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TOCKS OFFER" sheetId="2" r:id="rId1"/>
    <sheet name="CONDITION" sheetId="3" r:id="rId2"/>
  </sheets>
  <definedNames>
    <definedName name="_xlnm._FilterDatabase" localSheetId="0" hidden="1">'STOCKS OFFER'!$A$3:$R$3779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3" l="1"/>
  <c r="E17" i="3"/>
  <c r="E18" i="3"/>
  <c r="E19" i="3"/>
  <c r="E20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5" i="3"/>
  <c r="P2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4" i="2" l="1"/>
  <c r="R2" i="2"/>
  <c r="Q2" i="2" s="1"/>
</calcChain>
</file>

<file path=xl/sharedStrings.xml><?xml version="1.0" encoding="utf-8"?>
<sst xmlns="http://schemas.openxmlformats.org/spreadsheetml/2006/main" count="34099" uniqueCount="2301">
  <si>
    <t>Descr.marchio       (des.)</t>
  </si>
  <si>
    <t>categ. merceologica</t>
  </si>
  <si>
    <t>Marchio</t>
  </si>
  <si>
    <t>Col.for.</t>
  </si>
  <si>
    <t>Progr.art.</t>
  </si>
  <si>
    <t>Descr.misura</t>
  </si>
  <si>
    <t>CK BIMBA</t>
  </si>
  <si>
    <t>A1</t>
  </si>
  <si>
    <t>MAGLIERIA BIMBA</t>
  </si>
  <si>
    <t>CARDIGAN BIMBA CK</t>
  </si>
  <si>
    <t>IG0IG02552</t>
  </si>
  <si>
    <t>BEH</t>
  </si>
  <si>
    <t>MAGLIA BIMBA CK</t>
  </si>
  <si>
    <t>IG0IG02651</t>
  </si>
  <si>
    <t>TER</t>
  </si>
  <si>
    <t>IG0IG02654</t>
  </si>
  <si>
    <t>IG0IG02655</t>
  </si>
  <si>
    <t>YBI</t>
  </si>
  <si>
    <t>IG0IG02656</t>
  </si>
  <si>
    <t>G0</t>
  </si>
  <si>
    <t>CANOTTA BIMBA</t>
  </si>
  <si>
    <t>TOP BIMBA CK</t>
  </si>
  <si>
    <t>IG0IG01470</t>
  </si>
  <si>
    <t>MSW</t>
  </si>
  <si>
    <t>G4</t>
  </si>
  <si>
    <t>FELPA BIMBA</t>
  </si>
  <si>
    <t>FELPA BIMBA CK</t>
  </si>
  <si>
    <t>IG0IG02542</t>
  </si>
  <si>
    <t>IG0IG02543</t>
  </si>
  <si>
    <t>YAB</t>
  </si>
  <si>
    <t>IG0IG02738</t>
  </si>
  <si>
    <t>G6</t>
  </si>
  <si>
    <t>JEANS BIMBA</t>
  </si>
  <si>
    <t>JEANS BIMBA CK</t>
  </si>
  <si>
    <t>IG0IG02504</t>
  </si>
  <si>
    <t>1BJ</t>
  </si>
  <si>
    <t>IG0IG02510</t>
  </si>
  <si>
    <t>IG0IG02511</t>
  </si>
  <si>
    <t>1BY</t>
  </si>
  <si>
    <t>IG0IG02602</t>
  </si>
  <si>
    <t>1A4</t>
  </si>
  <si>
    <t>IG0IG02603</t>
  </si>
  <si>
    <t>IG0IG02607</t>
  </si>
  <si>
    <t>G8</t>
  </si>
  <si>
    <t>GIUBBOTTO BIMBA</t>
  </si>
  <si>
    <t>GIUBBOTTO BIMBA CK</t>
  </si>
  <si>
    <t>IG0IG02685</t>
  </si>
  <si>
    <t>IG0IG02686</t>
  </si>
  <si>
    <t>IG0IG02730</t>
  </si>
  <si>
    <t>0GJ</t>
  </si>
  <si>
    <t>N1</t>
  </si>
  <si>
    <t>T-SHIRT BIMBA M/C</t>
  </si>
  <si>
    <t>T-SHIRT M/C BIMBA CK</t>
  </si>
  <si>
    <t>IG0IG02136</t>
  </si>
  <si>
    <t>IG0IG02425</t>
  </si>
  <si>
    <t>CCP</t>
  </si>
  <si>
    <t>IG0IG02528</t>
  </si>
  <si>
    <t>RAE</t>
  </si>
  <si>
    <t>IG0IG02529</t>
  </si>
  <si>
    <t>IG0IG02741</t>
  </si>
  <si>
    <t>0AY</t>
  </si>
  <si>
    <t>IG0IG02742</t>
  </si>
  <si>
    <t>IG0IG02812</t>
  </si>
  <si>
    <t>GONNA BIMBA</t>
  </si>
  <si>
    <t>GONNA BIMBA CK</t>
  </si>
  <si>
    <t>IG0IG02521</t>
  </si>
  <si>
    <t>IG0IG02697</t>
  </si>
  <si>
    <t>IG0IG02731</t>
  </si>
  <si>
    <t>PANTALONE BIMBA</t>
  </si>
  <si>
    <t>PANTALONE BIMBA CK</t>
  </si>
  <si>
    <t>IG0IG02174</t>
  </si>
  <si>
    <t>IG0IG02513</t>
  </si>
  <si>
    <t>PD7</t>
  </si>
  <si>
    <t>IG0IG02515</t>
  </si>
  <si>
    <t>IG0IG02612</t>
  </si>
  <si>
    <t>IG0IG02615</t>
  </si>
  <si>
    <t>IG0IG02690</t>
  </si>
  <si>
    <t>IG0IG02734</t>
  </si>
  <si>
    <t>VESTITO BIMBA</t>
  </si>
  <si>
    <t>ABITO BIMBA CK</t>
  </si>
  <si>
    <t>IG0IG02567</t>
  </si>
  <si>
    <t>BERMUDA BIMBA</t>
  </si>
  <si>
    <t>SHORTS BIMBA CK</t>
  </si>
  <si>
    <t>IG0IG02369</t>
  </si>
  <si>
    <t>1AA</t>
  </si>
  <si>
    <t xml:space="preserve">CK BIMBA </t>
  </si>
  <si>
    <t>IG0IG01102</t>
  </si>
  <si>
    <t>TQQ</t>
  </si>
  <si>
    <t>ZG0ZG00071</t>
  </si>
  <si>
    <t>ZG0ZG00072</t>
  </si>
  <si>
    <t>PGB</t>
  </si>
  <si>
    <t>IG0IG02162</t>
  </si>
  <si>
    <t>1CD</t>
  </si>
  <si>
    <t>IG0IG02051</t>
  </si>
  <si>
    <t>PC1</t>
  </si>
  <si>
    <t>IG0IG02036</t>
  </si>
  <si>
    <t>0K4</t>
  </si>
  <si>
    <t>IG0IG02231</t>
  </si>
  <si>
    <t>TLT</t>
  </si>
  <si>
    <t>ZG0ZG00023</t>
  </si>
  <si>
    <t>TKY</t>
  </si>
  <si>
    <t>ZG0ZG00070</t>
  </si>
  <si>
    <t>VAC</t>
  </si>
  <si>
    <t>CK BIMBO</t>
  </si>
  <si>
    <t>A4</t>
  </si>
  <si>
    <t>FELPA BIMBO</t>
  </si>
  <si>
    <t>FELPA BIMBO CK</t>
  </si>
  <si>
    <t>IB0IB02140</t>
  </si>
  <si>
    <t>IB0IB02258</t>
  </si>
  <si>
    <t>IB0IB02332</t>
  </si>
  <si>
    <t>0AS</t>
  </si>
  <si>
    <t>IU0IU00266</t>
  </si>
  <si>
    <t>PCY</t>
  </si>
  <si>
    <t>A5</t>
  </si>
  <si>
    <t>JEANS BIMBO</t>
  </si>
  <si>
    <t>JEANS BIMBO CK</t>
  </si>
  <si>
    <t>IB0IB02115</t>
  </si>
  <si>
    <t>IB0IB02183</t>
  </si>
  <si>
    <t>IB0IB02277</t>
  </si>
  <si>
    <t>IB0IB02402</t>
  </si>
  <si>
    <t>L0</t>
  </si>
  <si>
    <t>BORSA BIMBO</t>
  </si>
  <si>
    <t>BORSA BIMBO CK</t>
  </si>
  <si>
    <t>IU0IU00633</t>
  </si>
  <si>
    <t>01P</t>
  </si>
  <si>
    <t>UNI</t>
  </si>
  <si>
    <t>M9</t>
  </si>
  <si>
    <t>T-SHIRT BIMBO M/C</t>
  </si>
  <si>
    <t>T-SHIRT M/C BIMBO CK</t>
  </si>
  <si>
    <t>IB0IB02161</t>
  </si>
  <si>
    <t>IB0IB02235</t>
  </si>
  <si>
    <t>YAF</t>
  </si>
  <si>
    <t>IB0IB02241</t>
  </si>
  <si>
    <t>IB0IB02324</t>
  </si>
  <si>
    <t>IB0IB02335</t>
  </si>
  <si>
    <t>IN0IN00001</t>
  </si>
  <si>
    <t>0F4</t>
  </si>
  <si>
    <t>IN0IN00005</t>
  </si>
  <si>
    <t>IU0IU00624</t>
  </si>
  <si>
    <t>IU0IU00682</t>
  </si>
  <si>
    <t>N0</t>
  </si>
  <si>
    <t>T-SHIRT BIMBO M/L</t>
  </si>
  <si>
    <t>T-SHIRT M/L BIMBO CK</t>
  </si>
  <si>
    <t>IB0IB02166</t>
  </si>
  <si>
    <t>MAGLIERIA BIMBO</t>
  </si>
  <si>
    <t>MAGLIA BIMBO CK</t>
  </si>
  <si>
    <t>IB0IB02152</t>
  </si>
  <si>
    <t>ZF4</t>
  </si>
  <si>
    <t>IB0IB02219</t>
  </si>
  <si>
    <t>IN0IN00205</t>
  </si>
  <si>
    <t>IN0IN00234</t>
  </si>
  <si>
    <t>IN0IN00257</t>
  </si>
  <si>
    <t>TUTA BIMBO</t>
  </si>
  <si>
    <t>TUTA BIMBO CK</t>
  </si>
  <si>
    <t>IN0IN00200</t>
  </si>
  <si>
    <t>IN0IN00208</t>
  </si>
  <si>
    <t>0JZ</t>
  </si>
  <si>
    <t>IN0IN00248</t>
  </si>
  <si>
    <t>TQ7</t>
  </si>
  <si>
    <t>CAPPELLO BIMBO</t>
  </si>
  <si>
    <t>CAPPELLO BIMBO CK</t>
  </si>
  <si>
    <t>IU0IU00440</t>
  </si>
  <si>
    <t>LXL</t>
  </si>
  <si>
    <t>PANTALONE BIMBO</t>
  </si>
  <si>
    <t>PANTALONE BIMBO CK</t>
  </si>
  <si>
    <t>IB0IB02125</t>
  </si>
  <si>
    <t>IB0IB02126</t>
  </si>
  <si>
    <t>IN0IN00196</t>
  </si>
  <si>
    <t>CHW</t>
  </si>
  <si>
    <t>IN0IN00218</t>
  </si>
  <si>
    <t>IN0IN00219</t>
  </si>
  <si>
    <t>IU0IU00681</t>
  </si>
  <si>
    <t>GIUBBINO BIMBO</t>
  </si>
  <si>
    <t>GIUBBOTTO BIMBO CK</t>
  </si>
  <si>
    <t>IB0IB02169</t>
  </si>
  <si>
    <t>0IM</t>
  </si>
  <si>
    <t>IB0IB02254</t>
  </si>
  <si>
    <t>IN0IN00203</t>
  </si>
  <si>
    <t>IN0IN00230</t>
  </si>
  <si>
    <t xml:space="preserve">CK BIMBO </t>
  </si>
  <si>
    <t>IU0IU00435</t>
  </si>
  <si>
    <t>PZ2</t>
  </si>
  <si>
    <t>IB0IB01780</t>
  </si>
  <si>
    <t>A6</t>
  </si>
  <si>
    <t>SHORT BIMBO</t>
  </si>
  <si>
    <t>SHORTS BIMBO CK</t>
  </si>
  <si>
    <t>IB0IB01738</t>
  </si>
  <si>
    <t>GAN</t>
  </si>
  <si>
    <t>H4</t>
  </si>
  <si>
    <t>SCIARPA BIMBO</t>
  </si>
  <si>
    <t>SCIARPA BIMBO CK</t>
  </si>
  <si>
    <t>IU0IU00507</t>
  </si>
  <si>
    <t>CAX</t>
  </si>
  <si>
    <t>IU0IU00533</t>
  </si>
  <si>
    <t>M5</t>
  </si>
  <si>
    <t>CAMICIA BIMBO</t>
  </si>
  <si>
    <t>CAMICIA BIMBO CK</t>
  </si>
  <si>
    <t>IB0IB01736</t>
  </si>
  <si>
    <t>PF2</t>
  </si>
  <si>
    <t>IN0IN00017</t>
  </si>
  <si>
    <t>IN0IN00095</t>
  </si>
  <si>
    <t>IN0IN00096</t>
  </si>
  <si>
    <t>VCP</t>
  </si>
  <si>
    <t>TUTA BABY BIMBO CK</t>
  </si>
  <si>
    <t>IN0IN00119</t>
  </si>
  <si>
    <t>VESTITO BIMBO</t>
  </si>
  <si>
    <t>ABITO BIMBO CK</t>
  </si>
  <si>
    <t>IN0IN00090</t>
  </si>
  <si>
    <t>ABITO BABY BIMBO CK</t>
  </si>
  <si>
    <t>IN0IN00122</t>
  </si>
  <si>
    <t>PEE</t>
  </si>
  <si>
    <t>IU0IU00510</t>
  </si>
  <si>
    <t>0H9</t>
  </si>
  <si>
    <t>ACCESSORI BIMBO</t>
  </si>
  <si>
    <t>GIFTPACKS BABY BIMBO CK</t>
  </si>
  <si>
    <t>IN0IN00113</t>
  </si>
  <si>
    <t>0IA</t>
  </si>
  <si>
    <t>IB0IB01750</t>
  </si>
  <si>
    <t>IN0IN00091</t>
  </si>
  <si>
    <t>IN0IN00092</t>
  </si>
  <si>
    <t>IN0IN00124</t>
  </si>
  <si>
    <t>IU0IU00524</t>
  </si>
  <si>
    <t xml:space="preserve">CK DONNA ACC. </t>
  </si>
  <si>
    <t>F9</t>
  </si>
  <si>
    <t>CAPPELLO DONNA</t>
  </si>
  <si>
    <t>CAPPELLO DONNA CK</t>
  </si>
  <si>
    <t>ZW0ZW02696</t>
  </si>
  <si>
    <t>CK DONNA ACCESSORI</t>
  </si>
  <si>
    <t>K60K612592</t>
  </si>
  <si>
    <t>GDB</t>
  </si>
  <si>
    <t>CK DONNA BEAC.</t>
  </si>
  <si>
    <t>R9</t>
  </si>
  <si>
    <t>COSTUME INTERO DONNA</t>
  </si>
  <si>
    <t>COSTUME INTERO DONNA CK</t>
  </si>
  <si>
    <t>KW0KW02173</t>
  </si>
  <si>
    <t>S</t>
  </si>
  <si>
    <t>KW0KW02214</t>
  </si>
  <si>
    <t>GX3</t>
  </si>
  <si>
    <t>COSTUME DONNA</t>
  </si>
  <si>
    <t>COSTUME DONNA CK</t>
  </si>
  <si>
    <t>KW0KW01982</t>
  </si>
  <si>
    <t>SN6</t>
  </si>
  <si>
    <t>KW0KW01990</t>
  </si>
  <si>
    <t>CZ3</t>
  </si>
  <si>
    <t>KW0KW02019</t>
  </si>
  <si>
    <t>CU8</t>
  </si>
  <si>
    <t>KW0KW02044</t>
  </si>
  <si>
    <t>GQJ</t>
  </si>
  <si>
    <t>KW0KW02181</t>
  </si>
  <si>
    <t>XLB</t>
  </si>
  <si>
    <t>KW0KW02182</t>
  </si>
  <si>
    <t>KW0KW02183</t>
  </si>
  <si>
    <t>KW0KW02202</t>
  </si>
  <si>
    <t>KW0KW02210</t>
  </si>
  <si>
    <t>KW0KW02212</t>
  </si>
  <si>
    <t>KW0KW02213</t>
  </si>
  <si>
    <t>TOP DONNA</t>
  </si>
  <si>
    <t>TOP DONNA CK</t>
  </si>
  <si>
    <t>KW0KW02042</t>
  </si>
  <si>
    <t>KW0KW02179</t>
  </si>
  <si>
    <t>KW0KW02180</t>
  </si>
  <si>
    <t>KW0KW02192</t>
  </si>
  <si>
    <t>KW0KW02207</t>
  </si>
  <si>
    <t>KW0KW02209</t>
  </si>
  <si>
    <t>CK DONNA PERF.</t>
  </si>
  <si>
    <t>RE</t>
  </si>
  <si>
    <t>REGGISENO</t>
  </si>
  <si>
    <t>REGGISENO DONNA CKP</t>
  </si>
  <si>
    <t>00GWF3K142</t>
  </si>
  <si>
    <t>FUO</t>
  </si>
  <si>
    <t>00GWS3K120</t>
  </si>
  <si>
    <t>AYC</t>
  </si>
  <si>
    <t>CK DONNA PERFORMANCE</t>
  </si>
  <si>
    <t>B2</t>
  </si>
  <si>
    <t>SHORTS DONNA</t>
  </si>
  <si>
    <t>SHORTS DONNA CKP</t>
  </si>
  <si>
    <t>00GWS4L728</t>
  </si>
  <si>
    <t>BAE</t>
  </si>
  <si>
    <t>M</t>
  </si>
  <si>
    <t>L</t>
  </si>
  <si>
    <t>I6</t>
  </si>
  <si>
    <t>LEGGING DONNA</t>
  </si>
  <si>
    <t>LEGGINGS DONNA CKP</t>
  </si>
  <si>
    <t>00GWF4L600</t>
  </si>
  <si>
    <t>00GWF4L608</t>
  </si>
  <si>
    <t>00GWF4L636</t>
  </si>
  <si>
    <t>VAI</t>
  </si>
  <si>
    <t>00GWS4L633</t>
  </si>
  <si>
    <t>00GWS4L643</t>
  </si>
  <si>
    <t>K52</t>
  </si>
  <si>
    <t>00GWF4K115</t>
  </si>
  <si>
    <t>00GWF4K227</t>
  </si>
  <si>
    <t>GIUBBOTTO DONNA</t>
  </si>
  <si>
    <t>GIUBBOTTO DONNA CKP</t>
  </si>
  <si>
    <t>00GWF4J403</t>
  </si>
  <si>
    <t>00GWF4O512</t>
  </si>
  <si>
    <t>PANTALONE DONNA</t>
  </si>
  <si>
    <t>PANTALONE DONNA CKP</t>
  </si>
  <si>
    <t>00GWF4P600</t>
  </si>
  <si>
    <t>UB1</t>
  </si>
  <si>
    <t>00GWF4P601</t>
  </si>
  <si>
    <t>PFK</t>
  </si>
  <si>
    <t>00GWF4P603</t>
  </si>
  <si>
    <t>00GWF4P604</t>
  </si>
  <si>
    <t>00GWF4P606</t>
  </si>
  <si>
    <t>XS</t>
  </si>
  <si>
    <t>T-SHIRT DONNA M/C</t>
  </si>
  <si>
    <t>T-SHIRT M/C DONNA CKP</t>
  </si>
  <si>
    <t>00GWS4K204</t>
  </si>
  <si>
    <t>00GWS4K210</t>
  </si>
  <si>
    <t>HEZ</t>
  </si>
  <si>
    <t>P7I</t>
  </si>
  <si>
    <t>FELPA DONNA</t>
  </si>
  <si>
    <t>FELPA DONNA CKP</t>
  </si>
  <si>
    <t>00GWF4J400</t>
  </si>
  <si>
    <t>CK DONNA SCARPE</t>
  </si>
  <si>
    <t>E2</t>
  </si>
  <si>
    <t>SCARPE DONNA</t>
  </si>
  <si>
    <t>SCARPA DONNA CK</t>
  </si>
  <si>
    <t>HW0HW02068</t>
  </si>
  <si>
    <t>ACE</t>
  </si>
  <si>
    <t>HW0HW02171</t>
  </si>
  <si>
    <t>Q7</t>
  </si>
  <si>
    <t>SNEAKERS DONNA</t>
  </si>
  <si>
    <t>SNEAKERS DONNA CK</t>
  </si>
  <si>
    <t>HW0HW02037</t>
  </si>
  <si>
    <t>0LI</t>
  </si>
  <si>
    <t>HW0HW02085</t>
  </si>
  <si>
    <t>0K5</t>
  </si>
  <si>
    <t>HW0HW02202</t>
  </si>
  <si>
    <t>CK INTIMO DONNA</t>
  </si>
  <si>
    <t>B0</t>
  </si>
  <si>
    <t>PERIZOMA DONNA</t>
  </si>
  <si>
    <t>PERIZOMA DONNA CK</t>
  </si>
  <si>
    <t>000QD5154E</t>
  </si>
  <si>
    <t>CIQ</t>
  </si>
  <si>
    <t>GEQ</t>
  </si>
  <si>
    <t>XL</t>
  </si>
  <si>
    <t>000QD5157E</t>
  </si>
  <si>
    <t>PEA</t>
  </si>
  <si>
    <t>VCC</t>
  </si>
  <si>
    <t>XLL</t>
  </si>
  <si>
    <t>000QF7287E</t>
  </si>
  <si>
    <t>YAE</t>
  </si>
  <si>
    <t>000QF7838E</t>
  </si>
  <si>
    <t>000QF7910E</t>
  </si>
  <si>
    <t>MTR</t>
  </si>
  <si>
    <t>000QF7917E</t>
  </si>
  <si>
    <t>000QF7954E</t>
  </si>
  <si>
    <t>JB1</t>
  </si>
  <si>
    <t>VLZ</t>
  </si>
  <si>
    <t>000QF7980E</t>
  </si>
  <si>
    <t>000QF8093E</t>
  </si>
  <si>
    <t>0000F3786E</t>
  </si>
  <si>
    <t>HGS</t>
  </si>
  <si>
    <t>B1</t>
  </si>
  <si>
    <t>SLIP DONNA</t>
  </si>
  <si>
    <t>SLIP DONNA CK</t>
  </si>
  <si>
    <t>000QD5215E</t>
  </si>
  <si>
    <t>000QF7919E</t>
  </si>
  <si>
    <t>OHQ</t>
  </si>
  <si>
    <t>000QF7930E</t>
  </si>
  <si>
    <t>TQO</t>
  </si>
  <si>
    <t>000QF7999E</t>
  </si>
  <si>
    <t>0000F3787E</t>
  </si>
  <si>
    <t>PCS</t>
  </si>
  <si>
    <t>SHORTS DONNA CK</t>
  </si>
  <si>
    <t>000QS7294E</t>
  </si>
  <si>
    <t>LKO</t>
  </si>
  <si>
    <t>C3</t>
  </si>
  <si>
    <t>PIGIAMA DONNA</t>
  </si>
  <si>
    <t>PIGIAMA DONNA CK</t>
  </si>
  <si>
    <t>000QS7428E</t>
  </si>
  <si>
    <t>POR</t>
  </si>
  <si>
    <t>C4</t>
  </si>
  <si>
    <t>CAMICIA NOTTE DONNA</t>
  </si>
  <si>
    <t>CAMICIA DA NOTTE DONNA CK</t>
  </si>
  <si>
    <t>000QS7220E</t>
  </si>
  <si>
    <t>L6</t>
  </si>
  <si>
    <t>T-SHIRT DONNA M/L</t>
  </si>
  <si>
    <t>T-SHIRT M/L DONNA CK</t>
  </si>
  <si>
    <t>000QS7217E</t>
  </si>
  <si>
    <t>000QS7247E</t>
  </si>
  <si>
    <t>QGR</t>
  </si>
  <si>
    <t>REGGISENO DONNA CK</t>
  </si>
  <si>
    <t>000QF5650E</t>
  </si>
  <si>
    <t>000QF7578E</t>
  </si>
  <si>
    <t>0B</t>
  </si>
  <si>
    <t>0C</t>
  </si>
  <si>
    <t>000QF7623E</t>
  </si>
  <si>
    <t>6WA</t>
  </si>
  <si>
    <t>000QF7828E</t>
  </si>
  <si>
    <t>000QF7841E</t>
  </si>
  <si>
    <t>000QF7907E</t>
  </si>
  <si>
    <t>000QF7909E</t>
  </si>
  <si>
    <t>000QF7914E</t>
  </si>
  <si>
    <t>000QF7916E</t>
  </si>
  <si>
    <t>000QF7922E</t>
  </si>
  <si>
    <t>9N1</t>
  </si>
  <si>
    <t>000QF7945E</t>
  </si>
  <si>
    <t>000QF7948E</t>
  </si>
  <si>
    <t>000QF7974E</t>
  </si>
  <si>
    <t>R4</t>
  </si>
  <si>
    <t>BRALETTE DONNA</t>
  </si>
  <si>
    <t>BRALETTE DONNA CK</t>
  </si>
  <si>
    <t>000QF7060E</t>
  </si>
  <si>
    <t>000QF7216E</t>
  </si>
  <si>
    <t>000QF7340E</t>
  </si>
  <si>
    <t>000QF7900E</t>
  </si>
  <si>
    <t>000QF7995E</t>
  </si>
  <si>
    <t>000QF8009E</t>
  </si>
  <si>
    <t>P7A</t>
  </si>
  <si>
    <t>R5</t>
  </si>
  <si>
    <t>BRASILIANA DONNA</t>
  </si>
  <si>
    <t>BRASILIANA DONNA CK</t>
  </si>
  <si>
    <t>000QF7829E</t>
  </si>
  <si>
    <t>R6</t>
  </si>
  <si>
    <t>TANGA DONNA</t>
  </si>
  <si>
    <t>TANGA DONNA CK</t>
  </si>
  <si>
    <t>000QF7979E</t>
  </si>
  <si>
    <t>PANTALONE DONNA CK</t>
  </si>
  <si>
    <t>000QS7268E</t>
  </si>
  <si>
    <t>000QS7271E</t>
  </si>
  <si>
    <t>000QS7300E</t>
  </si>
  <si>
    <t>000QS7338E</t>
  </si>
  <si>
    <t>T-SHIRT M/C DONNA CK</t>
  </si>
  <si>
    <t>000QS7222E</t>
  </si>
  <si>
    <t>000QS7292E</t>
  </si>
  <si>
    <t>000QS7328E</t>
  </si>
  <si>
    <t>FELPA DONNA CK</t>
  </si>
  <si>
    <t>000QS7267E</t>
  </si>
  <si>
    <t>000QS7270E</t>
  </si>
  <si>
    <t>000QS7341E</t>
  </si>
  <si>
    <t xml:space="preserve">CK INTIMO DONNA </t>
  </si>
  <si>
    <t>000QD3596O</t>
  </si>
  <si>
    <t>SHB</t>
  </si>
  <si>
    <t>000QF1199O</t>
  </si>
  <si>
    <t>000QF5244O</t>
  </si>
  <si>
    <t>5F9</t>
  </si>
  <si>
    <t>000QF6611O</t>
  </si>
  <si>
    <t>5G4</t>
  </si>
  <si>
    <t>000QF6742O</t>
  </si>
  <si>
    <t>000QF7287O</t>
  </si>
  <si>
    <t>FDK</t>
  </si>
  <si>
    <t>000QP1128O</t>
  </si>
  <si>
    <t>5GE</t>
  </si>
  <si>
    <t>000QP1502O</t>
  </si>
  <si>
    <t>FAT</t>
  </si>
  <si>
    <t>TH4</t>
  </si>
  <si>
    <t>5WY</t>
  </si>
  <si>
    <t>CA4</t>
  </si>
  <si>
    <t>0000D3445O</t>
  </si>
  <si>
    <t>5XI</t>
  </si>
  <si>
    <t>5XJ</t>
  </si>
  <si>
    <t>5XM</t>
  </si>
  <si>
    <t>GEX</t>
  </si>
  <si>
    <t>NXD</t>
  </si>
  <si>
    <t>0000D3517O</t>
  </si>
  <si>
    <t>TMJ</t>
  </si>
  <si>
    <t>CJP</t>
  </si>
  <si>
    <t>LE7</t>
  </si>
  <si>
    <t>0000F3842O</t>
  </si>
  <si>
    <t>TRN</t>
  </si>
  <si>
    <t>000QD3540O</t>
  </si>
  <si>
    <t>000QD3766E</t>
  </si>
  <si>
    <t>5G6</t>
  </si>
  <si>
    <t>000QD3804E</t>
  </si>
  <si>
    <t>W4Z</t>
  </si>
  <si>
    <t>000QD3860O</t>
  </si>
  <si>
    <t>7DF</t>
  </si>
  <si>
    <t>000QF1200O</t>
  </si>
  <si>
    <t>000QF5245O</t>
  </si>
  <si>
    <t>C87</t>
  </si>
  <si>
    <t>000QF6743O</t>
  </si>
  <si>
    <t>000QF6882O</t>
  </si>
  <si>
    <t>000QF6993O</t>
  </si>
  <si>
    <t>CMB</t>
  </si>
  <si>
    <t>000QF7056O</t>
  </si>
  <si>
    <t>5FJ</t>
  </si>
  <si>
    <t>000QF7096E</t>
  </si>
  <si>
    <t>000QF7348E</t>
  </si>
  <si>
    <t>5ZT</t>
  </si>
  <si>
    <t>000QP1057O</t>
  </si>
  <si>
    <t>000QP1504O</t>
  </si>
  <si>
    <t>0000D3447O</t>
  </si>
  <si>
    <t>4TN</t>
  </si>
  <si>
    <t>FB0</t>
  </si>
  <si>
    <t>K4X</t>
  </si>
  <si>
    <t>0000D3448O</t>
  </si>
  <si>
    <t>0000D3518O</t>
  </si>
  <si>
    <t>CCC</t>
  </si>
  <si>
    <t>0000F3843O</t>
  </si>
  <si>
    <t>98E</t>
  </si>
  <si>
    <t>99H</t>
  </si>
  <si>
    <t>0005F3267O</t>
  </si>
  <si>
    <t>000QS7042E</t>
  </si>
  <si>
    <t>GCU</t>
  </si>
  <si>
    <t>000QS7081E</t>
  </si>
  <si>
    <t>FXB</t>
  </si>
  <si>
    <t>000QS6384E</t>
  </si>
  <si>
    <t>000QS6852E</t>
  </si>
  <si>
    <t>XKG</t>
  </si>
  <si>
    <t>P6</t>
  </si>
  <si>
    <t>GIFTBOX</t>
  </si>
  <si>
    <t>GIFTPACKS DONNA CK</t>
  </si>
  <si>
    <t>000QF6703E</t>
  </si>
  <si>
    <t>VH8</t>
  </si>
  <si>
    <t>000QF1437E</t>
  </si>
  <si>
    <t>000QF5242O</t>
  </si>
  <si>
    <t>000QF6199E</t>
  </si>
  <si>
    <t>000QF6609O</t>
  </si>
  <si>
    <t>000QF6741O</t>
  </si>
  <si>
    <t>000QF6938O</t>
  </si>
  <si>
    <t>000QF6945O</t>
  </si>
  <si>
    <t>000QF7342E</t>
  </si>
  <si>
    <t>000QF7342O</t>
  </si>
  <si>
    <t>000QF7344E</t>
  </si>
  <si>
    <t>000QF7381E</t>
  </si>
  <si>
    <t>FUH</t>
  </si>
  <si>
    <t>000QF5116O</t>
  </si>
  <si>
    <t>CYS</t>
  </si>
  <si>
    <t>XXL</t>
  </si>
  <si>
    <t>000QF5243O</t>
  </si>
  <si>
    <t>000QF5727E</t>
  </si>
  <si>
    <t>5V0</t>
  </si>
  <si>
    <t>000QF6815O</t>
  </si>
  <si>
    <t>000QF6989O</t>
  </si>
  <si>
    <t>000QF7052O</t>
  </si>
  <si>
    <t>000QF7093E</t>
  </si>
  <si>
    <t>000QF7317E</t>
  </si>
  <si>
    <t>000QP3146O</t>
  </si>
  <si>
    <t>000QF5152E</t>
  </si>
  <si>
    <t>000QF7395O</t>
  </si>
  <si>
    <t>CAMICIA DONNA M/L</t>
  </si>
  <si>
    <t>CAMICIA M/L DONNA CK</t>
  </si>
  <si>
    <t>000QS7034E</t>
  </si>
  <si>
    <t>CK INTIMO UOMO</t>
  </si>
  <si>
    <t>D7</t>
  </si>
  <si>
    <t>FELPE</t>
  </si>
  <si>
    <t>FELPA UOMO CK</t>
  </si>
  <si>
    <t>000NM2710E</t>
  </si>
  <si>
    <t>L7</t>
  </si>
  <si>
    <t>T-SHIRT UOMO M/L</t>
  </si>
  <si>
    <t>T-SHIRT M/L UOMO CK</t>
  </si>
  <si>
    <t>000NM2771E</t>
  </si>
  <si>
    <t>O3</t>
  </si>
  <si>
    <t>PIGIAMA UOMO</t>
  </si>
  <si>
    <t>PIGIAMA UOMO CK</t>
  </si>
  <si>
    <t>000NM2754E</t>
  </si>
  <si>
    <t>000NM2781E</t>
  </si>
  <si>
    <t>SX5</t>
  </si>
  <si>
    <t>Q8</t>
  </si>
  <si>
    <t>BOXER UOMO</t>
  </si>
  <si>
    <t>BOXER UOMO CK</t>
  </si>
  <si>
    <t>000NB2569A</t>
  </si>
  <si>
    <t>Q7E</t>
  </si>
  <si>
    <t>Q84</t>
  </si>
  <si>
    <t>000NB3630A</t>
  </si>
  <si>
    <t>000NB3634A</t>
  </si>
  <si>
    <t>000NB3741A</t>
  </si>
  <si>
    <t>Q0J</t>
  </si>
  <si>
    <t>000NB3956A</t>
  </si>
  <si>
    <t>000NB3963A</t>
  </si>
  <si>
    <t>MP1</t>
  </si>
  <si>
    <t>TM6</t>
  </si>
  <si>
    <t>000NB3979A</t>
  </si>
  <si>
    <t>000NB4068A</t>
  </si>
  <si>
    <t>PY3</t>
  </si>
  <si>
    <t>QQ9</t>
  </si>
  <si>
    <t>000NB4076A</t>
  </si>
  <si>
    <t>Q6A</t>
  </si>
  <si>
    <t>000NB4108A</t>
  </si>
  <si>
    <t>PV8</t>
  </si>
  <si>
    <t>Q9</t>
  </si>
  <si>
    <t>BOXER BPACK UOMO</t>
  </si>
  <si>
    <t>BOXER BPACK UOMO CK</t>
  </si>
  <si>
    <t>000NB1086A</t>
  </si>
  <si>
    <t>BHY</t>
  </si>
  <si>
    <t>000NB3833A</t>
  </si>
  <si>
    <t>QTL</t>
  </si>
  <si>
    <t>R0</t>
  </si>
  <si>
    <t>BOXER TRIPACK UOMO</t>
  </si>
  <si>
    <t>BOXER TRIPACK UOMO CK</t>
  </si>
  <si>
    <t>000NB3651A</t>
  </si>
  <si>
    <t>QTA</t>
  </si>
  <si>
    <t>0000U2664G</t>
  </si>
  <si>
    <t>Q27</t>
  </si>
  <si>
    <t>R3</t>
  </si>
  <si>
    <t>SLIP TRIPACK UOMO</t>
  </si>
  <si>
    <t>SLIP TRIPACK UOMO CK</t>
  </si>
  <si>
    <t>000NB2568A</t>
  </si>
  <si>
    <t>Q11</t>
  </si>
  <si>
    <t>Q7F</t>
  </si>
  <si>
    <t>000NB3962A</t>
  </si>
  <si>
    <t>PT3</t>
  </si>
  <si>
    <t>000NB4075A</t>
  </si>
  <si>
    <t>INTIMO UOMO</t>
  </si>
  <si>
    <t>INTIMO UOMO CK</t>
  </si>
  <si>
    <t>000NB2969A</t>
  </si>
  <si>
    <t>UW5</t>
  </si>
  <si>
    <t>7V1</t>
  </si>
  <si>
    <t>T-SHIRT UOMO M/C</t>
  </si>
  <si>
    <t>T-SHIRT M/C UOMO CK</t>
  </si>
  <si>
    <t>000NM2748E</t>
  </si>
  <si>
    <t>PANTALONI SPORTIVI</t>
  </si>
  <si>
    <t>PANTALONE UOMO CK</t>
  </si>
  <si>
    <t>000NM2706E</t>
  </si>
  <si>
    <t>CK INTIMO UOMO E</t>
  </si>
  <si>
    <t>000NP2726O</t>
  </si>
  <si>
    <t>GVB</t>
  </si>
  <si>
    <t>R2</t>
  </si>
  <si>
    <t>SLIP BPACK UOMO</t>
  </si>
  <si>
    <t>SLIP BPACK UOMO CK</t>
  </si>
  <si>
    <t>000NP2731O</t>
  </si>
  <si>
    <t>KHZ</t>
  </si>
  <si>
    <t>000NB3226A</t>
  </si>
  <si>
    <t>CK MENSWEAR</t>
  </si>
  <si>
    <t>FELPA UOMO CKM</t>
  </si>
  <si>
    <t>K10K112871</t>
  </si>
  <si>
    <t>PPK</t>
  </si>
  <si>
    <t>K10K113090</t>
  </si>
  <si>
    <t>K10K113564</t>
  </si>
  <si>
    <t>K10K113574</t>
  </si>
  <si>
    <t>CJH</t>
  </si>
  <si>
    <t>CAMICIA UOMO  M/L</t>
  </si>
  <si>
    <t>CAMICIA M/L UOMO CKM</t>
  </si>
  <si>
    <t>K10K110856</t>
  </si>
  <si>
    <t>C1S</t>
  </si>
  <si>
    <t>K10K113160</t>
  </si>
  <si>
    <t>K10K113161</t>
  </si>
  <si>
    <t>K10K113164</t>
  </si>
  <si>
    <t>K10K113165</t>
  </si>
  <si>
    <t>CK2</t>
  </si>
  <si>
    <t>K10K113172</t>
  </si>
  <si>
    <t>K10K113211</t>
  </si>
  <si>
    <t>K10K113311</t>
  </si>
  <si>
    <t>K10K113491</t>
  </si>
  <si>
    <t>PC7</t>
  </si>
  <si>
    <t>K10K113537</t>
  </si>
  <si>
    <t>K10K113541</t>
  </si>
  <si>
    <t>K10K113614</t>
  </si>
  <si>
    <t>DYT</t>
  </si>
  <si>
    <t>K10K114022</t>
  </si>
  <si>
    <t>1BN</t>
  </si>
  <si>
    <t>JEANS</t>
  </si>
  <si>
    <t>JEANS UOMO CKM</t>
  </si>
  <si>
    <t>K10K113049</t>
  </si>
  <si>
    <t>K10K113642</t>
  </si>
  <si>
    <t>1A7</t>
  </si>
  <si>
    <t>MAGLIE</t>
  </si>
  <si>
    <t>MAGLIA UOMO CKM</t>
  </si>
  <si>
    <t>K10K109474</t>
  </si>
  <si>
    <t>DW4</t>
  </si>
  <si>
    <t>MQ2</t>
  </si>
  <si>
    <t>P4E</t>
  </si>
  <si>
    <t>YAH</t>
  </si>
  <si>
    <t>K10K110420</t>
  </si>
  <si>
    <t>HH9</t>
  </si>
  <si>
    <t>K10K110421</t>
  </si>
  <si>
    <t>K10K110423</t>
  </si>
  <si>
    <t>P4A</t>
  </si>
  <si>
    <t>K10K113030</t>
  </si>
  <si>
    <t>K10K113031</t>
  </si>
  <si>
    <t>K10K113259</t>
  </si>
  <si>
    <t>CARDIGAN UOMO CKM</t>
  </si>
  <si>
    <t>K10K113323</t>
  </si>
  <si>
    <t>PEX</t>
  </si>
  <si>
    <t>K10K113410</t>
  </si>
  <si>
    <t>K10K113414</t>
  </si>
  <si>
    <t>K10K113417</t>
  </si>
  <si>
    <t>K10K113419</t>
  </si>
  <si>
    <t>M14</t>
  </si>
  <si>
    <t>K10K113549</t>
  </si>
  <si>
    <t>PFF</t>
  </si>
  <si>
    <t>YAT</t>
  </si>
  <si>
    <t>K10K113748</t>
  </si>
  <si>
    <t>K10K114025</t>
  </si>
  <si>
    <t>GIACCHE</t>
  </si>
  <si>
    <t>GIACCA UOMO CKM</t>
  </si>
  <si>
    <t>K10K109551</t>
  </si>
  <si>
    <t>GIACCONI/GIUBBOTTI</t>
  </si>
  <si>
    <t>GIUBBOTTO UOMO CKM</t>
  </si>
  <si>
    <t>K10K113476</t>
  </si>
  <si>
    <t>K10K113495</t>
  </si>
  <si>
    <t>K10K113496</t>
  </si>
  <si>
    <t>PCX</t>
  </si>
  <si>
    <t>K10K113664</t>
  </si>
  <si>
    <t>RBR</t>
  </si>
  <si>
    <t>K10K113908</t>
  </si>
  <si>
    <t>T-SHIRT M/C UOMO CKM</t>
  </si>
  <si>
    <t>K10K111346</t>
  </si>
  <si>
    <t>ZAE</t>
  </si>
  <si>
    <t>K10K112229</t>
  </si>
  <si>
    <t>PKR</t>
  </si>
  <si>
    <t>K10K112724</t>
  </si>
  <si>
    <t>K10K113110</t>
  </si>
  <si>
    <t>K10K113596</t>
  </si>
  <si>
    <t>PANTALONE UOMO CKM</t>
  </si>
  <si>
    <t>K10K109956</t>
  </si>
  <si>
    <t>K10K110963</t>
  </si>
  <si>
    <t>K10K112936</t>
  </si>
  <si>
    <t>0G9</t>
  </si>
  <si>
    <t>K10K113281</t>
  </si>
  <si>
    <t>PBX</t>
  </si>
  <si>
    <t>K10K113423</t>
  </si>
  <si>
    <t>K10K113429</t>
  </si>
  <si>
    <t>K10K113577</t>
  </si>
  <si>
    <t>K10K113579</t>
  </si>
  <si>
    <t>K10K113647</t>
  </si>
  <si>
    <t>00040EM619</t>
  </si>
  <si>
    <t xml:space="preserve">CK MENSWEAR </t>
  </si>
  <si>
    <t>T-SHIRT M/L UOMO CKM</t>
  </si>
  <si>
    <t>ZM0ZM02520</t>
  </si>
  <si>
    <t>ZM0ZM03010</t>
  </si>
  <si>
    <t>CJL</t>
  </si>
  <si>
    <t>CK UOMO ACCESSORI</t>
  </si>
  <si>
    <t>F6</t>
  </si>
  <si>
    <t>CAPPELLO UOMO</t>
  </si>
  <si>
    <t>CAPPELLO UOMO CK</t>
  </si>
  <si>
    <t>K50K510487</t>
  </si>
  <si>
    <t>CRAVATTE</t>
  </si>
  <si>
    <t>CRAVATTA UOMO CK</t>
  </si>
  <si>
    <t>K10K113143</t>
  </si>
  <si>
    <t>K10K113148</t>
  </si>
  <si>
    <t>LHH</t>
  </si>
  <si>
    <t>K10K113501</t>
  </si>
  <si>
    <t>CINTURE</t>
  </si>
  <si>
    <t>CINTURA UOMO CK</t>
  </si>
  <si>
    <t>K50K509654</t>
  </si>
  <si>
    <t>BAX</t>
  </si>
  <si>
    <t>CK UOMO PERFORMANCE</t>
  </si>
  <si>
    <t>FELPA UOMO CKP</t>
  </si>
  <si>
    <t>00GMF4J412</t>
  </si>
  <si>
    <t>00GMF4W334</t>
  </si>
  <si>
    <t>00GMF4W340</t>
  </si>
  <si>
    <t>P7E</t>
  </si>
  <si>
    <t>00GMS4J417</t>
  </si>
  <si>
    <t>GIUBBOTTO UOMO CKP</t>
  </si>
  <si>
    <t>00GMF4O505</t>
  </si>
  <si>
    <t>00GMF4O517</t>
  </si>
  <si>
    <t>BERMUDA</t>
  </si>
  <si>
    <t>SHORTS UOMO CKP</t>
  </si>
  <si>
    <t>00GMF4S811</t>
  </si>
  <si>
    <t>00GMF4S813</t>
  </si>
  <si>
    <t>Q8R</t>
  </si>
  <si>
    <t>00GMS4S841</t>
  </si>
  <si>
    <t>T-SHIRT M/C UOMO CKP</t>
  </si>
  <si>
    <t>00GMF4K110</t>
  </si>
  <si>
    <t>00GMF4K113</t>
  </si>
  <si>
    <t>YAA</t>
  </si>
  <si>
    <t>00GMF4K142</t>
  </si>
  <si>
    <t>PANTALONE UOMO CKP</t>
  </si>
  <si>
    <t>00GMF4P602</t>
  </si>
  <si>
    <t>00GMF4P604</t>
  </si>
  <si>
    <t>00GMS4P643</t>
  </si>
  <si>
    <t>CK UOMO SCARPE</t>
  </si>
  <si>
    <t>E1</t>
  </si>
  <si>
    <t>SCARPE UOMO</t>
  </si>
  <si>
    <t>SCARPA UOMO CK</t>
  </si>
  <si>
    <t>HM0HM01529</t>
  </si>
  <si>
    <t>HM0HM01575</t>
  </si>
  <si>
    <t>Q6</t>
  </si>
  <si>
    <t>SNEAKERS UOMO</t>
  </si>
  <si>
    <t>SNEAKERS UOMO CK</t>
  </si>
  <si>
    <t>HM0HM00497</t>
  </si>
  <si>
    <t>0HA</t>
  </si>
  <si>
    <t>0H7</t>
  </si>
  <si>
    <t>HM0HM01591</t>
  </si>
  <si>
    <t>PAV</t>
  </si>
  <si>
    <t>CK WOMANSWEAR</t>
  </si>
  <si>
    <t>L5</t>
  </si>
  <si>
    <t>CAMICIA DONNA M/C</t>
  </si>
  <si>
    <t>CAMICIA M/C DONNA CKW</t>
  </si>
  <si>
    <t>K20K207161</t>
  </si>
  <si>
    <t>ADF</t>
  </si>
  <si>
    <t>ABITO DONNA</t>
  </si>
  <si>
    <t>ABITO DONNA CKW</t>
  </si>
  <si>
    <t>K20K207127</t>
  </si>
  <si>
    <t>K20K207142</t>
  </si>
  <si>
    <t>PGD</t>
  </si>
  <si>
    <t>K20K207485</t>
  </si>
  <si>
    <t>00040WL171</t>
  </si>
  <si>
    <t>CAMICIA M/L DONNA CKW</t>
  </si>
  <si>
    <t>K20K207290</t>
  </si>
  <si>
    <t>GE0</t>
  </si>
  <si>
    <t>K20K207585</t>
  </si>
  <si>
    <t>0AA</t>
  </si>
  <si>
    <t>K20K207659</t>
  </si>
  <si>
    <t>PCJ</t>
  </si>
  <si>
    <t>GIACCA DONNA</t>
  </si>
  <si>
    <t>GIACCA DONNA CKW</t>
  </si>
  <si>
    <t>K20K207154</t>
  </si>
  <si>
    <t>XAI</t>
  </si>
  <si>
    <t>K20K207632</t>
  </si>
  <si>
    <t>PAI</t>
  </si>
  <si>
    <t>K20K207644</t>
  </si>
  <si>
    <t>0A4</t>
  </si>
  <si>
    <t>GIUBBOTTO DONNA CKW</t>
  </si>
  <si>
    <t>K20K207106</t>
  </si>
  <si>
    <t>XXS</t>
  </si>
  <si>
    <t>K20K207701</t>
  </si>
  <si>
    <t>00040WL571</t>
  </si>
  <si>
    <t>GONNA DONNA</t>
  </si>
  <si>
    <t>GONNA DONNA CKW</t>
  </si>
  <si>
    <t>K20K207587</t>
  </si>
  <si>
    <t>K20K207688</t>
  </si>
  <si>
    <t>K20K207994</t>
  </si>
  <si>
    <t>TQK</t>
  </si>
  <si>
    <t>PANTALONE DONNA CKW</t>
  </si>
  <si>
    <t>K20K206885</t>
  </si>
  <si>
    <t>K20K207083</t>
  </si>
  <si>
    <t>K20K207155</t>
  </si>
  <si>
    <t>K20K207645</t>
  </si>
  <si>
    <t>K20K207647</t>
  </si>
  <si>
    <t>K20K207680</t>
  </si>
  <si>
    <t>K20K208330</t>
  </si>
  <si>
    <t>00040WL673</t>
  </si>
  <si>
    <t>T-SHIRT M/C DONNA CKW</t>
  </si>
  <si>
    <t>K20K207192</t>
  </si>
  <si>
    <t>K20K207193</t>
  </si>
  <si>
    <t>TOP DONNA CKW</t>
  </si>
  <si>
    <t>K20K205338</t>
  </si>
  <si>
    <t>K20K207684</t>
  </si>
  <si>
    <t>MAGLIA DONNA</t>
  </si>
  <si>
    <t>MAGLIA DONNA CKW</t>
  </si>
  <si>
    <t>K20K207426</t>
  </si>
  <si>
    <t>K20K207433</t>
  </si>
  <si>
    <t>K20K207437</t>
  </si>
  <si>
    <t>K20K207438</t>
  </si>
  <si>
    <t>K20K207442</t>
  </si>
  <si>
    <t>K20K207449</t>
  </si>
  <si>
    <t>K20K207451</t>
  </si>
  <si>
    <t>K20K207452</t>
  </si>
  <si>
    <t>K20K207681</t>
  </si>
  <si>
    <t>SM8</t>
  </si>
  <si>
    <t>K20K207771</t>
  </si>
  <si>
    <t>JEANS DONNA</t>
  </si>
  <si>
    <t>JEANS DONNA CKW</t>
  </si>
  <si>
    <t>K20K207267</t>
  </si>
  <si>
    <t>K20K207268</t>
  </si>
  <si>
    <t>K20K207610</t>
  </si>
  <si>
    <t>CKJ DONNA</t>
  </si>
  <si>
    <t>SHORTS DONNA CKJ</t>
  </si>
  <si>
    <t>J20J221303</t>
  </si>
  <si>
    <t>T-SHIRT M/L DONNA CKJ</t>
  </si>
  <si>
    <t>J20J223628</t>
  </si>
  <si>
    <t>J20J223925</t>
  </si>
  <si>
    <t>LCL</t>
  </si>
  <si>
    <t>J20J224065</t>
  </si>
  <si>
    <t>J20J224200</t>
  </si>
  <si>
    <t>BAN</t>
  </si>
  <si>
    <t>ABITO DONNA CKJ</t>
  </si>
  <si>
    <t>J20J223514</t>
  </si>
  <si>
    <t>J20J223518</t>
  </si>
  <si>
    <t>J20J223521</t>
  </si>
  <si>
    <t>J20J223522</t>
  </si>
  <si>
    <t>J20J223525</t>
  </si>
  <si>
    <t>C86</t>
  </si>
  <si>
    <t>J20J223542</t>
  </si>
  <si>
    <t>J20J223667</t>
  </si>
  <si>
    <t>1BZ</t>
  </si>
  <si>
    <t>J20J223712</t>
  </si>
  <si>
    <t>J20J223781</t>
  </si>
  <si>
    <t>J20J223964</t>
  </si>
  <si>
    <t>J20J224137</t>
  </si>
  <si>
    <t>0GQ</t>
  </si>
  <si>
    <t>J20J224156</t>
  </si>
  <si>
    <t>P41</t>
  </si>
  <si>
    <t>J20J224162</t>
  </si>
  <si>
    <t>J20J224188</t>
  </si>
  <si>
    <t>J20J224662</t>
  </si>
  <si>
    <t>J20J224923</t>
  </si>
  <si>
    <t>J20J225395</t>
  </si>
  <si>
    <t>CAMICIA M/L DONNA CKJ</t>
  </si>
  <si>
    <t>J20J223598</t>
  </si>
  <si>
    <t>J20J223867</t>
  </si>
  <si>
    <t>J20J223878</t>
  </si>
  <si>
    <t>J20J224623</t>
  </si>
  <si>
    <t>J20J224899</t>
  </si>
  <si>
    <t>GIUBBOTTO DONNA CKJ</t>
  </si>
  <si>
    <t>J20J223571</t>
  </si>
  <si>
    <t>J20J223672</t>
  </si>
  <si>
    <t>J20J223711</t>
  </si>
  <si>
    <t>J20J223926</t>
  </si>
  <si>
    <t>J20J224107</t>
  </si>
  <si>
    <t>J20J224111</t>
  </si>
  <si>
    <t>J20J224122</t>
  </si>
  <si>
    <t>J20J224128</t>
  </si>
  <si>
    <t>P4O</t>
  </si>
  <si>
    <t>J20J224130</t>
  </si>
  <si>
    <t>ACX</t>
  </si>
  <si>
    <t>J20J224309</t>
  </si>
  <si>
    <t>J20J224428</t>
  </si>
  <si>
    <t>J20J224681</t>
  </si>
  <si>
    <t>J20J224771</t>
  </si>
  <si>
    <t>00040WL793</t>
  </si>
  <si>
    <t>E5D</t>
  </si>
  <si>
    <t>GONNA DONNA CKJ</t>
  </si>
  <si>
    <t>J20J223547</t>
  </si>
  <si>
    <t>J20J223606</t>
  </si>
  <si>
    <t>J20J223608</t>
  </si>
  <si>
    <t>J20J224190</t>
  </si>
  <si>
    <t>PANTALONE DONNA CKJ</t>
  </si>
  <si>
    <t>J20J222597</t>
  </si>
  <si>
    <t>PCF</t>
  </si>
  <si>
    <t>J20J223548</t>
  </si>
  <si>
    <t>J20J223585</t>
  </si>
  <si>
    <t>PSL</t>
  </si>
  <si>
    <t>J20J223586</t>
  </si>
  <si>
    <t>J20J223588</t>
  </si>
  <si>
    <t>J20J223589</t>
  </si>
  <si>
    <t>J20J223590</t>
  </si>
  <si>
    <t>P6G</t>
  </si>
  <si>
    <t>J20J223595</t>
  </si>
  <si>
    <t>J20J223917</t>
  </si>
  <si>
    <t>J20J223921</t>
  </si>
  <si>
    <t>ACF</t>
  </si>
  <si>
    <t>J20J224186</t>
  </si>
  <si>
    <t>NI</t>
  </si>
  <si>
    <t>J20J224266</t>
  </si>
  <si>
    <t>J20J224273</t>
  </si>
  <si>
    <t>J20J224443</t>
  </si>
  <si>
    <t>J20J224965</t>
  </si>
  <si>
    <t>PFV</t>
  </si>
  <si>
    <t>T-SHIRT M/C DONNA CKJ</t>
  </si>
  <si>
    <t>J20J221065</t>
  </si>
  <si>
    <t>J20J223092</t>
  </si>
  <si>
    <t>CEZ</t>
  </si>
  <si>
    <t>J20J223226</t>
  </si>
  <si>
    <t>J20J223562</t>
  </si>
  <si>
    <t>J20J223563</t>
  </si>
  <si>
    <t>J20J223909</t>
  </si>
  <si>
    <t>J20J223976</t>
  </si>
  <si>
    <t>PT2</t>
  </si>
  <si>
    <t>J20J224244</t>
  </si>
  <si>
    <t>J20J224349</t>
  </si>
  <si>
    <t>J20J224914</t>
  </si>
  <si>
    <t>00040WL259</t>
  </si>
  <si>
    <t>FELPA DONNA CKJ</t>
  </si>
  <si>
    <t>J20J223530</t>
  </si>
  <si>
    <t>J20J223534</t>
  </si>
  <si>
    <t>VFR</t>
  </si>
  <si>
    <t>J20J223535</t>
  </si>
  <si>
    <t>J20J223922</t>
  </si>
  <si>
    <t>J20J224173</t>
  </si>
  <si>
    <t>J20J224180</t>
  </si>
  <si>
    <t>J20J224651</t>
  </si>
  <si>
    <t>J20J224652</t>
  </si>
  <si>
    <t>J20J224657</t>
  </si>
  <si>
    <t>J20J224913</t>
  </si>
  <si>
    <t>TOP DONNA CKJ</t>
  </si>
  <si>
    <t>J20J223160</t>
  </si>
  <si>
    <t>LFU</t>
  </si>
  <si>
    <t>J20J223564</t>
  </si>
  <si>
    <t>J20J224058</t>
  </si>
  <si>
    <t>J20J224199</t>
  </si>
  <si>
    <t>J20J224335</t>
  </si>
  <si>
    <t>J20J224454</t>
  </si>
  <si>
    <t>J20J224643</t>
  </si>
  <si>
    <t>MAGLIA DONNA CKJ</t>
  </si>
  <si>
    <t>J20J222987</t>
  </si>
  <si>
    <t>CARDIGAN DONNA CKJ</t>
  </si>
  <si>
    <t>J20J223610</t>
  </si>
  <si>
    <t>J20J223615</t>
  </si>
  <si>
    <t>J20J223616</t>
  </si>
  <si>
    <t>J20J224224</t>
  </si>
  <si>
    <t>J20J224225</t>
  </si>
  <si>
    <t>XUM</t>
  </si>
  <si>
    <t>J20J224227</t>
  </si>
  <si>
    <t>J20J224233</t>
  </si>
  <si>
    <t>J20J224239</t>
  </si>
  <si>
    <t>J20J224302</t>
  </si>
  <si>
    <t>J20J224446</t>
  </si>
  <si>
    <t>J20J224447</t>
  </si>
  <si>
    <t>J20J224629</t>
  </si>
  <si>
    <t>J20J224632</t>
  </si>
  <si>
    <t>J20J224663</t>
  </si>
  <si>
    <t>JEANS DONNA CKJ</t>
  </si>
  <si>
    <t>J20J223633</t>
  </si>
  <si>
    <t>J20J223640</t>
  </si>
  <si>
    <t>J20J223646</t>
  </si>
  <si>
    <t>J20J223655</t>
  </si>
  <si>
    <t>J20J223660</t>
  </si>
  <si>
    <t>J20J223714</t>
  </si>
  <si>
    <t>J20J223892</t>
  </si>
  <si>
    <t>J20J223985</t>
  </si>
  <si>
    <t>J20J224017</t>
  </si>
  <si>
    <t>J20J224026</t>
  </si>
  <si>
    <t>LV040WL790</t>
  </si>
  <si>
    <t>N8D</t>
  </si>
  <si>
    <t>CKJ DONNA ACC.</t>
  </si>
  <si>
    <t>GIFTPACKS DONNA CKJ</t>
  </si>
  <si>
    <t>ZW0ZW02660</t>
  </si>
  <si>
    <t>BDS</t>
  </si>
  <si>
    <t>CKJ DONNA ACCESSORI</t>
  </si>
  <si>
    <t>F7</t>
  </si>
  <si>
    <t>CINTURA DONNA</t>
  </si>
  <si>
    <t>CINTURA DONNA CKJ</t>
  </si>
  <si>
    <t>K60K612285</t>
  </si>
  <si>
    <t>PAS</t>
  </si>
  <si>
    <t>K60K612289</t>
  </si>
  <si>
    <t>K60K612377</t>
  </si>
  <si>
    <t>K60K612765</t>
  </si>
  <si>
    <t>CAPPELLO DONNA CKJ</t>
  </si>
  <si>
    <t>K60K612668</t>
  </si>
  <si>
    <t xml:space="preserve">CKJ DONNA </t>
  </si>
  <si>
    <t>ZW0ZW02617</t>
  </si>
  <si>
    <t>CYR</t>
  </si>
  <si>
    <t>3XL</t>
  </si>
  <si>
    <t>ZW0ZW02621</t>
  </si>
  <si>
    <t>ZW0ZW02625</t>
  </si>
  <si>
    <t>ZW0ZW02711</t>
  </si>
  <si>
    <t>ZW0ZW02665</t>
  </si>
  <si>
    <t>TIR</t>
  </si>
  <si>
    <t>ZW0ZW02667</t>
  </si>
  <si>
    <t>ZW0ZW02706</t>
  </si>
  <si>
    <t>ZW0ZW02728</t>
  </si>
  <si>
    <t>LLP</t>
  </si>
  <si>
    <t>ZW0ZW02626</t>
  </si>
  <si>
    <t>PED</t>
  </si>
  <si>
    <t>ZW0ZW02619</t>
  </si>
  <si>
    <t>ZW0ZW02662</t>
  </si>
  <si>
    <t>ZW0ZW02663</t>
  </si>
  <si>
    <t>ABJ</t>
  </si>
  <si>
    <t>ZW0ZW02664</t>
  </si>
  <si>
    <t>GT8</t>
  </si>
  <si>
    <t>ZW0ZW02610</t>
  </si>
  <si>
    <t>TLV</t>
  </si>
  <si>
    <t>ZW0ZW02618</t>
  </si>
  <si>
    <t>ZW0ZW02713</t>
  </si>
  <si>
    <t>ZW0ZW02604</t>
  </si>
  <si>
    <t>P7D</t>
  </si>
  <si>
    <t>ZW0ZW02606</t>
  </si>
  <si>
    <t>ZW0ZW02608</t>
  </si>
  <si>
    <t>ZW0ZW02647</t>
  </si>
  <si>
    <t>ZW0ZW02648</t>
  </si>
  <si>
    <t>ZW0ZW02572</t>
  </si>
  <si>
    <t>CKJ DONNA SCARPE</t>
  </si>
  <si>
    <t>SCARPA DONNA CKJ</t>
  </si>
  <si>
    <t>YW0YW01542</t>
  </si>
  <si>
    <t>SNEAKERS DONNA CKJ</t>
  </si>
  <si>
    <t>YW0YW00823</t>
  </si>
  <si>
    <t>0LA</t>
  </si>
  <si>
    <t>0LB</t>
  </si>
  <si>
    <t>02Z</t>
  </si>
  <si>
    <t>YW0YW01444</t>
  </si>
  <si>
    <t>0K6</t>
  </si>
  <si>
    <t>YW0YW01463</t>
  </si>
  <si>
    <t>0GB</t>
  </si>
  <si>
    <t>YW0YW01476</t>
  </si>
  <si>
    <t>0K9</t>
  </si>
  <si>
    <t>YW0YW01527</t>
  </si>
  <si>
    <t>0GC</t>
  </si>
  <si>
    <t>0GM</t>
  </si>
  <si>
    <t>YW0YW01612</t>
  </si>
  <si>
    <t>0IQ</t>
  </si>
  <si>
    <t>YW0YW01613</t>
  </si>
  <si>
    <t>YW0YW01614</t>
  </si>
  <si>
    <t>0GH</t>
  </si>
  <si>
    <t>YW0YW01687</t>
  </si>
  <si>
    <t>0YG</t>
  </si>
  <si>
    <t>CKJ UOMO</t>
  </si>
  <si>
    <t>FELPA UOMO CKJ</t>
  </si>
  <si>
    <t>J30J320805</t>
  </si>
  <si>
    <t>J30J323426</t>
  </si>
  <si>
    <t>J30J323430</t>
  </si>
  <si>
    <t>J30J325145</t>
  </si>
  <si>
    <t>CFF</t>
  </si>
  <si>
    <t>J30J325149</t>
  </si>
  <si>
    <t>J30J325627</t>
  </si>
  <si>
    <t>J30J325630</t>
  </si>
  <si>
    <t>J30J325633</t>
  </si>
  <si>
    <t>J30J325634</t>
  </si>
  <si>
    <t>J30J326136</t>
  </si>
  <si>
    <t>J30J326147</t>
  </si>
  <si>
    <t>PCR</t>
  </si>
  <si>
    <t>J30J326637</t>
  </si>
  <si>
    <t>J30J326858</t>
  </si>
  <si>
    <t>J30J326877</t>
  </si>
  <si>
    <t>00040EM241</t>
  </si>
  <si>
    <t>T-SHIRT M/L UOMO CKJ</t>
  </si>
  <si>
    <t>J30J323485</t>
  </si>
  <si>
    <t>J30J325496</t>
  </si>
  <si>
    <t>J30J325681</t>
  </si>
  <si>
    <t>CAMICIA M/L UOMO CKJ</t>
  </si>
  <si>
    <t>J30J323255</t>
  </si>
  <si>
    <t>J30J325618</t>
  </si>
  <si>
    <t>J30J325893</t>
  </si>
  <si>
    <t>J30J326026</t>
  </si>
  <si>
    <t>J30J326182</t>
  </si>
  <si>
    <t>0FB</t>
  </si>
  <si>
    <t>J30J326183</t>
  </si>
  <si>
    <t>0MD</t>
  </si>
  <si>
    <t>J30J326676</t>
  </si>
  <si>
    <t>J30J326678</t>
  </si>
  <si>
    <t>POLO UOMO M/C</t>
  </si>
  <si>
    <t>POLO M/C UOMO CKJ</t>
  </si>
  <si>
    <t>J30J315603</t>
  </si>
  <si>
    <t>J30J323394</t>
  </si>
  <si>
    <t>J30J325269</t>
  </si>
  <si>
    <t>JEANS UOMO CKJ</t>
  </si>
  <si>
    <t>J30J324190</t>
  </si>
  <si>
    <t>J30J325721</t>
  </si>
  <si>
    <t>J30J325970</t>
  </si>
  <si>
    <t>J30J325974</t>
  </si>
  <si>
    <t>J30J325978</t>
  </si>
  <si>
    <t>J30J326035</t>
  </si>
  <si>
    <t>J30J326789</t>
  </si>
  <si>
    <t>J30J326882</t>
  </si>
  <si>
    <t>LV040EM720</t>
  </si>
  <si>
    <t>JW4</t>
  </si>
  <si>
    <t>MAGLIA UOMO CKJ</t>
  </si>
  <si>
    <t>J30J323989</t>
  </si>
  <si>
    <t>J30J324598</t>
  </si>
  <si>
    <t>DBX</t>
  </si>
  <si>
    <t>J30J325670</t>
  </si>
  <si>
    <t>J30J325671</t>
  </si>
  <si>
    <t>J30J325672</t>
  </si>
  <si>
    <t>J30J326192</t>
  </si>
  <si>
    <t>J30J326193</t>
  </si>
  <si>
    <t>J30J326195</t>
  </si>
  <si>
    <t>J30J326197</t>
  </si>
  <si>
    <t>J30J326265</t>
  </si>
  <si>
    <t>J30J326887</t>
  </si>
  <si>
    <t>GIUBBOTTO UOMO CKJ</t>
  </si>
  <si>
    <t>J30J325584</t>
  </si>
  <si>
    <t>J30J325587</t>
  </si>
  <si>
    <t>J30J325591</t>
  </si>
  <si>
    <t>J30J325592</t>
  </si>
  <si>
    <t>J30J325596</t>
  </si>
  <si>
    <t>J30J325601</t>
  </si>
  <si>
    <t>J30J325946</t>
  </si>
  <si>
    <t>J30J326091</t>
  </si>
  <si>
    <t>J30J326097</t>
  </si>
  <si>
    <t>CDO</t>
  </si>
  <si>
    <t>J30J326101</t>
  </si>
  <si>
    <t>J30J326104</t>
  </si>
  <si>
    <t>J30J326431</t>
  </si>
  <si>
    <t>J30J326941</t>
  </si>
  <si>
    <t>00040EM719</t>
  </si>
  <si>
    <t>T-SHIRT M/C UOMO CKJ</t>
  </si>
  <si>
    <t>J30J320806</t>
  </si>
  <si>
    <t>L5Y</t>
  </si>
  <si>
    <t>0K8</t>
  </si>
  <si>
    <t>J30J320936</t>
  </si>
  <si>
    <t>J30J323484</t>
  </si>
  <si>
    <t>J30J325268</t>
  </si>
  <si>
    <t>J30J325645</t>
  </si>
  <si>
    <t>J30J325649</t>
  </si>
  <si>
    <t>J30J325650</t>
  </si>
  <si>
    <t>J30J325651</t>
  </si>
  <si>
    <t>J30J325654</t>
  </si>
  <si>
    <t>J30J325657</t>
  </si>
  <si>
    <t>J30J325679</t>
  </si>
  <si>
    <t>J30J325680</t>
  </si>
  <si>
    <t>J30J325683</t>
  </si>
  <si>
    <t>J30J325687</t>
  </si>
  <si>
    <t>J30J326205</t>
  </si>
  <si>
    <t>J30J326313</t>
  </si>
  <si>
    <t>J30J326863</t>
  </si>
  <si>
    <t>J30J326867</t>
  </si>
  <si>
    <t>00040EM286</t>
  </si>
  <si>
    <t>00040EM289</t>
  </si>
  <si>
    <t>PANTALONE UOMO CKJ</t>
  </si>
  <si>
    <t>J30J325660</t>
  </si>
  <si>
    <t>J30J325662</t>
  </si>
  <si>
    <t>J30J325900</t>
  </si>
  <si>
    <t>J30J326175</t>
  </si>
  <si>
    <t>J30J326443</t>
  </si>
  <si>
    <t>J30J326686</t>
  </si>
  <si>
    <t>J30J326822</t>
  </si>
  <si>
    <t>J30J326829</t>
  </si>
  <si>
    <t>CKJ UOMO ACCESSORI</t>
  </si>
  <si>
    <t>CINTURA UOMO CKJ</t>
  </si>
  <si>
    <t>K50K511168</t>
  </si>
  <si>
    <t>K50K512070</t>
  </si>
  <si>
    <t>01C</t>
  </si>
  <si>
    <t>K50K512085</t>
  </si>
  <si>
    <t>0GX</t>
  </si>
  <si>
    <t>K50K512087</t>
  </si>
  <si>
    <t>0GT</t>
  </si>
  <si>
    <t>ACCESSORI</t>
  </si>
  <si>
    <t>ACCESSORI UOMO CKJ</t>
  </si>
  <si>
    <t>K50K512066</t>
  </si>
  <si>
    <t>0GK</t>
  </si>
  <si>
    <t xml:space="preserve">CKJ UOMO </t>
  </si>
  <si>
    <t>ZM0ZM02930</t>
  </si>
  <si>
    <t>ZM0ZM02933</t>
  </si>
  <si>
    <t>ZM0ZM02938</t>
  </si>
  <si>
    <t>ZM0ZM02892</t>
  </si>
  <si>
    <t>ZM0ZM02893</t>
  </si>
  <si>
    <t>LDY</t>
  </si>
  <si>
    <t>ZM0ZM02896</t>
  </si>
  <si>
    <t>DAR</t>
  </si>
  <si>
    <t>ZM0ZM02897</t>
  </si>
  <si>
    <t>C1X</t>
  </si>
  <si>
    <t>ZM0ZM02948</t>
  </si>
  <si>
    <t>ZM0ZM02950</t>
  </si>
  <si>
    <t>C61</t>
  </si>
  <si>
    <t>ZM0ZM02815</t>
  </si>
  <si>
    <t>ZM0ZM02816</t>
  </si>
  <si>
    <t>ZM0ZM02818</t>
  </si>
  <si>
    <t>1AP</t>
  </si>
  <si>
    <t>ZM0ZM02913</t>
  </si>
  <si>
    <t>MRZ</t>
  </si>
  <si>
    <t>ZM0ZM02822</t>
  </si>
  <si>
    <t>ZM0ZM02899</t>
  </si>
  <si>
    <t>ZM0ZM02905</t>
  </si>
  <si>
    <t>XAS</t>
  </si>
  <si>
    <t>ZM0ZM02932</t>
  </si>
  <si>
    <t>ZM0ZM02942</t>
  </si>
  <si>
    <t>ZM0ZM02915</t>
  </si>
  <si>
    <t>P01</t>
  </si>
  <si>
    <t>ZM0ZM02923</t>
  </si>
  <si>
    <t>J30J326438</t>
  </si>
  <si>
    <t>ZM0ZM02886</t>
  </si>
  <si>
    <t>ZM0ZM02951</t>
  </si>
  <si>
    <t>ZM0ZM02952</t>
  </si>
  <si>
    <t>CKJ UOMO SCARPE</t>
  </si>
  <si>
    <t>SCARPA UOMO CKJ</t>
  </si>
  <si>
    <t>YM0YM01080</t>
  </si>
  <si>
    <t>SNEAKERS UOMO CKJ</t>
  </si>
  <si>
    <t>YM0YM00491</t>
  </si>
  <si>
    <t>YM0YM00968</t>
  </si>
  <si>
    <t>YM0YM00996</t>
  </si>
  <si>
    <t>01W</t>
  </si>
  <si>
    <t>YM0YM01000</t>
  </si>
  <si>
    <t>YM0YM01002</t>
  </si>
  <si>
    <t>YM0YM01032</t>
  </si>
  <si>
    <t>0GR</t>
  </si>
  <si>
    <t>YM0YM01093</t>
  </si>
  <si>
    <t>01V</t>
  </si>
  <si>
    <t>YM0YM01110</t>
  </si>
  <si>
    <t>0GE</t>
  </si>
  <si>
    <t>YM0YM01123</t>
  </si>
  <si>
    <t xml:space="preserve">CKJ UOMO SCARPE </t>
  </si>
  <si>
    <t>ZM0ZM02861</t>
  </si>
  <si>
    <t>0HE</t>
  </si>
  <si>
    <t>T.H. ACCESS. BIMBO</t>
  </si>
  <si>
    <t>H8</t>
  </si>
  <si>
    <t>CINTURA BIMBO</t>
  </si>
  <si>
    <t>CINTURA BIMBO TH</t>
  </si>
  <si>
    <t>AU0AU01741</t>
  </si>
  <si>
    <t>AU0AU01939</t>
  </si>
  <si>
    <t>DW6</t>
  </si>
  <si>
    <t>SM</t>
  </si>
  <si>
    <t>T.H. ACCESSORI BIMBA</t>
  </si>
  <si>
    <t>H9</t>
  </si>
  <si>
    <t>CINTURA BIMBA</t>
  </si>
  <si>
    <t>CINTURA BIMBA TH</t>
  </si>
  <si>
    <t>AU0AU01920</t>
  </si>
  <si>
    <t>L1</t>
  </si>
  <si>
    <t>BORSA BIMBA</t>
  </si>
  <si>
    <t>BORSA BIMBA TH</t>
  </si>
  <si>
    <t>AU0AU01864</t>
  </si>
  <si>
    <t>TJX</t>
  </si>
  <si>
    <t>T.H. BABY</t>
  </si>
  <si>
    <t>FELPA BABY TH</t>
  </si>
  <si>
    <t>KN0KN01843</t>
  </si>
  <si>
    <t>DW5</t>
  </si>
  <si>
    <t>KN0KN01845</t>
  </si>
  <si>
    <t>C1Z</t>
  </si>
  <si>
    <t>T-SHIRT M/L BABY TH</t>
  </si>
  <si>
    <t>KN0KN01857</t>
  </si>
  <si>
    <t>YBR</t>
  </si>
  <si>
    <t>KN0KN01859</t>
  </si>
  <si>
    <t>KN0KN01945</t>
  </si>
  <si>
    <t>MAGLIA BABY TH</t>
  </si>
  <si>
    <t>KN0KN01907</t>
  </si>
  <si>
    <t>KN0KN01944</t>
  </si>
  <si>
    <t>TUTA BABY TH</t>
  </si>
  <si>
    <t>KN0KN01890</t>
  </si>
  <si>
    <t>KN0KN01920</t>
  </si>
  <si>
    <t>KN0KN01922</t>
  </si>
  <si>
    <t>XI0</t>
  </si>
  <si>
    <t>KN0KN01926</t>
  </si>
  <si>
    <t>BAVETTE  TH</t>
  </si>
  <si>
    <t>XN0XN00306</t>
  </si>
  <si>
    <t>TJS</t>
  </si>
  <si>
    <t>ABITO BABY TH</t>
  </si>
  <si>
    <t>KN0KN02001</t>
  </si>
  <si>
    <t>KN0KN02005</t>
  </si>
  <si>
    <t>Z00</t>
  </si>
  <si>
    <t>PANTALONE BABY TH</t>
  </si>
  <si>
    <t>KN0KN01840</t>
  </si>
  <si>
    <t>KN0KN01893</t>
  </si>
  <si>
    <t>KN0KN01905</t>
  </si>
  <si>
    <t>YBH</t>
  </si>
  <si>
    <t>GIFTPACKS BABY TH</t>
  </si>
  <si>
    <t>XN0XN00308</t>
  </si>
  <si>
    <t>GIUBBOTTO BABY TH</t>
  </si>
  <si>
    <t>KN0KN01908</t>
  </si>
  <si>
    <t xml:space="preserve">T.H. BABY </t>
  </si>
  <si>
    <t>CARDIGAN BABY TH</t>
  </si>
  <si>
    <t>KN0KN01719</t>
  </si>
  <si>
    <t>KN0KN01720</t>
  </si>
  <si>
    <t>KN0KN01645</t>
  </si>
  <si>
    <t>XN0XN00294</t>
  </si>
  <si>
    <t>ACI</t>
  </si>
  <si>
    <t>XN0XN00296</t>
  </si>
  <si>
    <t>ABO</t>
  </si>
  <si>
    <t>XN0XN00297</t>
  </si>
  <si>
    <t>XN0XN00299</t>
  </si>
  <si>
    <t>KN0KN01706</t>
  </si>
  <si>
    <t>KN0KN01727</t>
  </si>
  <si>
    <t>0QJ</t>
  </si>
  <si>
    <t>T.H. BIMBA</t>
  </si>
  <si>
    <t>MAGLIA BIMBA TH</t>
  </si>
  <si>
    <t>KG0KG08075</t>
  </si>
  <si>
    <t>CARDIGAN BIMBA TH</t>
  </si>
  <si>
    <t>KG0KG08076</t>
  </si>
  <si>
    <t>KG0KG08153</t>
  </si>
  <si>
    <t>VLP</t>
  </si>
  <si>
    <t>KG0KG08154</t>
  </si>
  <si>
    <t>KG0KG08155</t>
  </si>
  <si>
    <t>FELPA BIMBA TH</t>
  </si>
  <si>
    <t>KG0KG08038</t>
  </si>
  <si>
    <t>KG0KG08187</t>
  </si>
  <si>
    <t>ADZ</t>
  </si>
  <si>
    <t>KG0KG08191</t>
  </si>
  <si>
    <t>KG0KG08193</t>
  </si>
  <si>
    <t>JEANS BIMBA TH</t>
  </si>
  <si>
    <t>KG0KG08011</t>
  </si>
  <si>
    <t>1BM</t>
  </si>
  <si>
    <t>KG0KG08014</t>
  </si>
  <si>
    <t>KG0KG08141</t>
  </si>
  <si>
    <t>0GY</t>
  </si>
  <si>
    <t>KG0KG08142</t>
  </si>
  <si>
    <t>KG0KG08143</t>
  </si>
  <si>
    <t>0GZ</t>
  </si>
  <si>
    <t>KG0KG08144</t>
  </si>
  <si>
    <t>KG0KG08147</t>
  </si>
  <si>
    <t>0G0</t>
  </si>
  <si>
    <t>GIUBBOTTO BIMBA TH</t>
  </si>
  <si>
    <t>KG0KG07545</t>
  </si>
  <si>
    <t>KG0KG07551</t>
  </si>
  <si>
    <t>KG0KG08050</t>
  </si>
  <si>
    <t>KG0KG08166</t>
  </si>
  <si>
    <t>KG0KG08168</t>
  </si>
  <si>
    <t>AEX</t>
  </si>
  <si>
    <t>KG0KG08263</t>
  </si>
  <si>
    <t>KG0KG08496</t>
  </si>
  <si>
    <t>H3</t>
  </si>
  <si>
    <t>LEGGINGS BIMBA</t>
  </si>
  <si>
    <t>LEGGINGS BIMBA TH</t>
  </si>
  <si>
    <t>KG0KG08082</t>
  </si>
  <si>
    <t>T-SHIRT M/C BIMBA TH</t>
  </si>
  <si>
    <t>KG0KG08062</t>
  </si>
  <si>
    <t>XG0XG00999</t>
  </si>
  <si>
    <t>C9B</t>
  </si>
  <si>
    <t>XKI</t>
  </si>
  <si>
    <t>N2</t>
  </si>
  <si>
    <t>T-SHIRT BIMBA M/L</t>
  </si>
  <si>
    <t>T-SHIRT M/L BIMBA TH</t>
  </si>
  <si>
    <t>KG0KG05247</t>
  </si>
  <si>
    <t>KG0KG08065</t>
  </si>
  <si>
    <t>KG0KG08068</t>
  </si>
  <si>
    <t>KG0KG08180</t>
  </si>
  <si>
    <t>YBS</t>
  </si>
  <si>
    <t>N7</t>
  </si>
  <si>
    <t>PIGIAMA BIMBA</t>
  </si>
  <si>
    <t>PIGIAMA BIMBA TH</t>
  </si>
  <si>
    <t>XG0XG01038</t>
  </si>
  <si>
    <t>0VL</t>
  </si>
  <si>
    <t>PANTALONE BIMBA TH</t>
  </si>
  <si>
    <t>KG0KG07412</t>
  </si>
  <si>
    <t>P1N</t>
  </si>
  <si>
    <t>KG0KG07604</t>
  </si>
  <si>
    <t>TP1</t>
  </si>
  <si>
    <t>KG0KG07647</t>
  </si>
  <si>
    <t>KG0KG07688</t>
  </si>
  <si>
    <t>KG0KG08228</t>
  </si>
  <si>
    <t>ABITO BIMBA TH</t>
  </si>
  <si>
    <t>KG0KG07560</t>
  </si>
  <si>
    <t>KG0KG08023</t>
  </si>
  <si>
    <t>KG0KG08026</t>
  </si>
  <si>
    <t>1A6</t>
  </si>
  <si>
    <t>KG0KG08197</t>
  </si>
  <si>
    <t>KG0KG08217</t>
  </si>
  <si>
    <t>KG0KG08500</t>
  </si>
  <si>
    <t>XG0XG01007</t>
  </si>
  <si>
    <t>SHORTS BIMBA TH</t>
  </si>
  <si>
    <t>KG0KG08262</t>
  </si>
  <si>
    <t xml:space="preserve">T.H. BIMBA </t>
  </si>
  <si>
    <t>KG0KG07480</t>
  </si>
  <si>
    <t>KG0KG07628</t>
  </si>
  <si>
    <t>KG0KG07635</t>
  </si>
  <si>
    <t>KG0KG07801</t>
  </si>
  <si>
    <t>G4Z</t>
  </si>
  <si>
    <t>KG0KG07376</t>
  </si>
  <si>
    <t>XG0XG00992</t>
  </si>
  <si>
    <t>XG0XG01011</t>
  </si>
  <si>
    <t>XG0XG01012</t>
  </si>
  <si>
    <t>KG0KG07536</t>
  </si>
  <si>
    <t>XG0XG00977</t>
  </si>
  <si>
    <t>KG0KG07399</t>
  </si>
  <si>
    <t>KG0KG07491</t>
  </si>
  <si>
    <t>KG0KG07538</t>
  </si>
  <si>
    <t>XG0XG01021</t>
  </si>
  <si>
    <t>ABH</t>
  </si>
  <si>
    <t>XG0XG01029</t>
  </si>
  <si>
    <t>M3</t>
  </si>
  <si>
    <t>CAMICIA BIMBA M/C</t>
  </si>
  <si>
    <t>CAMICIA M/C BIMBA TH</t>
  </si>
  <si>
    <t>XG0XG01009</t>
  </si>
  <si>
    <t>M4</t>
  </si>
  <si>
    <t>CAMICIA BIMBA M/L</t>
  </si>
  <si>
    <t>CAMICIA M/L BIMBA TH</t>
  </si>
  <si>
    <t>XG0XG00892</t>
  </si>
  <si>
    <t>0PS</t>
  </si>
  <si>
    <t>XG0XG00893</t>
  </si>
  <si>
    <t>MRY</t>
  </si>
  <si>
    <t>XG0XG00897</t>
  </si>
  <si>
    <t>XG0XG01022</t>
  </si>
  <si>
    <t>XG0XG01023</t>
  </si>
  <si>
    <t>XG0XG01032</t>
  </si>
  <si>
    <t>O1</t>
  </si>
  <si>
    <t>SLIP BIMBA</t>
  </si>
  <si>
    <t>SLIP BIMBA TH</t>
  </si>
  <si>
    <t>XG0XG01037</t>
  </si>
  <si>
    <t>0TJ</t>
  </si>
  <si>
    <t>GONNA BIMBA TH</t>
  </si>
  <si>
    <t>XG0XG00976</t>
  </si>
  <si>
    <t>KG0KG07409</t>
  </si>
  <si>
    <t>KG0KG07601</t>
  </si>
  <si>
    <t>KG0KG07673</t>
  </si>
  <si>
    <t>XG0XG01017</t>
  </si>
  <si>
    <t>XG0XG00900</t>
  </si>
  <si>
    <t>XG0XG00995</t>
  </si>
  <si>
    <t>XG0XG01006</t>
  </si>
  <si>
    <t>MS2</t>
  </si>
  <si>
    <t>XG0XG01034</t>
  </si>
  <si>
    <t>T.H. BIMBO</t>
  </si>
  <si>
    <t>FELPA BIMBO TH</t>
  </si>
  <si>
    <t>KB0KB09048</t>
  </si>
  <si>
    <t>KB0KB09052</t>
  </si>
  <si>
    <t>KB0KB09054</t>
  </si>
  <si>
    <t>KB0KB09057</t>
  </si>
  <si>
    <t>KB0KB09186</t>
  </si>
  <si>
    <t>L6K</t>
  </si>
  <si>
    <t>KB0KB09192</t>
  </si>
  <si>
    <t>C1O</t>
  </si>
  <si>
    <t>P1A</t>
  </si>
  <si>
    <t>KB0KB09193</t>
  </si>
  <si>
    <t>SFO</t>
  </si>
  <si>
    <t>KB0KB09194</t>
  </si>
  <si>
    <t>KB0KB09380</t>
  </si>
  <si>
    <t>KB0KB09386</t>
  </si>
  <si>
    <t>KS0KS00421</t>
  </si>
  <si>
    <t>MSH</t>
  </si>
  <si>
    <t>KS0KS00579</t>
  </si>
  <si>
    <t>JEANS BIMBO TH</t>
  </si>
  <si>
    <t>KB0KB09039</t>
  </si>
  <si>
    <t>KB0KB09040</t>
  </si>
  <si>
    <t>1A5</t>
  </si>
  <si>
    <t>KB0KB09041</t>
  </si>
  <si>
    <t>KB0KB09046</t>
  </si>
  <si>
    <t>KB0KB09176</t>
  </si>
  <si>
    <t>KB0KB09179</t>
  </si>
  <si>
    <t>KB0KB09181</t>
  </si>
  <si>
    <t>C7H</t>
  </si>
  <si>
    <t>KB0KB09182</t>
  </si>
  <si>
    <t>L3</t>
  </si>
  <si>
    <t>POLO BIMBO M/L</t>
  </si>
  <si>
    <t>POLO M/L BIMBO TH</t>
  </si>
  <si>
    <t>XB0XB01014</t>
  </si>
  <si>
    <t>YCD</t>
  </si>
  <si>
    <t>T-SHIRT M/C BIMBO TH</t>
  </si>
  <si>
    <t>KB0KB08658</t>
  </si>
  <si>
    <t>KB0KB08663</t>
  </si>
  <si>
    <t>KB0KB09028</t>
  </si>
  <si>
    <t>KB0KB09158</t>
  </si>
  <si>
    <t>DBZ</t>
  </si>
  <si>
    <t>KB0KB09277</t>
  </si>
  <si>
    <t>KB0KB09282</t>
  </si>
  <si>
    <t>KB0KB09285</t>
  </si>
  <si>
    <t>XB0XB01001</t>
  </si>
  <si>
    <t>C3X</t>
  </si>
  <si>
    <t>T-SHIRT M/L BIMBO TH</t>
  </si>
  <si>
    <t>KB0KB08659</t>
  </si>
  <si>
    <t>KB0KB08661</t>
  </si>
  <si>
    <t>KB0KB09276</t>
  </si>
  <si>
    <t>KB0KB09284</t>
  </si>
  <si>
    <t>KB0KB09286</t>
  </si>
  <si>
    <t>KB0KB09384</t>
  </si>
  <si>
    <t>KB0KB09463</t>
  </si>
  <si>
    <t>KS0KS00202</t>
  </si>
  <si>
    <t>GR4</t>
  </si>
  <si>
    <t>CARDIGAN BIMBO TH</t>
  </si>
  <si>
    <t>KB0KB09072</t>
  </si>
  <si>
    <t>MAGLIA BIMBO TH</t>
  </si>
  <si>
    <t>KB0KB09129</t>
  </si>
  <si>
    <t>KB0KB09150</t>
  </si>
  <si>
    <t>KB0KB09249</t>
  </si>
  <si>
    <t>KB0KB09251</t>
  </si>
  <si>
    <t>KB0KB09257</t>
  </si>
  <si>
    <t>KB0KB09296</t>
  </si>
  <si>
    <t>KB0KB09394</t>
  </si>
  <si>
    <t>KB0KB09418</t>
  </si>
  <si>
    <t>KB0KB09466</t>
  </si>
  <si>
    <t>CAMICIA BIMBO M/L</t>
  </si>
  <si>
    <t>CAMICIA M/L BIMBO TH</t>
  </si>
  <si>
    <t>KB0KB09136</t>
  </si>
  <si>
    <t>KB0KB09149</t>
  </si>
  <si>
    <t>KB0KB09169</t>
  </si>
  <si>
    <t>C3D</t>
  </si>
  <si>
    <t>KB0KB09258</t>
  </si>
  <si>
    <t>RBL</t>
  </si>
  <si>
    <t>KB0KB09262</t>
  </si>
  <si>
    <t>KB0KB09265</t>
  </si>
  <si>
    <t>KB0KB09267</t>
  </si>
  <si>
    <t>PANTALONE BIMBO TH</t>
  </si>
  <si>
    <t>KB0KB09063</t>
  </si>
  <si>
    <t>KB0KB09065</t>
  </si>
  <si>
    <t>KB0KB09120</t>
  </si>
  <si>
    <t>KB0KB09122</t>
  </si>
  <si>
    <t>KB0KB09239</t>
  </si>
  <si>
    <t>KB0KB09241</t>
  </si>
  <si>
    <t>KB0KB09243</t>
  </si>
  <si>
    <t>KB0KB09383</t>
  </si>
  <si>
    <t>KB0KB09397</t>
  </si>
  <si>
    <t>KB0KB09398</t>
  </si>
  <si>
    <t>KB0KB09435</t>
  </si>
  <si>
    <t>KB0KB09436</t>
  </si>
  <si>
    <t>GIUBBOTTO BIMBO TH</t>
  </si>
  <si>
    <t>KB0KB09091</t>
  </si>
  <si>
    <t>KB0KB09093</t>
  </si>
  <si>
    <t>XNN</t>
  </si>
  <si>
    <t>KB0KB09203</t>
  </si>
  <si>
    <t>KB0KB09210</t>
  </si>
  <si>
    <t>KB0KB09401</t>
  </si>
  <si>
    <t>KS0KS00566</t>
  </si>
  <si>
    <t>KS0KS00584</t>
  </si>
  <si>
    <t>KS0KS00605</t>
  </si>
  <si>
    <t>POLO BIMBO M/C</t>
  </si>
  <si>
    <t>POLO M/C BIMBO TH</t>
  </si>
  <si>
    <t>XB0XB00984</t>
  </si>
  <si>
    <t xml:space="preserve">T.H. BIMBO </t>
  </si>
  <si>
    <t>KB0KB08288</t>
  </si>
  <si>
    <t>KB0KB08294</t>
  </si>
  <si>
    <t>KB0KB08298</t>
  </si>
  <si>
    <t>KB0KB08301</t>
  </si>
  <si>
    <t>LY3</t>
  </si>
  <si>
    <t>KB0KB08384</t>
  </si>
  <si>
    <t>KB0KB08385</t>
  </si>
  <si>
    <t>KB0KB08483</t>
  </si>
  <si>
    <t>C3J</t>
  </si>
  <si>
    <t>KB0KB08628</t>
  </si>
  <si>
    <t>KB0KB08629</t>
  </si>
  <si>
    <t>XB0XB00990</t>
  </si>
  <si>
    <t>XB0XB01007</t>
  </si>
  <si>
    <t>XJS</t>
  </si>
  <si>
    <t>XNL</t>
  </si>
  <si>
    <t>XB0XB00964</t>
  </si>
  <si>
    <t>C66</t>
  </si>
  <si>
    <t>XB0XB01015</t>
  </si>
  <si>
    <t>XB0XB00992</t>
  </si>
  <si>
    <t>KB0KB08364</t>
  </si>
  <si>
    <t>KB0KB08506</t>
  </si>
  <si>
    <t>KB0KB08509</t>
  </si>
  <si>
    <t>KB0KB08510</t>
  </si>
  <si>
    <t>KB0KB08514</t>
  </si>
  <si>
    <t>XB0XB00878</t>
  </si>
  <si>
    <t>XB0XB00986</t>
  </si>
  <si>
    <t>XB0XB01009</t>
  </si>
  <si>
    <t>XB0XB01013</t>
  </si>
  <si>
    <t>PIGIAMA BIMBO</t>
  </si>
  <si>
    <t>PIGIAMA BIMBO TH</t>
  </si>
  <si>
    <t>XB0XB01025</t>
  </si>
  <si>
    <t>0TW</t>
  </si>
  <si>
    <t>KB0KB08308</t>
  </si>
  <si>
    <t>KB0KB08516</t>
  </si>
  <si>
    <t>KB0KB08523</t>
  </si>
  <si>
    <t>0MT</t>
  </si>
  <si>
    <t>KB0KB08616</t>
  </si>
  <si>
    <t>XB0XB00904</t>
  </si>
  <si>
    <t>XB0XB00980</t>
  </si>
  <si>
    <t>XB0XB01010</t>
  </si>
  <si>
    <t>KB0KB08404</t>
  </si>
  <si>
    <t>KB0KB08469</t>
  </si>
  <si>
    <t>KB0KB08475</t>
  </si>
  <si>
    <t>KB0KB08609</t>
  </si>
  <si>
    <t>L2M</t>
  </si>
  <si>
    <t>KS0KS00443</t>
  </si>
  <si>
    <t>KS0KS00492</t>
  </si>
  <si>
    <t>KS0KS00494</t>
  </si>
  <si>
    <t>XB0XB01006</t>
  </si>
  <si>
    <t>XU0XU00111</t>
  </si>
  <si>
    <t>CZU</t>
  </si>
  <si>
    <t>SNE</t>
  </si>
  <si>
    <t>KB0KB08337</t>
  </si>
  <si>
    <t>KB0KB08559</t>
  </si>
  <si>
    <t>0CE</t>
  </si>
  <si>
    <t>KB0KB08570</t>
  </si>
  <si>
    <t>KB0KB08571</t>
  </si>
  <si>
    <t>KB0KB08785</t>
  </si>
  <si>
    <t>KS0KS00488</t>
  </si>
  <si>
    <t>XB0XB00983</t>
  </si>
  <si>
    <t>0A5</t>
  </si>
  <si>
    <t>T.H. INTIMO UOMO</t>
  </si>
  <si>
    <t>BOXER UOMO TH</t>
  </si>
  <si>
    <t>UM0UM02835</t>
  </si>
  <si>
    <t>02F</t>
  </si>
  <si>
    <t>UM0UM02836</t>
  </si>
  <si>
    <t>BOXER TRIPACK UOMO TH</t>
  </si>
  <si>
    <t>UM0UM02761</t>
  </si>
  <si>
    <t>0UE</t>
  </si>
  <si>
    <t>05E</t>
  </si>
  <si>
    <t>UM0UM02768</t>
  </si>
  <si>
    <t>0W6</t>
  </si>
  <si>
    <t>UM0UM03181</t>
  </si>
  <si>
    <t>0RX</t>
  </si>
  <si>
    <t>0X0</t>
  </si>
  <si>
    <t>UM0UM03388</t>
  </si>
  <si>
    <t>0SI</t>
  </si>
  <si>
    <t>UM0UM03400</t>
  </si>
  <si>
    <t>0R4</t>
  </si>
  <si>
    <t>UM0UM03411</t>
  </si>
  <si>
    <t>0SJ</t>
  </si>
  <si>
    <t>0WP</t>
  </si>
  <si>
    <t>R1</t>
  </si>
  <si>
    <t>SLIP UOMO</t>
  </si>
  <si>
    <t>SLIP UOMO TH</t>
  </si>
  <si>
    <t>UM0UM03381</t>
  </si>
  <si>
    <t>0YX</t>
  </si>
  <si>
    <t>SLIP TRIPACK UOMO TH</t>
  </si>
  <si>
    <t>UM0UM02904</t>
  </si>
  <si>
    <t>0Y1</t>
  </si>
  <si>
    <t>UM0UM03389</t>
  </si>
  <si>
    <t>0YW</t>
  </si>
  <si>
    <t>UM0UM03401</t>
  </si>
  <si>
    <t>0XR</t>
  </si>
  <si>
    <t>T.H. JEANS UOMO</t>
  </si>
  <si>
    <t>FELPA UOMO THJ</t>
  </si>
  <si>
    <t>DM0DM17986</t>
  </si>
  <si>
    <t>DM0DM17988</t>
  </si>
  <si>
    <t>C1G</t>
  </si>
  <si>
    <t>PUB</t>
  </si>
  <si>
    <t>DM0DM19222</t>
  </si>
  <si>
    <t>VVK</t>
  </si>
  <si>
    <t>DM0DM19224</t>
  </si>
  <si>
    <t>M12</t>
  </si>
  <si>
    <t>DM0DM19235</t>
  </si>
  <si>
    <t>C2T</t>
  </si>
  <si>
    <t>DM0DM19757</t>
  </si>
  <si>
    <t>XIT</t>
  </si>
  <si>
    <t>DM0DM20170</t>
  </si>
  <si>
    <t>DM0DM20742</t>
  </si>
  <si>
    <t>ACG</t>
  </si>
  <si>
    <t>DM0DM20743</t>
  </si>
  <si>
    <t>T-SHIRT M/L UOMO THJ</t>
  </si>
  <si>
    <t>DM0DM18551</t>
  </si>
  <si>
    <t>DM0DM19692</t>
  </si>
  <si>
    <t>CWG</t>
  </si>
  <si>
    <t>CAMICIA M/L UOMO THJ</t>
  </si>
  <si>
    <t>DM0DM09594</t>
  </si>
  <si>
    <t>C4E</t>
  </si>
  <si>
    <t>DM0DM19134</t>
  </si>
  <si>
    <t>C3S</t>
  </si>
  <si>
    <t>PE9</t>
  </si>
  <si>
    <t>DM0DM19519</t>
  </si>
  <si>
    <t>DM0DM19645</t>
  </si>
  <si>
    <t>DM0DM19651</t>
  </si>
  <si>
    <t>POLO M/C UOMO THJ</t>
  </si>
  <si>
    <t>DM0DM18312</t>
  </si>
  <si>
    <t>JEANS UOMO THJ</t>
  </si>
  <si>
    <t>DM0DM18120</t>
  </si>
  <si>
    <t>DM0DM19316</t>
  </si>
  <si>
    <t>1BK</t>
  </si>
  <si>
    <t>DM0DM20180</t>
  </si>
  <si>
    <t>DM0DM20190</t>
  </si>
  <si>
    <t>1AB</t>
  </si>
  <si>
    <t>DM0DM20200</t>
  </si>
  <si>
    <t>DM0DM20201</t>
  </si>
  <si>
    <t>DM0DM20202</t>
  </si>
  <si>
    <t>MAGLIA UOMO THJ</t>
  </si>
  <si>
    <t>DM0DM18370</t>
  </si>
  <si>
    <t>DM0DM18595</t>
  </si>
  <si>
    <t>DM0DM19193</t>
  </si>
  <si>
    <t>DM0DM19429</t>
  </si>
  <si>
    <t>DM0DM19435</t>
  </si>
  <si>
    <t>DM0DM19438</t>
  </si>
  <si>
    <t>AB9</t>
  </si>
  <si>
    <t>DM0DM20706</t>
  </si>
  <si>
    <t>MW0MW35515</t>
  </si>
  <si>
    <t>GIUBBOTTO UOMO THJ</t>
  </si>
  <si>
    <t>DM0DM17982</t>
  </si>
  <si>
    <t>DM0DM17983</t>
  </si>
  <si>
    <t>DM0DM18782</t>
  </si>
  <si>
    <t>DM0DM18896</t>
  </si>
  <si>
    <t>DM0DM19786</t>
  </si>
  <si>
    <t>DM0DM20686</t>
  </si>
  <si>
    <t>T-SHIRT M/C UOMO THJ</t>
  </si>
  <si>
    <t>DM0DM17993</t>
  </si>
  <si>
    <t>DM0DM17995</t>
  </si>
  <si>
    <t>DM0DM18518</t>
  </si>
  <si>
    <t>DM0DM18528</t>
  </si>
  <si>
    <t>DM0DM18529</t>
  </si>
  <si>
    <t>DM0DM18541</t>
  </si>
  <si>
    <t>DM0DM18547</t>
  </si>
  <si>
    <t>DM0DM18555</t>
  </si>
  <si>
    <t>DM0DM19201</t>
  </si>
  <si>
    <t>DM0DM19693</t>
  </si>
  <si>
    <t>DM0DM19694</t>
  </si>
  <si>
    <t>DM0DM19699</t>
  </si>
  <si>
    <t>PANTALONE UOMO THJ</t>
  </si>
  <si>
    <t>DM0DM19486</t>
  </si>
  <si>
    <t>DM0DM19489</t>
  </si>
  <si>
    <t>DM0DM20445</t>
  </si>
  <si>
    <t>DM0DM20473</t>
  </si>
  <si>
    <t>DM0DM20750</t>
  </si>
  <si>
    <t>T.H. SPW UOMO</t>
  </si>
  <si>
    <t>FELPA UOMO THS</t>
  </si>
  <si>
    <t>MW0MW32673</t>
  </si>
  <si>
    <t>PLI</t>
  </si>
  <si>
    <t>MW0MW33639</t>
  </si>
  <si>
    <t>MW0MW35523</t>
  </si>
  <si>
    <t>MW0MW35539</t>
  </si>
  <si>
    <t>MW0MW35541</t>
  </si>
  <si>
    <t>MW0MW35549</t>
  </si>
  <si>
    <t>MW0MW35556</t>
  </si>
  <si>
    <t>MW0MW35557</t>
  </si>
  <si>
    <t>MW0MW35568</t>
  </si>
  <si>
    <t>ZE1</t>
  </si>
  <si>
    <t>MW0MW35571</t>
  </si>
  <si>
    <t>MW0MW37230</t>
  </si>
  <si>
    <t>MW0MW37232</t>
  </si>
  <si>
    <t>HGF</t>
  </si>
  <si>
    <t>MW0MW37234</t>
  </si>
  <si>
    <t>T-SHIRT M/L UOMO THS</t>
  </si>
  <si>
    <t>MW0MW09096</t>
  </si>
  <si>
    <t>T-SHIRT M/C UOMO THS</t>
  </si>
  <si>
    <t>MW0MW10804</t>
  </si>
  <si>
    <t>PL</t>
  </si>
  <si>
    <t>POLO UOMO M/L</t>
  </si>
  <si>
    <t>POLO M/L UOMO THS</t>
  </si>
  <si>
    <t>MW0MW20182</t>
  </si>
  <si>
    <t>MW0MW37317</t>
  </si>
  <si>
    <t>CAMICIA M/L UOMO THS</t>
  </si>
  <si>
    <t>MW0MW34570</t>
  </si>
  <si>
    <t>0MS</t>
  </si>
  <si>
    <t>MW0MW34573</t>
  </si>
  <si>
    <t>MW0MW34596</t>
  </si>
  <si>
    <t>R</t>
  </si>
  <si>
    <t>YCF</t>
  </si>
  <si>
    <t>MW0MW35769</t>
  </si>
  <si>
    <t>DXF</t>
  </si>
  <si>
    <t>MW0MW35774</t>
  </si>
  <si>
    <t>MW0MW35783</t>
  </si>
  <si>
    <t>MW0MW35810</t>
  </si>
  <si>
    <t>MW0MW36238</t>
  </si>
  <si>
    <t>0A8</t>
  </si>
  <si>
    <t>MW0MW36654</t>
  </si>
  <si>
    <t>MW0MW36842</t>
  </si>
  <si>
    <t>0OV</t>
  </si>
  <si>
    <t>MW0MW36855</t>
  </si>
  <si>
    <t>GWP</t>
  </si>
  <si>
    <t>MW0MW36917</t>
  </si>
  <si>
    <t>MW0MW37044</t>
  </si>
  <si>
    <t>MW0MW37335</t>
  </si>
  <si>
    <t>MW0MW37352</t>
  </si>
  <si>
    <t>MW0MW37356</t>
  </si>
  <si>
    <t>MW0MW38347</t>
  </si>
  <si>
    <t>CHS</t>
  </si>
  <si>
    <t>DXA</t>
  </si>
  <si>
    <t>POLO M/C UOMO THS</t>
  </si>
  <si>
    <t>MW0MW34783</t>
  </si>
  <si>
    <t>MW0MW35585</t>
  </si>
  <si>
    <t>JEANS UOMO THS</t>
  </si>
  <si>
    <t>MW0MW33980</t>
  </si>
  <si>
    <t>1BE</t>
  </si>
  <si>
    <t>MW0MW35714</t>
  </si>
  <si>
    <t>MW0MW35717</t>
  </si>
  <si>
    <t>MW0MW35719</t>
  </si>
  <si>
    <t>1B4</t>
  </si>
  <si>
    <t>MW0MW35721</t>
  </si>
  <si>
    <t>1BA</t>
  </si>
  <si>
    <t>MW0MW35722</t>
  </si>
  <si>
    <t>1BO</t>
  </si>
  <si>
    <t>MW0MW35725</t>
  </si>
  <si>
    <t>1A8</t>
  </si>
  <si>
    <t>MW0MW35731</t>
  </si>
  <si>
    <t>MW0MW36677</t>
  </si>
  <si>
    <t>1A9</t>
  </si>
  <si>
    <t>MW0MW36680</t>
  </si>
  <si>
    <t>MW0MW36681</t>
  </si>
  <si>
    <t>1B3</t>
  </si>
  <si>
    <t>MW0MW36686</t>
  </si>
  <si>
    <t>1BQ</t>
  </si>
  <si>
    <t>MW0MW37371</t>
  </si>
  <si>
    <t>1B9</t>
  </si>
  <si>
    <t>MAGLIA UOMO THS</t>
  </si>
  <si>
    <t>MW0MW14748</t>
  </si>
  <si>
    <t>RBC</t>
  </si>
  <si>
    <t>MW0MW21316</t>
  </si>
  <si>
    <t>MW0MW22349</t>
  </si>
  <si>
    <t>P61</t>
  </si>
  <si>
    <t>MW0MW25352</t>
  </si>
  <si>
    <t>HCX</t>
  </si>
  <si>
    <t>MW0MW28046</t>
  </si>
  <si>
    <t>MRC</t>
  </si>
  <si>
    <t>RBN</t>
  </si>
  <si>
    <t>SM5</t>
  </si>
  <si>
    <t>XLG</t>
  </si>
  <si>
    <t>MW0MW28047</t>
  </si>
  <si>
    <t>MW0MW28048</t>
  </si>
  <si>
    <t>P92</t>
  </si>
  <si>
    <t>MW0MW28049</t>
  </si>
  <si>
    <t>MW0MW32026</t>
  </si>
  <si>
    <t>MW0MW33132</t>
  </si>
  <si>
    <t>P91</t>
  </si>
  <si>
    <t>MW0MW35470</t>
  </si>
  <si>
    <t>MW0MW35474</t>
  </si>
  <si>
    <t>CARDIGAN UOMO THS</t>
  </si>
  <si>
    <t>MW0MW35479</t>
  </si>
  <si>
    <t>MW0MW35651</t>
  </si>
  <si>
    <t>MW0MW35685</t>
  </si>
  <si>
    <t>MW0MW36347</t>
  </si>
  <si>
    <t>MW0MW36519</t>
  </si>
  <si>
    <t>MW0MW36525</t>
  </si>
  <si>
    <t>MW0MW36532</t>
  </si>
  <si>
    <t>MW0MW36535</t>
  </si>
  <si>
    <t>MW0MW36539</t>
  </si>
  <si>
    <t>MW0MW36723</t>
  </si>
  <si>
    <t>MW0MW36789</t>
  </si>
  <si>
    <t>GIUBBOTTO UOMO THS</t>
  </si>
  <si>
    <t>MW0MW18762</t>
  </si>
  <si>
    <t>MW0MW36569</t>
  </si>
  <si>
    <t>MW0MW36595</t>
  </si>
  <si>
    <t>MW0MW36596</t>
  </si>
  <si>
    <t>MW0MW36611</t>
  </si>
  <si>
    <t>GWA</t>
  </si>
  <si>
    <t>MW0MW36649</t>
  </si>
  <si>
    <t>MW0MW37257</t>
  </si>
  <si>
    <t>MW0MW37259</t>
  </si>
  <si>
    <t>MW0MW10800</t>
  </si>
  <si>
    <t>XM0</t>
  </si>
  <si>
    <t>MW0MW11797</t>
  </si>
  <si>
    <t>MW0MW31526</t>
  </si>
  <si>
    <t>YBL</t>
  </si>
  <si>
    <t>MW0MW33987</t>
  </si>
  <si>
    <t>MW0MW35466</t>
  </si>
  <si>
    <t>MW0MW36208</t>
  </si>
  <si>
    <t>MW0MW37267</t>
  </si>
  <si>
    <t>MW0MW37284</t>
  </si>
  <si>
    <t>PANTALONE UOMO THS</t>
  </si>
  <si>
    <t>MW0MW26619</t>
  </si>
  <si>
    <t>AEG</t>
  </si>
  <si>
    <t>PR2</t>
  </si>
  <si>
    <t>MW0MW28883</t>
  </si>
  <si>
    <t>MW0MW32934</t>
  </si>
  <si>
    <t>MW0MW33372</t>
  </si>
  <si>
    <t>AC0</t>
  </si>
  <si>
    <t>MW0MW35638</t>
  </si>
  <si>
    <t>MW0MW35738</t>
  </si>
  <si>
    <t>MW0MW36699</t>
  </si>
  <si>
    <t>MW0MW37242</t>
  </si>
  <si>
    <t>MW0MW37873</t>
  </si>
  <si>
    <t xml:space="preserve">T.H. SPW UOMO </t>
  </si>
  <si>
    <t>XM0XM03164</t>
  </si>
  <si>
    <t>XM0XM03166</t>
  </si>
  <si>
    <t>XM0XM03167</t>
  </si>
  <si>
    <t>XM0XM03168</t>
  </si>
  <si>
    <t>XM0XM03171</t>
  </si>
  <si>
    <t>XM0XM03050</t>
  </si>
  <si>
    <t>1BB</t>
  </si>
  <si>
    <t>XM0XM03116</t>
  </si>
  <si>
    <t>XM0XM03118</t>
  </si>
  <si>
    <t>0G4</t>
  </si>
  <si>
    <t>0IK</t>
  </si>
  <si>
    <t>XM0XM03150</t>
  </si>
  <si>
    <t>PTP</t>
  </si>
  <si>
    <t>XM0XM03155</t>
  </si>
  <si>
    <t>DXD</t>
  </si>
  <si>
    <t>XM0XM03117</t>
  </si>
  <si>
    <t>XM0XM03122</t>
  </si>
  <si>
    <t>C4G</t>
  </si>
  <si>
    <t>XM0XM03125</t>
  </si>
  <si>
    <t>XM0XM03129</t>
  </si>
  <si>
    <t>XM0XM03130</t>
  </si>
  <si>
    <t>XM0XM03133</t>
  </si>
  <si>
    <t>0HD</t>
  </si>
  <si>
    <t>XM0XM03134</t>
  </si>
  <si>
    <t>XM0XM03303</t>
  </si>
  <si>
    <t>XM0XM03113</t>
  </si>
  <si>
    <t>XM0XM03114</t>
  </si>
  <si>
    <t>XM0XM03136</t>
  </si>
  <si>
    <t>GWJ</t>
  </si>
  <si>
    <t>XM0XM03142</t>
  </si>
  <si>
    <t>MBP</t>
  </si>
  <si>
    <t>XM0XM03173</t>
  </si>
  <si>
    <t>XM0XM03176</t>
  </si>
  <si>
    <t>XM0XM03178</t>
  </si>
  <si>
    <t>XM0XM03126</t>
  </si>
  <si>
    <t>PTY</t>
  </si>
  <si>
    <t>XM0XM03128</t>
  </si>
  <si>
    <t>XM0XM03156</t>
  </si>
  <si>
    <t>XM0XM03315</t>
  </si>
  <si>
    <t>P03</t>
  </si>
  <si>
    <t>XM0XM03743</t>
  </si>
  <si>
    <t>C9T</t>
  </si>
  <si>
    <t xml:space="preserve">T.H.ACC.BIMBO </t>
  </si>
  <si>
    <t>BORSA BIMBO BIMBO TH</t>
  </si>
  <si>
    <t>AU0AU01723</t>
  </si>
  <si>
    <t>N8</t>
  </si>
  <si>
    <t>GUANTI BIMBO</t>
  </si>
  <si>
    <t>GUANTI BIMBO TH</t>
  </si>
  <si>
    <t>AU0AU01824</t>
  </si>
  <si>
    <t>CAPPELLO BIMBO TH</t>
  </si>
  <si>
    <t>XU0XU00114</t>
  </si>
  <si>
    <t>T.H.DONNA BEAC.E</t>
  </si>
  <si>
    <t>R7</t>
  </si>
  <si>
    <t>COSTUME BOTTOM DONNA</t>
  </si>
  <si>
    <t>COSTUME BOTTOM DONNA TH</t>
  </si>
  <si>
    <t>UW0UW04087</t>
  </si>
  <si>
    <t>UW0UW04623</t>
  </si>
  <si>
    <t>COSTUME INTERO DONNA TH</t>
  </si>
  <si>
    <t>UW0UW04093</t>
  </si>
  <si>
    <t>TOP DONNA TH</t>
  </si>
  <si>
    <t>UW0UW04621</t>
  </si>
  <si>
    <t>UW0UW04659</t>
  </si>
  <si>
    <t>UW0UW04869</t>
  </si>
  <si>
    <t>0G6</t>
  </si>
  <si>
    <t xml:space="preserve">T.H.INTIMO DONNA </t>
  </si>
  <si>
    <t>PERIZOMA DONNA THS</t>
  </si>
  <si>
    <t>XW0XW02636</t>
  </si>
  <si>
    <t>TOL</t>
  </si>
  <si>
    <t>TRY</t>
  </si>
  <si>
    <t>SLIP DONNA THS</t>
  </si>
  <si>
    <t>UW0UW04145</t>
  </si>
  <si>
    <t>PIGIAMA DONNA THS</t>
  </si>
  <si>
    <t>UW0UW04719</t>
  </si>
  <si>
    <t>0TY</t>
  </si>
  <si>
    <t>UW0UW04987</t>
  </si>
  <si>
    <t>CAMICIA DA NOTTE DONNA THS</t>
  </si>
  <si>
    <t>UW0UW04850</t>
  </si>
  <si>
    <t>P5</t>
  </si>
  <si>
    <t>ACCAPPATOIO DONNA</t>
  </si>
  <si>
    <t>ACCAPPATOIO DONNA THS</t>
  </si>
  <si>
    <t>UW0UW04847</t>
  </si>
  <si>
    <t>REGGISENO DONNA THS</t>
  </si>
  <si>
    <t>UW0UW04683</t>
  </si>
  <si>
    <t>TOB</t>
  </si>
  <si>
    <t>UW0UW04881</t>
  </si>
  <si>
    <t>XW0XW02635</t>
  </si>
  <si>
    <t>XW0XW02764</t>
  </si>
  <si>
    <t>VWU</t>
  </si>
  <si>
    <t>BRALETTE DONNA THS</t>
  </si>
  <si>
    <t>UW0UW02719</t>
  </si>
  <si>
    <t>UW0UW04671</t>
  </si>
  <si>
    <t xml:space="preserve">T.H.INTIMO UOMO </t>
  </si>
  <si>
    <t>XM0XM03274</t>
  </si>
  <si>
    <t>0YY</t>
  </si>
  <si>
    <t>T.H.J ACCESSOR.DONNA</t>
  </si>
  <si>
    <t>E9</t>
  </si>
  <si>
    <t>SCIARPA FOULARD DONN</t>
  </si>
  <si>
    <t>SCIARPA DONNA THJ</t>
  </si>
  <si>
    <t>AW0AW16790</t>
  </si>
  <si>
    <t>T.H.J ACCESSORI UOMO</t>
  </si>
  <si>
    <t>SCIARPE</t>
  </si>
  <si>
    <t>SCIARPA UOMO THJ</t>
  </si>
  <si>
    <t>AM0AM13332</t>
  </si>
  <si>
    <t>T.H.J CALZATURE.DONN</t>
  </si>
  <si>
    <t>SCARPA DONNA THJ</t>
  </si>
  <si>
    <t>EN0EN02597</t>
  </si>
  <si>
    <t>EN0EN02622</t>
  </si>
  <si>
    <t>EN0EN02628</t>
  </si>
  <si>
    <t>SNEAKERS DONNA THJ</t>
  </si>
  <si>
    <t>EN0EN02506</t>
  </si>
  <si>
    <t>EN0EN02511</t>
  </si>
  <si>
    <t>EN0EN02552</t>
  </si>
  <si>
    <t>ZGR</t>
  </si>
  <si>
    <t>EN0EN02567</t>
  </si>
  <si>
    <t>EN0EN02576</t>
  </si>
  <si>
    <t>EN0EN02662</t>
  </si>
  <si>
    <t>T.H.J CALZATURE.UOMO</t>
  </si>
  <si>
    <t>SNEAKERS UOMO THJ</t>
  </si>
  <si>
    <t>EM0EM01159</t>
  </si>
  <si>
    <t>EM0EM01316</t>
  </si>
  <si>
    <t>EM0EM01395</t>
  </si>
  <si>
    <t>EM0EM01397</t>
  </si>
  <si>
    <t>EM0EM01414</t>
  </si>
  <si>
    <t>0G1</t>
  </si>
  <si>
    <t>EM0EM01429</t>
  </si>
  <si>
    <t>EM0EM01521</t>
  </si>
  <si>
    <t>TCR</t>
  </si>
  <si>
    <t>EM0EM01574</t>
  </si>
  <si>
    <t xml:space="preserve">T.H.J. DONNA </t>
  </si>
  <si>
    <t>JEANS DONNA THJ</t>
  </si>
  <si>
    <t>XF0XF00950</t>
  </si>
  <si>
    <t xml:space="preserve">T.H.J. UOMO </t>
  </si>
  <si>
    <t>XJ0XJ00967</t>
  </si>
  <si>
    <t>T.H.JEANS DONNA</t>
  </si>
  <si>
    <t>T-SHIRT M/L DONNA THJ</t>
  </si>
  <si>
    <t>DW0DW18431</t>
  </si>
  <si>
    <t>DW0DW18806</t>
  </si>
  <si>
    <t>DW0DW19837</t>
  </si>
  <si>
    <t>M0</t>
  </si>
  <si>
    <t>T-SHIRT DONNA</t>
  </si>
  <si>
    <t>T-SHIRT DONNA THJ</t>
  </si>
  <si>
    <t>DW0DW19289</t>
  </si>
  <si>
    <t>ABITO DONNA THJ</t>
  </si>
  <si>
    <t>DW0DW18728</t>
  </si>
  <si>
    <t>0KP</t>
  </si>
  <si>
    <t>DW0DW19281</t>
  </si>
  <si>
    <t>CAMICIA M/L DONNA THJ</t>
  </si>
  <si>
    <t>DW0DW17520</t>
  </si>
  <si>
    <t>DW0DW18619</t>
  </si>
  <si>
    <t>GIUBBOTTO DONNA THJ</t>
  </si>
  <si>
    <t>DW0DW18203</t>
  </si>
  <si>
    <t>DW0DW18305</t>
  </si>
  <si>
    <t>DW0DW18312</t>
  </si>
  <si>
    <t>DW0DW18610</t>
  </si>
  <si>
    <t>DW0DW18828</t>
  </si>
  <si>
    <t>DW0DW18841</t>
  </si>
  <si>
    <t>DW0DW19302</t>
  </si>
  <si>
    <t>DW0DW19675</t>
  </si>
  <si>
    <t>DW0DW19687</t>
  </si>
  <si>
    <t>DW0DW19744</t>
  </si>
  <si>
    <t>GONNA DONNA THJ</t>
  </si>
  <si>
    <t>DW0DW18225</t>
  </si>
  <si>
    <t>DW0DW18230</t>
  </si>
  <si>
    <t>DW0DW18664</t>
  </si>
  <si>
    <t>DW0DW18889</t>
  </si>
  <si>
    <t>PANTALONE DONNA THJ</t>
  </si>
  <si>
    <t>DW0DW18507</t>
  </si>
  <si>
    <t>DW0DW18739</t>
  </si>
  <si>
    <t>T-SHIRT M/C DONNA THJ</t>
  </si>
  <si>
    <t>DW0DW17391</t>
  </si>
  <si>
    <t>DW0DW18397</t>
  </si>
  <si>
    <t>THA</t>
  </si>
  <si>
    <t>DW0DW18398</t>
  </si>
  <si>
    <t>DW0DW18656</t>
  </si>
  <si>
    <t>P08</t>
  </si>
  <si>
    <t>DW0DW18785</t>
  </si>
  <si>
    <t>FELPA DONNA THJ</t>
  </si>
  <si>
    <t>DW0DW17324</t>
  </si>
  <si>
    <t>DW0DW17326</t>
  </si>
  <si>
    <t>DW0DW18626</t>
  </si>
  <si>
    <t>DW0DW18654</t>
  </si>
  <si>
    <t>DW0DW19291</t>
  </si>
  <si>
    <t>TOP DONNA THJ</t>
  </si>
  <si>
    <t>DW0DW18437</t>
  </si>
  <si>
    <t>DW0DW18809</t>
  </si>
  <si>
    <t>DW0DW19292</t>
  </si>
  <si>
    <t>DW0DW19747</t>
  </si>
  <si>
    <t>CARDIGAN DONNA THJ</t>
  </si>
  <si>
    <t>DW0DW18517</t>
  </si>
  <si>
    <t>MAGLIA DONNA THJ</t>
  </si>
  <si>
    <t>DW0DW18670</t>
  </si>
  <si>
    <t>DW0DW18672</t>
  </si>
  <si>
    <t>DW0DW18678</t>
  </si>
  <si>
    <t>HCV</t>
  </si>
  <si>
    <t>DW0DW18682</t>
  </si>
  <si>
    <t>DRO</t>
  </si>
  <si>
    <t>DW0DW19681</t>
  </si>
  <si>
    <t>DW0DW19685</t>
  </si>
  <si>
    <t>DW0DW19686</t>
  </si>
  <si>
    <t>DW0DW19803</t>
  </si>
  <si>
    <t>DW0DW19835</t>
  </si>
  <si>
    <t>DW0DW19912</t>
  </si>
  <si>
    <t>DW0DW19913</t>
  </si>
  <si>
    <t>DW0DW18167</t>
  </si>
  <si>
    <t>DW0DW18169</t>
  </si>
  <si>
    <t>DW0DW18175</t>
  </si>
  <si>
    <t>DW0DW18176</t>
  </si>
  <si>
    <t>DW0DW19240</t>
  </si>
  <si>
    <t>DW0DW19247</t>
  </si>
  <si>
    <t>DW0DW19293</t>
  </si>
  <si>
    <t>DW0DW19529</t>
  </si>
  <si>
    <t>DW0DW19535</t>
  </si>
  <si>
    <t>DW0DW19598</t>
  </si>
  <si>
    <t>DW0DW19739</t>
  </si>
  <si>
    <t>DW0DW19934</t>
  </si>
  <si>
    <t xml:space="preserve">T.H.S ACC.DONNA </t>
  </si>
  <si>
    <t>XW0XW03288</t>
  </si>
  <si>
    <t>0IO</t>
  </si>
  <si>
    <t>T.H.S ACCESSOR.DONNA</t>
  </si>
  <si>
    <t>I3</t>
  </si>
  <si>
    <t>GUANTI DONNA</t>
  </si>
  <si>
    <t>GUANTI DONNA THS</t>
  </si>
  <si>
    <t>AW0AW17383</t>
  </si>
  <si>
    <t>ML</t>
  </si>
  <si>
    <t>T.H.S ACCESSORI UOMO</t>
  </si>
  <si>
    <t>GIFTPACKS UOMO THS</t>
  </si>
  <si>
    <t>AM0AM13125</t>
  </si>
  <si>
    <t>AM0AM13126</t>
  </si>
  <si>
    <t>AM0AM13157</t>
  </si>
  <si>
    <t>T.H.S CALZATURE.DONN</t>
  </si>
  <si>
    <t>SCARPA DONNA TH</t>
  </si>
  <si>
    <t>FW0FW06730</t>
  </si>
  <si>
    <t>FW0FW07533</t>
  </si>
  <si>
    <t>FW0FW08103</t>
  </si>
  <si>
    <t>FW0FW08176</t>
  </si>
  <si>
    <t>FW0FW08217</t>
  </si>
  <si>
    <t>FW0FW08255</t>
  </si>
  <si>
    <t>FW0FW08289</t>
  </si>
  <si>
    <t>FW0FW08339</t>
  </si>
  <si>
    <t>SNEAKERS DONNA TH</t>
  </si>
  <si>
    <t>FW0FW07999</t>
  </si>
  <si>
    <t>FW0FW08001</t>
  </si>
  <si>
    <t>FW0FW08110</t>
  </si>
  <si>
    <t>FW0FW08115</t>
  </si>
  <si>
    <t>FW0FW08126</t>
  </si>
  <si>
    <t>FW0FW08210</t>
  </si>
  <si>
    <t>T.H.S CALZATURE.UOMO</t>
  </si>
  <si>
    <t>SCARPA UOMO TH</t>
  </si>
  <si>
    <t>FM0FM05104</t>
  </si>
  <si>
    <t>SNEAKERS UOMO TH</t>
  </si>
  <si>
    <t>FM0FM05040</t>
  </si>
  <si>
    <t>FM0FM05041</t>
  </si>
  <si>
    <t>FM0FM05058</t>
  </si>
  <si>
    <t>0F5</t>
  </si>
  <si>
    <t>FM0FM05118</t>
  </si>
  <si>
    <t>FM0FM05121</t>
  </si>
  <si>
    <t>FM0FM05163</t>
  </si>
  <si>
    <t>FM0FM05208</t>
  </si>
  <si>
    <t>FM0FM05300</t>
  </si>
  <si>
    <t>FM0FM05305</t>
  </si>
  <si>
    <t xml:space="preserve">T.H.SHOES DONNA </t>
  </si>
  <si>
    <t>FW0FW06737</t>
  </si>
  <si>
    <t>XW0XW03251</t>
  </si>
  <si>
    <t>GTU</t>
  </si>
  <si>
    <t>T.H.SHOES UOMO E</t>
  </si>
  <si>
    <t>XM0XM03066</t>
  </si>
  <si>
    <t>XM0XM03089</t>
  </si>
  <si>
    <t>XM0XM03091</t>
  </si>
  <si>
    <t>XM0XM03093</t>
  </si>
  <si>
    <t>T.H.SPW DONNA</t>
  </si>
  <si>
    <t>T-SHIRT M/L DONNA THS</t>
  </si>
  <si>
    <t>WW0WW38869</t>
  </si>
  <si>
    <t>T-SHIRT DONNA THS</t>
  </si>
  <si>
    <t>WW0WW38635</t>
  </si>
  <si>
    <t>WW0WW39826</t>
  </si>
  <si>
    <t>WW0WW40589</t>
  </si>
  <si>
    <t>SNEAKERS DONNA THS</t>
  </si>
  <si>
    <t>FW0FW08285</t>
  </si>
  <si>
    <t>ABITO DONNA THS</t>
  </si>
  <si>
    <t>WW0WW42020</t>
  </si>
  <si>
    <t>WW0WW42372</t>
  </si>
  <si>
    <t>WW0WW42712</t>
  </si>
  <si>
    <t>03K</t>
  </si>
  <si>
    <t>WW0WW44136</t>
  </si>
  <si>
    <t>CAMICIA M/L DONNA THS</t>
  </si>
  <si>
    <t>WW0WW42019</t>
  </si>
  <si>
    <t>GIACCA DONNA THS</t>
  </si>
  <si>
    <t>WW0WW39977</t>
  </si>
  <si>
    <t>BDE</t>
  </si>
  <si>
    <t>WW0WW42239</t>
  </si>
  <si>
    <t>WW0WW42248</t>
  </si>
  <si>
    <t>0OK</t>
  </si>
  <si>
    <t>WW0WW42995</t>
  </si>
  <si>
    <t>0HI</t>
  </si>
  <si>
    <t>GIUBBOTTO DONNA THS</t>
  </si>
  <si>
    <t>WW0WW42345</t>
  </si>
  <si>
    <t>XSS</t>
  </si>
  <si>
    <t>WW0WW42741</t>
  </si>
  <si>
    <t>WW0WW43158</t>
  </si>
  <si>
    <t>WW0WW43220</t>
  </si>
  <si>
    <t>WW0WW43523</t>
  </si>
  <si>
    <t>WW0WW43603</t>
  </si>
  <si>
    <t>GWE</t>
  </si>
  <si>
    <t>GONNA DONNA THS</t>
  </si>
  <si>
    <t>WW0WW42186</t>
  </si>
  <si>
    <t>GRA</t>
  </si>
  <si>
    <t>WW0WW42220</t>
  </si>
  <si>
    <t>WW0WW42249</t>
  </si>
  <si>
    <t>WW0WW42251</t>
  </si>
  <si>
    <t>WW0WW42252</t>
  </si>
  <si>
    <t>WW0WW42254</t>
  </si>
  <si>
    <t>01S</t>
  </si>
  <si>
    <t>WW0WW42397</t>
  </si>
  <si>
    <t>C57</t>
  </si>
  <si>
    <t>WW0WW42582</t>
  </si>
  <si>
    <t>WW0WW43013</t>
  </si>
  <si>
    <t>0M7</t>
  </si>
  <si>
    <t>WW0WW43466</t>
  </si>
  <si>
    <t>WW0WW43626</t>
  </si>
  <si>
    <t>WW0WW43628</t>
  </si>
  <si>
    <t>PANTALONE DONNA THS</t>
  </si>
  <si>
    <t>WW0WW39723</t>
  </si>
  <si>
    <t>WW0WW39725</t>
  </si>
  <si>
    <t>WW0WW40504</t>
  </si>
  <si>
    <t>WW0WW42221</t>
  </si>
  <si>
    <t>0LJ</t>
  </si>
  <si>
    <t>WW0WW42235</t>
  </si>
  <si>
    <t>WW0WW42236</t>
  </si>
  <si>
    <t>WW0WW42373</t>
  </si>
  <si>
    <t>ABB</t>
  </si>
  <si>
    <t>WW0WW42951</t>
  </si>
  <si>
    <t>0F8</t>
  </si>
  <si>
    <t>0HG</t>
  </si>
  <si>
    <t>WW0WW42959</t>
  </si>
  <si>
    <t>WW0WW43478</t>
  </si>
  <si>
    <t>GV0</t>
  </si>
  <si>
    <t>WW0WW43479</t>
  </si>
  <si>
    <t>WW0WW43632</t>
  </si>
  <si>
    <t>T-SHIRT M/C DONNA THS</t>
  </si>
  <si>
    <t>WW0WW24967</t>
  </si>
  <si>
    <t>WW0WW40276</t>
  </si>
  <si>
    <t>PJ8</t>
  </si>
  <si>
    <t>WW0WW40587</t>
  </si>
  <si>
    <t>WW0WW42093</t>
  </si>
  <si>
    <t>WW0WW42589</t>
  </si>
  <si>
    <t>FELPA DONNA THS</t>
  </si>
  <si>
    <t>WW0WW39791</t>
  </si>
  <si>
    <t>MAGLIA DONNA THS</t>
  </si>
  <si>
    <t>WW0WW40098</t>
  </si>
  <si>
    <t>WW0WW41142</t>
  </si>
  <si>
    <t>WW0WW42556</t>
  </si>
  <si>
    <t>WW0WW42707</t>
  </si>
  <si>
    <t>CARDIGAN DONNA THS</t>
  </si>
  <si>
    <t>WW0WW42709</t>
  </si>
  <si>
    <t>WW0WW43184</t>
  </si>
  <si>
    <t>04R</t>
  </si>
  <si>
    <t>WW0WW44161</t>
  </si>
  <si>
    <t>0GD</t>
  </si>
  <si>
    <t>JEANS DONNA THS</t>
  </si>
  <si>
    <t>WW0WW40631</t>
  </si>
  <si>
    <t>WW0WW42192</t>
  </si>
  <si>
    <t>WW0WW42195</t>
  </si>
  <si>
    <t>WW0WW42197</t>
  </si>
  <si>
    <t>WW0WW42210</t>
  </si>
  <si>
    <t>WW0WW42212</t>
  </si>
  <si>
    <t>WW0WW42804</t>
  </si>
  <si>
    <t>WW0WW42805</t>
  </si>
  <si>
    <t>WW0WW43494</t>
  </si>
  <si>
    <t>1BL</t>
  </si>
  <si>
    <t xml:space="preserve">T.H.SPW DONNA </t>
  </si>
  <si>
    <t>XW0XW03200</t>
  </si>
  <si>
    <t>XW0XW03299</t>
  </si>
  <si>
    <t>0LD</t>
  </si>
  <si>
    <t>XW0XW03258</t>
  </si>
  <si>
    <t>XW0XW03279</t>
  </si>
  <si>
    <t>XW0XW03287</t>
  </si>
  <si>
    <t>XW0XW03290</t>
  </si>
  <si>
    <t>XW0XW03247</t>
  </si>
  <si>
    <t>XW0XW03259</t>
  </si>
  <si>
    <t>XW0XW03264</t>
  </si>
  <si>
    <t>XW0XW03391</t>
  </si>
  <si>
    <t>AF4</t>
  </si>
  <si>
    <t>XW0XW03206</t>
  </si>
  <si>
    <t>TOM</t>
  </si>
  <si>
    <t>XW0XW03208</t>
  </si>
  <si>
    <t>TOP DONNA THS</t>
  </si>
  <si>
    <t>XW0XW03240</t>
  </si>
  <si>
    <t>XW0XW03216</t>
  </si>
  <si>
    <t>GW8</t>
  </si>
  <si>
    <t>XW0XW03234</t>
  </si>
  <si>
    <t>XW0XW03174</t>
  </si>
  <si>
    <t xml:space="preserve"> </t>
  </si>
  <si>
    <t xml:space="preserve"> 0B</t>
  </si>
  <si>
    <t xml:space="preserve"> NI</t>
  </si>
  <si>
    <t xml:space="preserve">  0D</t>
  </si>
  <si>
    <t xml:space="preserve">  0A</t>
  </si>
  <si>
    <t xml:space="preserve">  0B</t>
  </si>
  <si>
    <t xml:space="preserve">  0C</t>
  </si>
  <si>
    <t xml:space="preserve"> 0C</t>
  </si>
  <si>
    <t xml:space="preserve"> 0D</t>
  </si>
  <si>
    <t xml:space="preserve">  B</t>
  </si>
  <si>
    <t>Mod.f.</t>
  </si>
  <si>
    <t>no image available</t>
  </si>
  <si>
    <t xml:space="preserve"> CALVIN KLEIN BRAND</t>
  </si>
  <si>
    <t>. TOMMY HILFIGER BRAND</t>
  </si>
  <si>
    <t>IMAGE</t>
  </si>
  <si>
    <t>WH</t>
  </si>
  <si>
    <t>BRAND</t>
  </si>
  <si>
    <t>BRAND  (des.)</t>
  </si>
  <si>
    <t>CATEGORY</t>
  </si>
  <si>
    <t>DESCRIPTION</t>
  </si>
  <si>
    <t>ARTICLE</t>
  </si>
  <si>
    <t>GENDER</t>
  </si>
  <si>
    <t>GIRL</t>
  </si>
  <si>
    <t>BOY</t>
  </si>
  <si>
    <t>WOMEN</t>
  </si>
  <si>
    <t>MEN</t>
  </si>
  <si>
    <t>INFANT</t>
  </si>
  <si>
    <t>QTY</t>
  </si>
  <si>
    <t>RRP</t>
  </si>
  <si>
    <t>RRP VALUE</t>
  </si>
  <si>
    <t>Grand Total</t>
  </si>
  <si>
    <t xml:space="preserve">QTY </t>
  </si>
  <si>
    <t xml:space="preserve">RRP VALUE </t>
  </si>
  <si>
    <t>AVG RRP</t>
  </si>
  <si>
    <t>DFG OFFER</t>
  </si>
  <si>
    <t>RRP AVG.</t>
  </si>
  <si>
    <t>Conditions:</t>
  </si>
  <si>
    <t>Ø MIN. ORDER QTY.: </t>
  </si>
  <si>
    <t>TAKE ALL</t>
  </si>
  <si>
    <t>Ø  LOCATION: </t>
  </si>
  <si>
    <t>Ø  SHIPMENT TERMS:</t>
  </si>
  <si>
    <t>EX - WORKS</t>
  </si>
  <si>
    <t>Ø  LEAD TIME:</t>
  </si>
  <si>
    <t>IMMEDIATE AVAILABILITY</t>
  </si>
  <si>
    <t>Ø  PAYMENT TERMS: </t>
  </si>
  <si>
    <t>100% ADVANCE BEFORE DELIVERY</t>
  </si>
  <si>
    <t>STOCKS MAY SOLD OUT / CHANGE OF STOCKS AVAILABILITY QUANTITY</t>
  </si>
  <si>
    <r>
      <t>Ø  NOTE:</t>
    </r>
    <r>
      <rPr>
        <b/>
        <sz val="10"/>
        <color rgb="FF000000"/>
        <rFont val="Calibri"/>
        <family val="2"/>
      </rPr>
      <t xml:space="preserve"> </t>
    </r>
  </si>
  <si>
    <t>CK</t>
  </si>
  <si>
    <t>TEX/ACC</t>
  </si>
  <si>
    <t>ADULT/KIDS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</si>
</sst>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410]_-;\-* #,##0.00\ [$€-410]_-;_-* &quot;-&quot;??\ [$€-410]_-;_-@_-"/>
    <numFmt numFmtId="165" formatCode="\ #,##0.00\ \ \ _([$€-2]"/>
    <numFmt numFmtId="166" formatCode="_-[$€-2]\ * #,##0.00_-;\-[$€-2]\ * #,##0.00_-;_-[$€-2]\ * &quot;-&quot;??_-;_-@_-"/>
  </numFmts>
  <fonts count="14">
    <font>
      <sz val="11"/>
      <color indexed="8"/>
      <name val="Aptos Narrow"/>
      <family val="2"/>
      <scheme val="minor"/>
    </font>
    <font>
      <b/>
      <sz val="10"/>
      <name val="Calibri"/>
      <family val="2"/>
    </font>
    <font>
      <sz val="11"/>
      <color indexed="8"/>
      <name val="Aptos Narrow"/>
      <family val="2"/>
      <scheme val="minor"/>
    </font>
    <font>
      <b/>
      <sz val="10"/>
      <color theme="0"/>
      <name val="Calibri"/>
      <family val="2"/>
    </font>
    <font>
      <sz val="10"/>
      <color indexed="8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indexed="8"/>
      <name val="Calibri"/>
      <family val="2"/>
    </font>
    <font>
      <b/>
      <sz val="10"/>
      <color rgb="FFC0000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b/>
      <u/>
      <sz val="10"/>
      <color rgb="FFC00000"/>
      <name val="Calibri"/>
      <family val="2"/>
    </font>
    <font>
      <sz val="10"/>
      <color indexed="8"/>
      <name val="Calibri"/>
    </font>
  </fonts>
  <fills count="1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47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vertical="center"/>
    </xf>
    <xf numFmtId="8" fontId="6" fillId="3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4" fontId="8" fillId="0" borderId="0" xfId="1" applyFont="1" applyAlignment="1">
      <alignment horizontal="center" vertical="center"/>
    </xf>
    <xf numFmtId="0" fontId="9" fillId="4" borderId="2" xfId="0" applyFont="1" applyFill="1" applyBorder="1"/>
    <xf numFmtId="0" fontId="3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" fillId="7" borderId="6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3" fontId="6" fillId="7" borderId="7" xfId="0" applyNumberFormat="1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165" fontId="6" fillId="8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0" fillId="9" borderId="0" xfId="0" applyFont="1" applyFill="1"/>
    <xf numFmtId="0" fontId="1" fillId="9" borderId="0" xfId="0" applyFont="1" applyFill="1" applyAlignment="1">
      <alignment horizontal="center" vertical="center" wrapText="1"/>
    </xf>
    <xf numFmtId="3" fontId="6" fillId="9" borderId="0" xfId="0" applyNumberFormat="1" applyFont="1" applyFill="1" applyAlignment="1">
      <alignment horizontal="center" vertical="center" wrapText="1"/>
    </xf>
    <xf numFmtId="166" fontId="6" fillId="9" borderId="0" xfId="0" applyNumberFormat="1" applyFont="1" applyFill="1" applyAlignment="1">
      <alignment horizontal="center" vertical="center" wrapText="1"/>
    </xf>
    <xf numFmtId="0" fontId="12" fillId="9" borderId="0" xfId="0" applyFont="1" applyFill="1" applyAlignment="1">
      <alignment horizontal="left" vertical="center"/>
    </xf>
    <xf numFmtId="0" fontId="10" fillId="0" borderId="0" xfId="0" applyFont="1"/>
    <xf numFmtId="0" fontId="5" fillId="9" borderId="0" xfId="0" applyFont="1" applyFill="1" applyAlignment="1">
      <alignment vertical="center"/>
    </xf>
    <xf numFmtId="0" fontId="9" fillId="9" borderId="0" xfId="0" applyFont="1" applyFill="1"/>
    <xf numFmtId="0" fontId="7" fillId="10" borderId="0" xfId="0" applyFont="1" applyFill="1"/>
    <xf numFmtId="0" fontId="3" fillId="5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13" fillId="0" borderId="0" xfId="0" pivotButton="1" applyFont="1"/>
    <xf numFmtId="0" fontId="13" fillId="0" borderId="0" xfId="0" applyFont="1"/>
    <xf numFmtId="0" fontId="13" fillId="0" borderId="0" xfId="0" applyNumberFormat="1" applyFont="1" applyAlignment="1">
      <alignment horizontal="center"/>
    </xf>
    <xf numFmtId="8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</cellXfs>
  <cellStyles count="2">
    <cellStyle name="Currency" xfId="1" builtinId="4"/>
    <cellStyle name="Normal" xfId="0" builtinId="0"/>
  </cellStyles>
  <dxfs count="90"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40" Type="http://schemas.openxmlformats.org/officeDocument/2006/relationships/image" Target="../media/image640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651" Type="http://schemas.openxmlformats.org/officeDocument/2006/relationships/image" Target="../media/image651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662" Type="http://schemas.openxmlformats.org/officeDocument/2006/relationships/image" Target="../media/image662.png"/><Relationship Id="rId718" Type="http://schemas.openxmlformats.org/officeDocument/2006/relationships/image" Target="../media/image71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631" Type="http://schemas.openxmlformats.org/officeDocument/2006/relationships/image" Target="../media/image631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42" Type="http://schemas.openxmlformats.org/officeDocument/2006/relationships/image" Target="../media/image642.png"/><Relationship Id="rId684" Type="http://schemas.openxmlformats.org/officeDocument/2006/relationships/image" Target="../media/image684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705" Type="http://schemas.openxmlformats.org/officeDocument/2006/relationships/image" Target="../media/image705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691" Type="http://schemas.openxmlformats.org/officeDocument/2006/relationships/image" Target="../media/image691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28" Type="http://schemas.openxmlformats.org/officeDocument/2006/relationships/image" Target="../media/image628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681" Type="http://schemas.openxmlformats.org/officeDocument/2006/relationships/image" Target="../media/image681.png"/><Relationship Id="rId716" Type="http://schemas.openxmlformats.org/officeDocument/2006/relationships/image" Target="../media/image71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png"/><Relationship Id="rId618" Type="http://schemas.openxmlformats.org/officeDocument/2006/relationships/image" Target="../media/image618.png"/><Relationship Id="rId639" Type="http://schemas.openxmlformats.org/officeDocument/2006/relationships/image" Target="../media/image63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</xdr:colOff>
      <xdr:row>2</xdr:row>
      <xdr:rowOff>266472</xdr:rowOff>
    </xdr:from>
    <xdr:to>
      <xdr:col>0</xdr:col>
      <xdr:colOff>823011</xdr:colOff>
      <xdr:row>3</xdr:row>
      <xdr:rowOff>637158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51E982A-EF56-4ACD-6603-3D8464B73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742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50</xdr:colOff>
      <xdr:row>3</xdr:row>
      <xdr:rowOff>651321</xdr:rowOff>
    </xdr:from>
    <xdr:to>
      <xdr:col>0</xdr:col>
      <xdr:colOff>823010</xdr:colOff>
      <xdr:row>4</xdr:row>
      <xdr:rowOff>637158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D2433A5-FC5D-426F-8616-996077AF4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" y="11285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50</xdr:colOff>
      <xdr:row>4</xdr:row>
      <xdr:rowOff>651320</xdr:rowOff>
    </xdr:from>
    <xdr:to>
      <xdr:col>0</xdr:col>
      <xdr:colOff>823010</xdr:colOff>
      <xdr:row>5</xdr:row>
      <xdr:rowOff>637158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62C0B78-14DD-6D80-2D4F-EB1D84DE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" y="17827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5</xdr:row>
      <xdr:rowOff>651652</xdr:rowOff>
    </xdr:from>
    <xdr:to>
      <xdr:col>0</xdr:col>
      <xdr:colOff>823005</xdr:colOff>
      <xdr:row>6</xdr:row>
      <xdr:rowOff>637490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CD734FC5-C9DC-1342-2F38-FD3C98D51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243734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114312</xdr:colOff>
      <xdr:row>7</xdr:row>
      <xdr:rowOff>46864</xdr:rowOff>
    </xdr:from>
    <xdr:to>
      <xdr:col>0</xdr:col>
      <xdr:colOff>838970</xdr:colOff>
      <xdr:row>8</xdr:row>
      <xdr:rowOff>32702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A86163C-83EC-8AF1-0EF0-54BFEDD59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12" y="3141046"/>
          <a:ext cx="724658" cy="640080"/>
        </a:xfrm>
        <a:prstGeom prst="rect">
          <a:avLst/>
        </a:prstGeom>
      </xdr:spPr>
    </xdr:pic>
    <xdr:clientData/>
  </xdr:twoCellAnchor>
  <xdr:twoCellAnchor>
    <xdr:from>
      <xdr:col>0</xdr:col>
      <xdr:colOff>28</xdr:colOff>
      <xdr:row>7</xdr:row>
      <xdr:rowOff>652650</xdr:rowOff>
    </xdr:from>
    <xdr:to>
      <xdr:col>0</xdr:col>
      <xdr:colOff>822988</xdr:colOff>
      <xdr:row>8</xdr:row>
      <xdr:rowOff>638488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D10D2F0-F06B-5A04-8DB2-89BDA91C5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" y="37468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8</xdr:row>
      <xdr:rowOff>652651</xdr:rowOff>
    </xdr:from>
    <xdr:to>
      <xdr:col>0</xdr:col>
      <xdr:colOff>822987</xdr:colOff>
      <xdr:row>9</xdr:row>
      <xdr:rowOff>638488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344D2775-9EBC-4E86-AC1A-E4F7A7FA5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44010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9</xdr:row>
      <xdr:rowOff>652650</xdr:rowOff>
    </xdr:from>
    <xdr:to>
      <xdr:col>0</xdr:col>
      <xdr:colOff>822987</xdr:colOff>
      <xdr:row>10</xdr:row>
      <xdr:rowOff>638488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9195CFC5-C9C6-4ED4-B602-37E4A143C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50553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10</xdr:row>
      <xdr:rowOff>652651</xdr:rowOff>
    </xdr:from>
    <xdr:to>
      <xdr:col>0</xdr:col>
      <xdr:colOff>822987</xdr:colOff>
      <xdr:row>11</xdr:row>
      <xdr:rowOff>638488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8AE6024D-2963-49DE-8E2B-9EAA50A8F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57095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11</xdr:row>
      <xdr:rowOff>652650</xdr:rowOff>
    </xdr:from>
    <xdr:to>
      <xdr:col>0</xdr:col>
      <xdr:colOff>822987</xdr:colOff>
      <xdr:row>12</xdr:row>
      <xdr:rowOff>638488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89FBFE3-06C7-4701-9C89-F999689C8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63638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12</xdr:row>
      <xdr:rowOff>652650</xdr:rowOff>
    </xdr:from>
    <xdr:to>
      <xdr:col>0</xdr:col>
      <xdr:colOff>822987</xdr:colOff>
      <xdr:row>13</xdr:row>
      <xdr:rowOff>638488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867AC6D7-E6F4-4155-9272-0DC0E11E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70180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50</xdr:colOff>
      <xdr:row>13</xdr:row>
      <xdr:rowOff>651321</xdr:rowOff>
    </xdr:from>
    <xdr:to>
      <xdr:col>0</xdr:col>
      <xdr:colOff>823010</xdr:colOff>
      <xdr:row>14</xdr:row>
      <xdr:rowOff>637158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E871164-49A2-6E26-40CF-A45F877A4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" y="76709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50</xdr:colOff>
      <xdr:row>14</xdr:row>
      <xdr:rowOff>651320</xdr:rowOff>
    </xdr:from>
    <xdr:to>
      <xdr:col>0</xdr:col>
      <xdr:colOff>823010</xdr:colOff>
      <xdr:row>15</xdr:row>
      <xdr:rowOff>637158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20F17384-990D-40EA-9B43-81672685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" y="83251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</xdr:row>
      <xdr:rowOff>651155</xdr:rowOff>
    </xdr:from>
    <xdr:to>
      <xdr:col>0</xdr:col>
      <xdr:colOff>823013</xdr:colOff>
      <xdr:row>16</xdr:row>
      <xdr:rowOff>636992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7C5A74B3-1EE4-CB80-7F72-E886438D1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9792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</xdr:row>
      <xdr:rowOff>651155</xdr:rowOff>
    </xdr:from>
    <xdr:to>
      <xdr:col>0</xdr:col>
      <xdr:colOff>823013</xdr:colOff>
      <xdr:row>17</xdr:row>
      <xdr:rowOff>636993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AD0C711F-4ADF-B55C-A24E-DF7349A1B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63351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17</xdr:row>
      <xdr:rowOff>651154</xdr:rowOff>
    </xdr:from>
    <xdr:to>
      <xdr:col>0</xdr:col>
      <xdr:colOff>823013</xdr:colOff>
      <xdr:row>18</xdr:row>
      <xdr:rowOff>636992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5F2D0FC0-DE66-4195-AE37-D0883BD6C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877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18</xdr:row>
      <xdr:rowOff>652318</xdr:rowOff>
    </xdr:from>
    <xdr:to>
      <xdr:col>0</xdr:col>
      <xdr:colOff>822992</xdr:colOff>
      <xdr:row>19</xdr:row>
      <xdr:rowOff>638155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2B1A5104-C2FE-6945-78D6-8304B0BB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109431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19</xdr:row>
      <xdr:rowOff>652317</xdr:rowOff>
    </xdr:from>
    <xdr:to>
      <xdr:col>0</xdr:col>
      <xdr:colOff>822992</xdr:colOff>
      <xdr:row>20</xdr:row>
      <xdr:rowOff>638155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1E773D03-E04C-4E05-BD15-CD426940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115974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47</xdr:colOff>
      <xdr:row>20</xdr:row>
      <xdr:rowOff>651487</xdr:rowOff>
    </xdr:from>
    <xdr:to>
      <xdr:col>0</xdr:col>
      <xdr:colOff>823007</xdr:colOff>
      <xdr:row>21</xdr:row>
      <xdr:rowOff>637324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A1BD46DD-D028-6ECE-B652-C15723760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" y="122508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50</xdr:colOff>
      <xdr:row>21</xdr:row>
      <xdr:rowOff>651321</xdr:rowOff>
    </xdr:from>
    <xdr:to>
      <xdr:col>0</xdr:col>
      <xdr:colOff>823010</xdr:colOff>
      <xdr:row>22</xdr:row>
      <xdr:rowOff>637159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B3AEF63A-CBE5-F30A-BD2A-D79E07F45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" y="129048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</xdr:row>
      <xdr:rowOff>651155</xdr:rowOff>
    </xdr:from>
    <xdr:to>
      <xdr:col>0</xdr:col>
      <xdr:colOff>823013</xdr:colOff>
      <xdr:row>23</xdr:row>
      <xdr:rowOff>636992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CA6BC5A7-F133-0756-7743-76F5D172C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558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</xdr:row>
      <xdr:rowOff>651154</xdr:rowOff>
    </xdr:from>
    <xdr:to>
      <xdr:col>0</xdr:col>
      <xdr:colOff>823013</xdr:colOff>
      <xdr:row>24</xdr:row>
      <xdr:rowOff>636992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EA7719CC-252B-452F-AC97-C8781209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213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</xdr:row>
      <xdr:rowOff>651320</xdr:rowOff>
    </xdr:from>
    <xdr:to>
      <xdr:col>0</xdr:col>
      <xdr:colOff>823011</xdr:colOff>
      <xdr:row>25</xdr:row>
      <xdr:rowOff>637158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8A010F7A-1D51-7ABB-3DAC-E5C02E35B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8676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25</xdr:row>
      <xdr:rowOff>651155</xdr:rowOff>
    </xdr:from>
    <xdr:to>
      <xdr:col>0</xdr:col>
      <xdr:colOff>823013</xdr:colOff>
      <xdr:row>26</xdr:row>
      <xdr:rowOff>636992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8F432A62-66E0-3838-F738-918E7F2D3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5217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26</xdr:row>
      <xdr:rowOff>651154</xdr:rowOff>
    </xdr:from>
    <xdr:to>
      <xdr:col>0</xdr:col>
      <xdr:colOff>823013</xdr:colOff>
      <xdr:row>27</xdr:row>
      <xdr:rowOff>636992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99C8583E-C0E7-4D3D-B5C9-45C82239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61759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</xdr:row>
      <xdr:rowOff>651155</xdr:rowOff>
    </xdr:from>
    <xdr:to>
      <xdr:col>0</xdr:col>
      <xdr:colOff>823013</xdr:colOff>
      <xdr:row>28</xdr:row>
      <xdr:rowOff>636992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3C6C2DE9-7EE7-42C8-A4B2-43CC95581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68301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28</xdr:row>
      <xdr:rowOff>651320</xdr:rowOff>
    </xdr:from>
    <xdr:to>
      <xdr:col>0</xdr:col>
      <xdr:colOff>823011</xdr:colOff>
      <xdr:row>29</xdr:row>
      <xdr:rowOff>637158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B6292078-1355-C632-271F-2E465798C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74845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50</xdr:colOff>
      <xdr:row>29</xdr:row>
      <xdr:rowOff>651321</xdr:rowOff>
    </xdr:from>
    <xdr:to>
      <xdr:col>0</xdr:col>
      <xdr:colOff>823010</xdr:colOff>
      <xdr:row>30</xdr:row>
      <xdr:rowOff>637158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D6B07043-D134-45F1-8D30-37B79F9FB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" y="181388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50</xdr:colOff>
      <xdr:row>30</xdr:row>
      <xdr:rowOff>651320</xdr:rowOff>
    </xdr:from>
    <xdr:to>
      <xdr:col>0</xdr:col>
      <xdr:colOff>823010</xdr:colOff>
      <xdr:row>31</xdr:row>
      <xdr:rowOff>637158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F099FF43-3EDF-4C1B-A104-ADC66AD8E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" y="187930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31</xdr:row>
      <xdr:rowOff>651145</xdr:rowOff>
    </xdr:from>
    <xdr:to>
      <xdr:col>0</xdr:col>
      <xdr:colOff>823013</xdr:colOff>
      <xdr:row>32</xdr:row>
      <xdr:rowOff>636983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64AE7FE-65CF-D2CF-D925-1F8FDC46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44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</xdr:row>
      <xdr:rowOff>651281</xdr:rowOff>
    </xdr:from>
    <xdr:to>
      <xdr:col>0</xdr:col>
      <xdr:colOff>823011</xdr:colOff>
      <xdr:row>33</xdr:row>
      <xdr:rowOff>637118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3E45466E-5FC4-5B85-3550-0E50DFBF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10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33</xdr:row>
      <xdr:rowOff>651280</xdr:rowOff>
    </xdr:from>
    <xdr:to>
      <xdr:col>0</xdr:col>
      <xdr:colOff>823011</xdr:colOff>
      <xdr:row>34</xdr:row>
      <xdr:rowOff>637118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48BBE0DB-1CBB-4827-ADFE-67990E4F3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75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</xdr:row>
      <xdr:rowOff>651416</xdr:rowOff>
    </xdr:from>
    <xdr:to>
      <xdr:col>0</xdr:col>
      <xdr:colOff>823008</xdr:colOff>
      <xdr:row>35</xdr:row>
      <xdr:rowOff>637253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C19D8B5C-851F-D831-1C2A-9B97E5BC4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14101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35</xdr:row>
      <xdr:rowOff>651414</xdr:rowOff>
    </xdr:from>
    <xdr:to>
      <xdr:col>0</xdr:col>
      <xdr:colOff>823008</xdr:colOff>
      <xdr:row>36</xdr:row>
      <xdr:rowOff>637252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7970B4C7-8043-4ADB-AA6C-1D402F658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0643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36</xdr:row>
      <xdr:rowOff>651012</xdr:rowOff>
    </xdr:from>
    <xdr:to>
      <xdr:col>0</xdr:col>
      <xdr:colOff>823015</xdr:colOff>
      <xdr:row>37</xdr:row>
      <xdr:rowOff>636849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B7DDF5AF-0B1D-CC69-EF4D-6243553F1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71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37</xdr:row>
      <xdr:rowOff>651011</xdr:rowOff>
    </xdr:from>
    <xdr:to>
      <xdr:col>0</xdr:col>
      <xdr:colOff>823015</xdr:colOff>
      <xdr:row>38</xdr:row>
      <xdr:rowOff>636849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1D1C12BF-187D-4F69-ADC2-B4F085C82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337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38</xdr:row>
      <xdr:rowOff>651011</xdr:rowOff>
    </xdr:from>
    <xdr:to>
      <xdr:col>0</xdr:col>
      <xdr:colOff>823015</xdr:colOff>
      <xdr:row>39</xdr:row>
      <xdr:rowOff>636849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C9BA4849-E68F-4F92-BBBB-E2FF235CB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402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39</xdr:row>
      <xdr:rowOff>651012</xdr:rowOff>
    </xdr:from>
    <xdr:to>
      <xdr:col>0</xdr:col>
      <xdr:colOff>823015</xdr:colOff>
      <xdr:row>40</xdr:row>
      <xdr:rowOff>636849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B3E61BB1-276A-4789-A3F6-6D761E951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468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40</xdr:row>
      <xdr:rowOff>651011</xdr:rowOff>
    </xdr:from>
    <xdr:to>
      <xdr:col>0</xdr:col>
      <xdr:colOff>823015</xdr:colOff>
      <xdr:row>41</xdr:row>
      <xdr:rowOff>636849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D4E0052F-D62C-4E44-A1D8-312085139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533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41</xdr:row>
      <xdr:rowOff>651415</xdr:rowOff>
    </xdr:from>
    <xdr:to>
      <xdr:col>0</xdr:col>
      <xdr:colOff>823009</xdr:colOff>
      <xdr:row>42</xdr:row>
      <xdr:rowOff>637252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B9652714-6ADC-A60C-8EE6-5C5656C10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598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47</xdr:colOff>
      <xdr:row>42</xdr:row>
      <xdr:rowOff>651548</xdr:rowOff>
    </xdr:from>
    <xdr:to>
      <xdr:col>0</xdr:col>
      <xdr:colOff>823007</xdr:colOff>
      <xdr:row>43</xdr:row>
      <xdr:rowOff>637386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DCBF0206-3503-B2A0-BD19-270DA0579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" y="2664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43</xdr:row>
      <xdr:rowOff>651549</xdr:rowOff>
    </xdr:from>
    <xdr:to>
      <xdr:col>0</xdr:col>
      <xdr:colOff>823006</xdr:colOff>
      <xdr:row>44</xdr:row>
      <xdr:rowOff>637386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265B5849-F7D5-4B70-A9DB-DEBC5BC70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72984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44</xdr:row>
      <xdr:rowOff>651548</xdr:rowOff>
    </xdr:from>
    <xdr:to>
      <xdr:col>0</xdr:col>
      <xdr:colOff>823006</xdr:colOff>
      <xdr:row>45</xdr:row>
      <xdr:rowOff>637386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463B8B8-03D2-4AA4-A89E-F62F1BD84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79527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45</xdr:row>
      <xdr:rowOff>651817</xdr:rowOff>
    </xdr:from>
    <xdr:to>
      <xdr:col>0</xdr:col>
      <xdr:colOff>823001</xdr:colOff>
      <xdr:row>46</xdr:row>
      <xdr:rowOff>637655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3C477D4E-C2E2-BABA-7D7C-63A7DC8E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86072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46</xdr:row>
      <xdr:rowOff>651684</xdr:rowOff>
    </xdr:from>
    <xdr:to>
      <xdr:col>0</xdr:col>
      <xdr:colOff>823005</xdr:colOff>
      <xdr:row>47</xdr:row>
      <xdr:rowOff>637521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7179F3CA-4047-3183-1319-D158D1B96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292613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47</xdr:row>
      <xdr:rowOff>651548</xdr:rowOff>
    </xdr:from>
    <xdr:to>
      <xdr:col>0</xdr:col>
      <xdr:colOff>823006</xdr:colOff>
      <xdr:row>48</xdr:row>
      <xdr:rowOff>637386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D00E684D-63FB-C5E8-9444-3034A941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99154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48</xdr:row>
      <xdr:rowOff>651549</xdr:rowOff>
    </xdr:from>
    <xdr:to>
      <xdr:col>0</xdr:col>
      <xdr:colOff>823006</xdr:colOff>
      <xdr:row>49</xdr:row>
      <xdr:rowOff>637386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8A4E2AA3-85E9-CFC9-943D-1431786B8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05696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49</xdr:row>
      <xdr:rowOff>651548</xdr:rowOff>
    </xdr:from>
    <xdr:to>
      <xdr:col>0</xdr:col>
      <xdr:colOff>823006</xdr:colOff>
      <xdr:row>50</xdr:row>
      <xdr:rowOff>637386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CFD78C56-0E9E-4B2E-BF1E-C809F3C25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12239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50</xdr:row>
      <xdr:rowOff>651548</xdr:rowOff>
    </xdr:from>
    <xdr:to>
      <xdr:col>0</xdr:col>
      <xdr:colOff>823006</xdr:colOff>
      <xdr:row>51</xdr:row>
      <xdr:rowOff>637386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CAEB5D01-00D3-47C2-9BDF-35B96D28D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18781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51</xdr:row>
      <xdr:rowOff>651549</xdr:rowOff>
    </xdr:from>
    <xdr:to>
      <xdr:col>0</xdr:col>
      <xdr:colOff>823006</xdr:colOff>
      <xdr:row>52</xdr:row>
      <xdr:rowOff>637386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AFFC972E-6500-40FF-A13B-FAA6CDFEB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25323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52</xdr:row>
      <xdr:rowOff>651952</xdr:rowOff>
    </xdr:from>
    <xdr:to>
      <xdr:col>0</xdr:col>
      <xdr:colOff>823000</xdr:colOff>
      <xdr:row>53</xdr:row>
      <xdr:rowOff>637790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B8CC0EE2-DDAC-53F9-F2DB-B35E74FA2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331870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53</xdr:row>
      <xdr:rowOff>651952</xdr:rowOff>
    </xdr:from>
    <xdr:to>
      <xdr:col>0</xdr:col>
      <xdr:colOff>822999</xdr:colOff>
      <xdr:row>54</xdr:row>
      <xdr:rowOff>637789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6FC07E34-680F-48E5-92DD-E2C7C038D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338412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54</xdr:row>
      <xdr:rowOff>651951</xdr:rowOff>
    </xdr:from>
    <xdr:to>
      <xdr:col>0</xdr:col>
      <xdr:colOff>822999</xdr:colOff>
      <xdr:row>55</xdr:row>
      <xdr:rowOff>637789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2300995-E7B8-40A8-AFF9-072498721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34495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55</xdr:row>
      <xdr:rowOff>651012</xdr:rowOff>
    </xdr:from>
    <xdr:to>
      <xdr:col>0</xdr:col>
      <xdr:colOff>823015</xdr:colOff>
      <xdr:row>56</xdr:row>
      <xdr:rowOff>636849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86EAE7D9-B653-2988-8646-4831AF05C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514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56</xdr:row>
      <xdr:rowOff>651011</xdr:rowOff>
    </xdr:from>
    <xdr:to>
      <xdr:col>0</xdr:col>
      <xdr:colOff>823015</xdr:colOff>
      <xdr:row>57</xdr:row>
      <xdr:rowOff>636849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B69474EF-E7B0-4F58-B7F5-4538CBB5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580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57</xdr:row>
      <xdr:rowOff>651145</xdr:rowOff>
    </xdr:from>
    <xdr:to>
      <xdr:col>0</xdr:col>
      <xdr:colOff>823013</xdr:colOff>
      <xdr:row>58</xdr:row>
      <xdr:rowOff>636983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877E8C7C-6C2B-1405-BE4C-D6B3FEDD9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645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58</xdr:row>
      <xdr:rowOff>651146</xdr:rowOff>
    </xdr:from>
    <xdr:to>
      <xdr:col>0</xdr:col>
      <xdr:colOff>823013</xdr:colOff>
      <xdr:row>59</xdr:row>
      <xdr:rowOff>636983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FF4637C1-10AF-4C86-90AC-D3F965E1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711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59</xdr:row>
      <xdr:rowOff>651145</xdr:rowOff>
    </xdr:from>
    <xdr:to>
      <xdr:col>0</xdr:col>
      <xdr:colOff>823013</xdr:colOff>
      <xdr:row>60</xdr:row>
      <xdr:rowOff>636983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E64DFA12-1E44-4444-9CA6-E885F36E4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776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60</xdr:row>
      <xdr:rowOff>651549</xdr:rowOff>
    </xdr:from>
    <xdr:to>
      <xdr:col>0</xdr:col>
      <xdr:colOff>823006</xdr:colOff>
      <xdr:row>61</xdr:row>
      <xdr:rowOff>637386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6A39155-62C8-04AC-2B5D-574491E5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842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61</xdr:row>
      <xdr:rowOff>651414</xdr:rowOff>
    </xdr:from>
    <xdr:to>
      <xdr:col>0</xdr:col>
      <xdr:colOff>823008</xdr:colOff>
      <xdr:row>62</xdr:row>
      <xdr:rowOff>637252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79E50036-B5BE-52A4-C33B-0976F330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390746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62</xdr:row>
      <xdr:rowOff>651415</xdr:rowOff>
    </xdr:from>
    <xdr:to>
      <xdr:col>0</xdr:col>
      <xdr:colOff>823008</xdr:colOff>
      <xdr:row>63</xdr:row>
      <xdr:rowOff>637252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1CB2AA26-3BD7-47D8-A03A-2DB3A655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397289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63</xdr:row>
      <xdr:rowOff>651414</xdr:rowOff>
    </xdr:from>
    <xdr:to>
      <xdr:col>0</xdr:col>
      <xdr:colOff>823008</xdr:colOff>
      <xdr:row>64</xdr:row>
      <xdr:rowOff>637252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73D730B4-B2A5-488A-8393-E1BFF855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03831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65</xdr:row>
      <xdr:rowOff>651415</xdr:rowOff>
    </xdr:from>
    <xdr:to>
      <xdr:col>0</xdr:col>
      <xdr:colOff>823008</xdr:colOff>
      <xdr:row>66</xdr:row>
      <xdr:rowOff>637252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410D84DF-5B92-4878-8030-A677D85BA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16916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64</xdr:row>
      <xdr:rowOff>651414</xdr:rowOff>
    </xdr:from>
    <xdr:to>
      <xdr:col>0</xdr:col>
      <xdr:colOff>823008</xdr:colOff>
      <xdr:row>65</xdr:row>
      <xdr:rowOff>637252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5E116D06-5A8B-44E3-9451-BAC00B00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10374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66</xdr:row>
      <xdr:rowOff>651414</xdr:rowOff>
    </xdr:from>
    <xdr:to>
      <xdr:col>0</xdr:col>
      <xdr:colOff>823008</xdr:colOff>
      <xdr:row>67</xdr:row>
      <xdr:rowOff>637252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2A5A2F8D-B109-431B-ADB5-2C884875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23458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67</xdr:row>
      <xdr:rowOff>651415</xdr:rowOff>
    </xdr:from>
    <xdr:to>
      <xdr:col>0</xdr:col>
      <xdr:colOff>823008</xdr:colOff>
      <xdr:row>68</xdr:row>
      <xdr:rowOff>637252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E8DB7F35-B676-4455-8A10-389E8175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30001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68</xdr:row>
      <xdr:rowOff>651145</xdr:rowOff>
    </xdr:from>
    <xdr:to>
      <xdr:col>0</xdr:col>
      <xdr:colOff>823014</xdr:colOff>
      <xdr:row>69</xdr:row>
      <xdr:rowOff>636983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8DF577B0-28A7-8FDF-AAEE-B8FF90D40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4365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69</xdr:row>
      <xdr:rowOff>651549</xdr:rowOff>
    </xdr:from>
    <xdr:to>
      <xdr:col>0</xdr:col>
      <xdr:colOff>823006</xdr:colOff>
      <xdr:row>70</xdr:row>
      <xdr:rowOff>637386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A6D812BD-42F9-6083-8310-19E9E7861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443087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70</xdr:row>
      <xdr:rowOff>651414</xdr:rowOff>
    </xdr:from>
    <xdr:to>
      <xdr:col>0</xdr:col>
      <xdr:colOff>823009</xdr:colOff>
      <xdr:row>71</xdr:row>
      <xdr:rowOff>637252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27C6F9A7-D041-F8DC-4F55-4BF66510E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449628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71</xdr:row>
      <xdr:rowOff>651414</xdr:rowOff>
    </xdr:from>
    <xdr:to>
      <xdr:col>0</xdr:col>
      <xdr:colOff>823008</xdr:colOff>
      <xdr:row>72</xdr:row>
      <xdr:rowOff>637252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B61AC8E2-82D8-4E2B-980C-3713BC366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56171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73</xdr:row>
      <xdr:rowOff>651414</xdr:rowOff>
    </xdr:from>
    <xdr:to>
      <xdr:col>0</xdr:col>
      <xdr:colOff>823008</xdr:colOff>
      <xdr:row>74</xdr:row>
      <xdr:rowOff>637252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D39111D9-C7D5-4F5C-8820-67E4FC8D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692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72</xdr:row>
      <xdr:rowOff>651415</xdr:rowOff>
    </xdr:from>
    <xdr:to>
      <xdr:col>0</xdr:col>
      <xdr:colOff>823008</xdr:colOff>
      <xdr:row>73</xdr:row>
      <xdr:rowOff>637252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C19BBB1A-540F-4C08-B11F-E0FDAB71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62713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74</xdr:row>
      <xdr:rowOff>651415</xdr:rowOff>
    </xdr:from>
    <xdr:to>
      <xdr:col>0</xdr:col>
      <xdr:colOff>823008</xdr:colOff>
      <xdr:row>75</xdr:row>
      <xdr:rowOff>637252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D605829E-AF82-4EFC-B0C9-5A43CFE0D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757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75</xdr:row>
      <xdr:rowOff>651414</xdr:rowOff>
    </xdr:from>
    <xdr:to>
      <xdr:col>0</xdr:col>
      <xdr:colOff>823008</xdr:colOff>
      <xdr:row>76</xdr:row>
      <xdr:rowOff>637252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67FC1F2D-BBEE-4F7E-B7E1-52C6BA885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82340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76</xdr:row>
      <xdr:rowOff>651415</xdr:rowOff>
    </xdr:from>
    <xdr:to>
      <xdr:col>0</xdr:col>
      <xdr:colOff>823008</xdr:colOff>
      <xdr:row>77</xdr:row>
      <xdr:rowOff>637252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FEBCD4C2-3309-4ABA-BBC9-ED6732BF5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88883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77</xdr:row>
      <xdr:rowOff>651281</xdr:rowOff>
    </xdr:from>
    <xdr:to>
      <xdr:col>0</xdr:col>
      <xdr:colOff>823011</xdr:colOff>
      <xdr:row>78</xdr:row>
      <xdr:rowOff>637119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C37EAA1A-69B6-58D9-945B-16DCD35DD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95424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78</xdr:row>
      <xdr:rowOff>651280</xdr:rowOff>
    </xdr:from>
    <xdr:to>
      <xdr:col>0</xdr:col>
      <xdr:colOff>823011</xdr:colOff>
      <xdr:row>79</xdr:row>
      <xdr:rowOff>637118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333169A6-D1DB-4565-AF8A-58E606F0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019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79</xdr:row>
      <xdr:rowOff>651281</xdr:rowOff>
    </xdr:from>
    <xdr:to>
      <xdr:col>0</xdr:col>
      <xdr:colOff>823011</xdr:colOff>
      <xdr:row>80</xdr:row>
      <xdr:rowOff>637118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48F4D80A-0D58-1952-BD03-3960F6C2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085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80</xdr:row>
      <xdr:rowOff>651280</xdr:rowOff>
    </xdr:from>
    <xdr:to>
      <xdr:col>0</xdr:col>
      <xdr:colOff>823011</xdr:colOff>
      <xdr:row>81</xdr:row>
      <xdr:rowOff>637118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5408BDC6-AB6F-475F-9CCF-4AE055C12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150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81</xdr:row>
      <xdr:rowOff>651281</xdr:rowOff>
    </xdr:from>
    <xdr:to>
      <xdr:col>0</xdr:col>
      <xdr:colOff>823011</xdr:colOff>
      <xdr:row>82</xdr:row>
      <xdr:rowOff>637118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D5C36D5C-5815-4597-ABAE-3C0EA320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21594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82</xdr:row>
      <xdr:rowOff>651280</xdr:rowOff>
    </xdr:from>
    <xdr:to>
      <xdr:col>0</xdr:col>
      <xdr:colOff>823011</xdr:colOff>
      <xdr:row>83</xdr:row>
      <xdr:rowOff>637118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8A20B557-F708-4EB5-B033-C26AAFF26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28136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83</xdr:row>
      <xdr:rowOff>651280</xdr:rowOff>
    </xdr:from>
    <xdr:to>
      <xdr:col>0</xdr:col>
      <xdr:colOff>823011</xdr:colOff>
      <xdr:row>84</xdr:row>
      <xdr:rowOff>637118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FF9FD6DD-495B-4F03-91A3-77C0F879D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34678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84</xdr:row>
      <xdr:rowOff>651416</xdr:rowOff>
    </xdr:from>
    <xdr:to>
      <xdr:col>0</xdr:col>
      <xdr:colOff>823009</xdr:colOff>
      <xdr:row>85</xdr:row>
      <xdr:rowOff>637253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C8954F71-F267-D582-6A28-AF22428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541222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85</xdr:row>
      <xdr:rowOff>651414</xdr:rowOff>
    </xdr:from>
    <xdr:to>
      <xdr:col>0</xdr:col>
      <xdr:colOff>823008</xdr:colOff>
      <xdr:row>86</xdr:row>
      <xdr:rowOff>637252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D34E71AB-AFB6-42CB-AFEC-F6772EB5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477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86</xdr:row>
      <xdr:rowOff>651415</xdr:rowOff>
    </xdr:from>
    <xdr:to>
      <xdr:col>0</xdr:col>
      <xdr:colOff>823008</xdr:colOff>
      <xdr:row>87</xdr:row>
      <xdr:rowOff>637252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29D27F9B-765E-4A21-AB27-2FEFA126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543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87</xdr:row>
      <xdr:rowOff>651414</xdr:rowOff>
    </xdr:from>
    <xdr:to>
      <xdr:col>0</xdr:col>
      <xdr:colOff>823008</xdr:colOff>
      <xdr:row>88</xdr:row>
      <xdr:rowOff>637252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371FEE8E-2556-4028-8836-E11246B9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608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88</xdr:row>
      <xdr:rowOff>651281</xdr:rowOff>
    </xdr:from>
    <xdr:to>
      <xdr:col>0</xdr:col>
      <xdr:colOff>823011</xdr:colOff>
      <xdr:row>89</xdr:row>
      <xdr:rowOff>637118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DAE0084-94B4-04E7-30DC-C5DAEE09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673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47</xdr:colOff>
      <xdr:row>89</xdr:row>
      <xdr:rowOff>651548</xdr:rowOff>
    </xdr:from>
    <xdr:to>
      <xdr:col>0</xdr:col>
      <xdr:colOff>823007</xdr:colOff>
      <xdr:row>90</xdr:row>
      <xdr:rowOff>637386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A7B342BC-77D5-3010-E830-4E908692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" y="573936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91</xdr:row>
      <xdr:rowOff>651549</xdr:rowOff>
    </xdr:from>
    <xdr:to>
      <xdr:col>0</xdr:col>
      <xdr:colOff>823006</xdr:colOff>
      <xdr:row>92</xdr:row>
      <xdr:rowOff>637386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4B3BF6AF-AB17-4917-B45E-7D87FF4E0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87020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90</xdr:row>
      <xdr:rowOff>651548</xdr:rowOff>
    </xdr:from>
    <xdr:to>
      <xdr:col>0</xdr:col>
      <xdr:colOff>823006</xdr:colOff>
      <xdr:row>91</xdr:row>
      <xdr:rowOff>637386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7A101520-9C3E-45E5-9263-06CCCAC7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80478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92</xdr:row>
      <xdr:rowOff>651548</xdr:rowOff>
    </xdr:from>
    <xdr:to>
      <xdr:col>0</xdr:col>
      <xdr:colOff>823006</xdr:colOff>
      <xdr:row>93</xdr:row>
      <xdr:rowOff>637386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2549B442-34C9-4505-843B-14A743125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935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93</xdr:row>
      <xdr:rowOff>651549</xdr:rowOff>
    </xdr:from>
    <xdr:to>
      <xdr:col>0</xdr:col>
      <xdr:colOff>823006</xdr:colOff>
      <xdr:row>94</xdr:row>
      <xdr:rowOff>637386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D350CE27-4057-4B78-A42B-D6BB0AC0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001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97</xdr:row>
      <xdr:rowOff>650743</xdr:rowOff>
    </xdr:from>
    <xdr:to>
      <xdr:col>0</xdr:col>
      <xdr:colOff>823020</xdr:colOff>
      <xdr:row>98</xdr:row>
      <xdr:rowOff>636581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8A886902-F587-5201-765E-0B27C77D7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626267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35</xdr:colOff>
      <xdr:row>99</xdr:row>
      <xdr:rowOff>652221</xdr:rowOff>
    </xdr:from>
    <xdr:to>
      <xdr:col>0</xdr:col>
      <xdr:colOff>822995</xdr:colOff>
      <xdr:row>100</xdr:row>
      <xdr:rowOff>638059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CF3BE39B-3CEC-A450-9CDB-D0732F5C5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" y="639367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106</xdr:row>
      <xdr:rowOff>651011</xdr:rowOff>
    </xdr:from>
    <xdr:to>
      <xdr:col>0</xdr:col>
      <xdr:colOff>823015</xdr:colOff>
      <xdr:row>107</xdr:row>
      <xdr:rowOff>636849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685F2569-0A35-FE4A-C3BD-78E9153BF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851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107</xdr:row>
      <xdr:rowOff>651147</xdr:rowOff>
    </xdr:from>
    <xdr:to>
      <xdr:col>0</xdr:col>
      <xdr:colOff>823014</xdr:colOff>
      <xdr:row>108</xdr:row>
      <xdr:rowOff>636984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17F4AD87-3301-8B7D-3C29-A14249EB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691695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108</xdr:row>
      <xdr:rowOff>651145</xdr:rowOff>
    </xdr:from>
    <xdr:to>
      <xdr:col>0</xdr:col>
      <xdr:colOff>823013</xdr:colOff>
      <xdr:row>109</xdr:row>
      <xdr:rowOff>636983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6C0CFF6F-50AA-41C4-9841-C2D92D78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982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109</xdr:row>
      <xdr:rowOff>651012</xdr:rowOff>
    </xdr:from>
    <xdr:to>
      <xdr:col>0</xdr:col>
      <xdr:colOff>823015</xdr:colOff>
      <xdr:row>110</xdr:row>
      <xdr:rowOff>636849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67B615AB-3242-6A45-B812-697CE003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047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110</xdr:row>
      <xdr:rowOff>651011</xdr:rowOff>
    </xdr:from>
    <xdr:to>
      <xdr:col>0</xdr:col>
      <xdr:colOff>823015</xdr:colOff>
      <xdr:row>111</xdr:row>
      <xdr:rowOff>636849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F04FC39D-6421-43CE-ADE3-C868C674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113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111</xdr:row>
      <xdr:rowOff>651414</xdr:rowOff>
    </xdr:from>
    <xdr:to>
      <xdr:col>0</xdr:col>
      <xdr:colOff>823009</xdr:colOff>
      <xdr:row>112</xdr:row>
      <xdr:rowOff>637252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A20B8CE7-4EEA-5067-5088-2B5F183A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717868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35</xdr:colOff>
      <xdr:row>112</xdr:row>
      <xdr:rowOff>652222</xdr:rowOff>
    </xdr:from>
    <xdr:to>
      <xdr:col>0</xdr:col>
      <xdr:colOff>822995</xdr:colOff>
      <xdr:row>113</xdr:row>
      <xdr:rowOff>638059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B42C365F-3521-2796-97B2-E20C3FE5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" y="724418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113</xdr:row>
      <xdr:rowOff>651145</xdr:rowOff>
    </xdr:from>
    <xdr:to>
      <xdr:col>0</xdr:col>
      <xdr:colOff>823013</xdr:colOff>
      <xdr:row>114</xdr:row>
      <xdr:rowOff>636983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35C0659-47E4-09FB-465C-66FE4193C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309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114</xdr:row>
      <xdr:rowOff>651146</xdr:rowOff>
    </xdr:from>
    <xdr:to>
      <xdr:col>0</xdr:col>
      <xdr:colOff>823013</xdr:colOff>
      <xdr:row>115</xdr:row>
      <xdr:rowOff>636983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ACCE049B-F4B7-4915-B465-FF67C2460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374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115</xdr:row>
      <xdr:rowOff>651011</xdr:rowOff>
    </xdr:from>
    <xdr:to>
      <xdr:col>0</xdr:col>
      <xdr:colOff>823015</xdr:colOff>
      <xdr:row>116</xdr:row>
      <xdr:rowOff>636849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74C524A6-05D5-4600-4E32-C53ACE2FC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44033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116</xdr:row>
      <xdr:rowOff>651011</xdr:rowOff>
    </xdr:from>
    <xdr:to>
      <xdr:col>0</xdr:col>
      <xdr:colOff>823015</xdr:colOff>
      <xdr:row>117</xdr:row>
      <xdr:rowOff>636849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205CA6-2DF9-4D62-B846-EECBC4BF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50576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117</xdr:row>
      <xdr:rowOff>651012</xdr:rowOff>
    </xdr:from>
    <xdr:to>
      <xdr:col>0</xdr:col>
      <xdr:colOff>823015</xdr:colOff>
      <xdr:row>118</xdr:row>
      <xdr:rowOff>636849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B9AC2D62-87A8-41A7-AE85-479691E2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57118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118</xdr:row>
      <xdr:rowOff>651011</xdr:rowOff>
    </xdr:from>
    <xdr:to>
      <xdr:col>0</xdr:col>
      <xdr:colOff>823015</xdr:colOff>
      <xdr:row>119</xdr:row>
      <xdr:rowOff>636849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B04DE395-87E8-43F6-A1D5-9C9C3D98C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636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119</xdr:row>
      <xdr:rowOff>651282</xdr:rowOff>
    </xdr:from>
    <xdr:to>
      <xdr:col>0</xdr:col>
      <xdr:colOff>823011</xdr:colOff>
      <xdr:row>120</xdr:row>
      <xdr:rowOff>637119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A17534AA-79F3-8FF3-50FF-E3EAD5DDC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770206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120</xdr:row>
      <xdr:rowOff>651280</xdr:rowOff>
    </xdr:from>
    <xdr:to>
      <xdr:col>0</xdr:col>
      <xdr:colOff>823011</xdr:colOff>
      <xdr:row>121</xdr:row>
      <xdr:rowOff>637118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34307E20-C989-4C3C-A22B-48B9CC1E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776748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121</xdr:row>
      <xdr:rowOff>651281</xdr:rowOff>
    </xdr:from>
    <xdr:to>
      <xdr:col>0</xdr:col>
      <xdr:colOff>823011</xdr:colOff>
      <xdr:row>122</xdr:row>
      <xdr:rowOff>637118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FAD0EDED-DE9D-44DA-94E5-62CEAA5A9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7832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123</xdr:row>
      <xdr:rowOff>651145</xdr:rowOff>
    </xdr:from>
    <xdr:to>
      <xdr:col>0</xdr:col>
      <xdr:colOff>823013</xdr:colOff>
      <xdr:row>124</xdr:row>
      <xdr:rowOff>636983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7B2CA685-BF87-2393-3D25-5F1DA1EA1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963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124</xdr:row>
      <xdr:rowOff>651146</xdr:rowOff>
    </xdr:from>
    <xdr:to>
      <xdr:col>0</xdr:col>
      <xdr:colOff>823013</xdr:colOff>
      <xdr:row>125</xdr:row>
      <xdr:rowOff>636983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F9B618F8-5E9C-48B7-B552-EF11F1A4C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029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125</xdr:row>
      <xdr:rowOff>651145</xdr:rowOff>
    </xdr:from>
    <xdr:to>
      <xdr:col>0</xdr:col>
      <xdr:colOff>823013</xdr:colOff>
      <xdr:row>126</xdr:row>
      <xdr:rowOff>636983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50AD8FAF-FE38-4251-A2D9-5706BF9E9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094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126</xdr:row>
      <xdr:rowOff>651819</xdr:rowOff>
    </xdr:from>
    <xdr:to>
      <xdr:col>0</xdr:col>
      <xdr:colOff>823001</xdr:colOff>
      <xdr:row>127</xdr:row>
      <xdr:rowOff>637656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BE69D927-7C2E-66E4-629A-EC683E158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160084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128</xdr:row>
      <xdr:rowOff>651012</xdr:rowOff>
    </xdr:from>
    <xdr:to>
      <xdr:col>0</xdr:col>
      <xdr:colOff>823015</xdr:colOff>
      <xdr:row>129</xdr:row>
      <xdr:rowOff>636849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49064CE4-DA31-A40E-0053-F61740849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290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129</xdr:row>
      <xdr:rowOff>651011</xdr:rowOff>
    </xdr:from>
    <xdr:to>
      <xdr:col>0</xdr:col>
      <xdr:colOff>823015</xdr:colOff>
      <xdr:row>130</xdr:row>
      <xdr:rowOff>636849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87B2BD31-58B5-4234-96D2-7F9100639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35627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47</xdr:colOff>
      <xdr:row>130</xdr:row>
      <xdr:rowOff>651549</xdr:rowOff>
    </xdr:from>
    <xdr:to>
      <xdr:col>0</xdr:col>
      <xdr:colOff>823007</xdr:colOff>
      <xdr:row>131</xdr:row>
      <xdr:rowOff>637387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4FB808FE-28B5-613A-4ACF-06744DC01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" y="8421754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131</xdr:row>
      <xdr:rowOff>651147</xdr:rowOff>
    </xdr:from>
    <xdr:to>
      <xdr:col>0</xdr:col>
      <xdr:colOff>823013</xdr:colOff>
      <xdr:row>132</xdr:row>
      <xdr:rowOff>636984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218AC043-5961-7EE0-735A-6C8A1FFC6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487138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132</xdr:row>
      <xdr:rowOff>651145</xdr:rowOff>
    </xdr:from>
    <xdr:to>
      <xdr:col>0</xdr:col>
      <xdr:colOff>823013</xdr:colOff>
      <xdr:row>133</xdr:row>
      <xdr:rowOff>636983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8C6DEC2A-5621-4C02-81E6-ACC07D817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552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33</xdr:colOff>
      <xdr:row>133</xdr:row>
      <xdr:rowOff>652355</xdr:rowOff>
    </xdr:from>
    <xdr:to>
      <xdr:col>0</xdr:col>
      <xdr:colOff>822993</xdr:colOff>
      <xdr:row>134</xdr:row>
      <xdr:rowOff>638192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871E9B8E-90BC-BA99-43D4-8A70B70F5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" y="861810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134</xdr:row>
      <xdr:rowOff>651145</xdr:rowOff>
    </xdr:from>
    <xdr:to>
      <xdr:col>0</xdr:col>
      <xdr:colOff>823014</xdr:colOff>
      <xdr:row>135</xdr:row>
      <xdr:rowOff>636983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5CF854D3-C589-EBFB-92E4-731A87D4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8683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135</xdr:row>
      <xdr:rowOff>651281</xdr:rowOff>
    </xdr:from>
    <xdr:to>
      <xdr:col>0</xdr:col>
      <xdr:colOff>823011</xdr:colOff>
      <xdr:row>136</xdr:row>
      <xdr:rowOff>637118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CDAB84B1-C62D-F575-ACD9-2E6CD5FBD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8748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136</xdr:row>
      <xdr:rowOff>651280</xdr:rowOff>
    </xdr:from>
    <xdr:to>
      <xdr:col>0</xdr:col>
      <xdr:colOff>823011</xdr:colOff>
      <xdr:row>137</xdr:row>
      <xdr:rowOff>637118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E38A5E23-E118-7FD3-AB36-F351C9EA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8814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137</xdr:row>
      <xdr:rowOff>651280</xdr:rowOff>
    </xdr:from>
    <xdr:to>
      <xdr:col>0</xdr:col>
      <xdr:colOff>823011</xdr:colOff>
      <xdr:row>138</xdr:row>
      <xdr:rowOff>637118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C63CC261-4F4D-477F-8D7C-0D935BF0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8879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140</xdr:row>
      <xdr:rowOff>651147</xdr:rowOff>
    </xdr:from>
    <xdr:to>
      <xdr:col>0</xdr:col>
      <xdr:colOff>823014</xdr:colOff>
      <xdr:row>141</xdr:row>
      <xdr:rowOff>636984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17411319-5820-0590-4657-DE0F2D1C6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907595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141</xdr:row>
      <xdr:rowOff>651145</xdr:rowOff>
    </xdr:from>
    <xdr:to>
      <xdr:col>0</xdr:col>
      <xdr:colOff>823013</xdr:colOff>
      <xdr:row>142</xdr:row>
      <xdr:rowOff>636983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2F7EB795-7E61-471E-8BE5-B89F39B84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141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142</xdr:row>
      <xdr:rowOff>651146</xdr:rowOff>
    </xdr:from>
    <xdr:to>
      <xdr:col>0</xdr:col>
      <xdr:colOff>823013</xdr:colOff>
      <xdr:row>143</xdr:row>
      <xdr:rowOff>636983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1C2A9FE8-33BA-43B6-B1AF-C170941D8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206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143</xdr:row>
      <xdr:rowOff>651145</xdr:rowOff>
    </xdr:from>
    <xdr:to>
      <xdr:col>0</xdr:col>
      <xdr:colOff>823013</xdr:colOff>
      <xdr:row>144</xdr:row>
      <xdr:rowOff>636983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B1F1ECF9-916F-4188-88DE-C1B50DDDE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272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144</xdr:row>
      <xdr:rowOff>651145</xdr:rowOff>
    </xdr:from>
    <xdr:to>
      <xdr:col>0</xdr:col>
      <xdr:colOff>823013</xdr:colOff>
      <xdr:row>145</xdr:row>
      <xdr:rowOff>636983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3E7900BC-4C90-4CA5-BD20-6FD35057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337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145</xdr:row>
      <xdr:rowOff>651146</xdr:rowOff>
    </xdr:from>
    <xdr:to>
      <xdr:col>0</xdr:col>
      <xdr:colOff>823013</xdr:colOff>
      <xdr:row>146</xdr:row>
      <xdr:rowOff>636983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C940BCF7-3091-418A-9AC9-0C5692DD2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403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56</xdr:colOff>
      <xdr:row>146</xdr:row>
      <xdr:rowOff>651011</xdr:rowOff>
    </xdr:from>
    <xdr:to>
      <xdr:col>0</xdr:col>
      <xdr:colOff>823016</xdr:colOff>
      <xdr:row>147</xdr:row>
      <xdr:rowOff>636849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F8E19640-9436-CBF9-8535-D57776F40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" y="9468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147</xdr:row>
      <xdr:rowOff>651012</xdr:rowOff>
    </xdr:from>
    <xdr:to>
      <xdr:col>0</xdr:col>
      <xdr:colOff>823015</xdr:colOff>
      <xdr:row>148</xdr:row>
      <xdr:rowOff>636849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218A6D29-E0B1-4075-89A1-FDED2B182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533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148</xdr:row>
      <xdr:rowOff>651011</xdr:rowOff>
    </xdr:from>
    <xdr:to>
      <xdr:col>0</xdr:col>
      <xdr:colOff>823015</xdr:colOff>
      <xdr:row>149</xdr:row>
      <xdr:rowOff>636849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94B80FBF-D8CE-4C76-935E-514FC15B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59933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149</xdr:row>
      <xdr:rowOff>651011</xdr:rowOff>
    </xdr:from>
    <xdr:to>
      <xdr:col>0</xdr:col>
      <xdr:colOff>823015</xdr:colOff>
      <xdr:row>150</xdr:row>
      <xdr:rowOff>636849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ACD2962A-20C4-44F4-9F5F-4B49571E1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66476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150</xdr:row>
      <xdr:rowOff>651147</xdr:rowOff>
    </xdr:from>
    <xdr:to>
      <xdr:col>0</xdr:col>
      <xdr:colOff>823013</xdr:colOff>
      <xdr:row>151</xdr:row>
      <xdr:rowOff>636984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E6AE5D65-65B9-17B5-2FB2-9B8DB9B6F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730199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151</xdr:row>
      <xdr:rowOff>651145</xdr:rowOff>
    </xdr:from>
    <xdr:to>
      <xdr:col>0</xdr:col>
      <xdr:colOff>823013</xdr:colOff>
      <xdr:row>152</xdr:row>
      <xdr:rowOff>636983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CBE6FA1-7866-430A-8DE0-F30FADE25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795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152</xdr:row>
      <xdr:rowOff>651281</xdr:rowOff>
    </xdr:from>
    <xdr:to>
      <xdr:col>0</xdr:col>
      <xdr:colOff>823011</xdr:colOff>
      <xdr:row>153</xdr:row>
      <xdr:rowOff>637118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33FF44D6-789E-7811-E2C3-6EA8CC9A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86106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153</xdr:row>
      <xdr:rowOff>651011</xdr:rowOff>
    </xdr:from>
    <xdr:to>
      <xdr:col>0</xdr:col>
      <xdr:colOff>823015</xdr:colOff>
      <xdr:row>154</xdr:row>
      <xdr:rowOff>636849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8127E076-FD5E-CA33-B0EC-9298DBC7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26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154</xdr:row>
      <xdr:rowOff>651012</xdr:rowOff>
    </xdr:from>
    <xdr:to>
      <xdr:col>0</xdr:col>
      <xdr:colOff>823015</xdr:colOff>
      <xdr:row>155</xdr:row>
      <xdr:rowOff>636849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6A93B720-5FA8-4B49-9E5D-09CF70AFE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91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155</xdr:row>
      <xdr:rowOff>651011</xdr:rowOff>
    </xdr:from>
    <xdr:to>
      <xdr:col>0</xdr:col>
      <xdr:colOff>823015</xdr:colOff>
      <xdr:row>156</xdr:row>
      <xdr:rowOff>636849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11C54147-B18B-4F2E-9261-DAA3EC4C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057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156</xdr:row>
      <xdr:rowOff>651011</xdr:rowOff>
    </xdr:from>
    <xdr:to>
      <xdr:col>0</xdr:col>
      <xdr:colOff>823015</xdr:colOff>
      <xdr:row>157</xdr:row>
      <xdr:rowOff>636849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36EF00AC-EC7B-4A68-9C98-1FF5D3553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122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159</xdr:row>
      <xdr:rowOff>651281</xdr:rowOff>
    </xdr:from>
    <xdr:to>
      <xdr:col>0</xdr:col>
      <xdr:colOff>823011</xdr:colOff>
      <xdr:row>160</xdr:row>
      <xdr:rowOff>637118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B03AEB80-CD0F-B5DF-AB28-EAB77D45E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319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160</xdr:row>
      <xdr:rowOff>650877</xdr:rowOff>
    </xdr:from>
    <xdr:to>
      <xdr:col>0</xdr:col>
      <xdr:colOff>823018</xdr:colOff>
      <xdr:row>161</xdr:row>
      <xdr:rowOff>636715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CBAA250A-1274-976F-5E48-92F09299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38441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161</xdr:row>
      <xdr:rowOff>650878</xdr:rowOff>
    </xdr:from>
    <xdr:to>
      <xdr:col>0</xdr:col>
      <xdr:colOff>823019</xdr:colOff>
      <xdr:row>162</xdr:row>
      <xdr:rowOff>636715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E3FAD2FD-0C27-C5BF-EF51-EC120C9A7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1044983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162</xdr:row>
      <xdr:rowOff>651280</xdr:rowOff>
    </xdr:from>
    <xdr:to>
      <xdr:col>0</xdr:col>
      <xdr:colOff>823011</xdr:colOff>
      <xdr:row>163</xdr:row>
      <xdr:rowOff>637118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AAFAF5CC-49C4-10A9-CC6A-C7571BFD9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515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163</xdr:row>
      <xdr:rowOff>651280</xdr:rowOff>
    </xdr:from>
    <xdr:to>
      <xdr:col>0</xdr:col>
      <xdr:colOff>823011</xdr:colOff>
      <xdr:row>164</xdr:row>
      <xdr:rowOff>637118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0D18BDFD-EE42-43ED-95EE-08DB7C7E3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580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164</xdr:row>
      <xdr:rowOff>651146</xdr:rowOff>
    </xdr:from>
    <xdr:to>
      <xdr:col>0</xdr:col>
      <xdr:colOff>823014</xdr:colOff>
      <xdr:row>165</xdr:row>
      <xdr:rowOff>636983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58892CC9-6203-902C-0BE0-AAD1199DD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0646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165</xdr:row>
      <xdr:rowOff>651145</xdr:rowOff>
    </xdr:from>
    <xdr:to>
      <xdr:col>0</xdr:col>
      <xdr:colOff>823014</xdr:colOff>
      <xdr:row>166</xdr:row>
      <xdr:rowOff>636983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F0A5264C-E8B3-B771-7A21-82449058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0711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166</xdr:row>
      <xdr:rowOff>651146</xdr:rowOff>
    </xdr:from>
    <xdr:to>
      <xdr:col>0</xdr:col>
      <xdr:colOff>823013</xdr:colOff>
      <xdr:row>167</xdr:row>
      <xdr:rowOff>636983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B5943616-3253-45AA-B221-FB9D377C5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776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169</xdr:row>
      <xdr:rowOff>651146</xdr:rowOff>
    </xdr:from>
    <xdr:to>
      <xdr:col>0</xdr:col>
      <xdr:colOff>823013</xdr:colOff>
      <xdr:row>170</xdr:row>
      <xdr:rowOff>636984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93C4AAD2-FC4B-1055-B7D4-0630DDAF9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973260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170</xdr:row>
      <xdr:rowOff>651145</xdr:rowOff>
    </xdr:from>
    <xdr:to>
      <xdr:col>0</xdr:col>
      <xdr:colOff>823013</xdr:colOff>
      <xdr:row>171</xdr:row>
      <xdr:rowOff>636983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1B4507EF-EDAC-467D-BC5F-A8A18A05A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1038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171</xdr:row>
      <xdr:rowOff>651146</xdr:rowOff>
    </xdr:from>
    <xdr:to>
      <xdr:col>0</xdr:col>
      <xdr:colOff>823013</xdr:colOff>
      <xdr:row>172</xdr:row>
      <xdr:rowOff>636983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C63F9B1B-4EC9-4BD7-89BF-233B21B24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1104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172</xdr:row>
      <xdr:rowOff>651818</xdr:rowOff>
    </xdr:from>
    <xdr:to>
      <xdr:col>0</xdr:col>
      <xdr:colOff>823001</xdr:colOff>
      <xdr:row>173</xdr:row>
      <xdr:rowOff>637656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77F74818-F68C-21A2-743E-BE5A93E2B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116960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173</xdr:row>
      <xdr:rowOff>651818</xdr:rowOff>
    </xdr:from>
    <xdr:to>
      <xdr:col>0</xdr:col>
      <xdr:colOff>823001</xdr:colOff>
      <xdr:row>174</xdr:row>
      <xdr:rowOff>637655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EF0EC480-C69E-41A5-9C63-D6277527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123502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177</xdr:row>
      <xdr:rowOff>651280</xdr:rowOff>
    </xdr:from>
    <xdr:to>
      <xdr:col>0</xdr:col>
      <xdr:colOff>823011</xdr:colOff>
      <xdr:row>178</xdr:row>
      <xdr:rowOff>637118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7177285B-6011-A7C8-102E-E59539E2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496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42</xdr:colOff>
      <xdr:row>181</xdr:row>
      <xdr:rowOff>651818</xdr:rowOff>
    </xdr:from>
    <xdr:to>
      <xdr:col>0</xdr:col>
      <xdr:colOff>823002</xdr:colOff>
      <xdr:row>182</xdr:row>
      <xdr:rowOff>637656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5B653961-A94A-92CF-FCE2-893E74DDB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" y="1175841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183</xdr:row>
      <xdr:rowOff>652490</xdr:rowOff>
    </xdr:from>
    <xdr:to>
      <xdr:col>0</xdr:col>
      <xdr:colOff>822989</xdr:colOff>
      <xdr:row>184</xdr:row>
      <xdr:rowOff>638327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71F45DEB-C01B-92C0-1AE3-CBDE008C6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188933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184</xdr:row>
      <xdr:rowOff>651011</xdr:rowOff>
    </xdr:from>
    <xdr:to>
      <xdr:col>0</xdr:col>
      <xdr:colOff>823015</xdr:colOff>
      <xdr:row>185</xdr:row>
      <xdr:rowOff>636849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D6DB88E5-F202-A20F-6759-91EE8689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1954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185</xdr:row>
      <xdr:rowOff>650878</xdr:rowOff>
    </xdr:from>
    <xdr:to>
      <xdr:col>0</xdr:col>
      <xdr:colOff>823018</xdr:colOff>
      <xdr:row>186</xdr:row>
      <xdr:rowOff>636715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43C99C03-635E-600D-7911-B9D3D8340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202002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186</xdr:row>
      <xdr:rowOff>651146</xdr:rowOff>
    </xdr:from>
    <xdr:to>
      <xdr:col>0</xdr:col>
      <xdr:colOff>823013</xdr:colOff>
      <xdr:row>187</xdr:row>
      <xdr:rowOff>636984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25ADF3A4-E0A5-0C3F-36A3-3A37BE6B2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085472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188</xdr:row>
      <xdr:rowOff>651145</xdr:rowOff>
    </xdr:from>
    <xdr:to>
      <xdr:col>0</xdr:col>
      <xdr:colOff>823013</xdr:colOff>
      <xdr:row>189</xdr:row>
      <xdr:rowOff>636983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E267892C-4E96-E9A7-3240-8DF53EA31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216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190</xdr:row>
      <xdr:rowOff>651281</xdr:rowOff>
    </xdr:from>
    <xdr:to>
      <xdr:col>0</xdr:col>
      <xdr:colOff>823011</xdr:colOff>
      <xdr:row>191</xdr:row>
      <xdr:rowOff>637118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376B0413-226B-262D-1E99-8BC28FA6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347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192</xdr:row>
      <xdr:rowOff>651147</xdr:rowOff>
    </xdr:from>
    <xdr:to>
      <xdr:col>0</xdr:col>
      <xdr:colOff>823013</xdr:colOff>
      <xdr:row>193</xdr:row>
      <xdr:rowOff>636984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AC9ED493-2C18-4DF1-9803-6C5E7D63D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47801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196</xdr:row>
      <xdr:rowOff>651414</xdr:rowOff>
    </xdr:from>
    <xdr:to>
      <xdr:col>0</xdr:col>
      <xdr:colOff>823009</xdr:colOff>
      <xdr:row>197</xdr:row>
      <xdr:rowOff>637252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19D43F77-CCAD-9DD1-DC17-AE050314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273974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197</xdr:row>
      <xdr:rowOff>651282</xdr:rowOff>
    </xdr:from>
    <xdr:to>
      <xdr:col>0</xdr:col>
      <xdr:colOff>823011</xdr:colOff>
      <xdr:row>198</xdr:row>
      <xdr:rowOff>637119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A12E6319-DA18-E17D-6CFC-A81BCAC7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80515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198</xdr:row>
      <xdr:rowOff>651145</xdr:rowOff>
    </xdr:from>
    <xdr:to>
      <xdr:col>0</xdr:col>
      <xdr:colOff>823013</xdr:colOff>
      <xdr:row>199</xdr:row>
      <xdr:rowOff>636983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CBAC0CB6-002D-6389-386B-BE3E5C376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870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199</xdr:row>
      <xdr:rowOff>651146</xdr:rowOff>
    </xdr:from>
    <xdr:to>
      <xdr:col>0</xdr:col>
      <xdr:colOff>823014</xdr:colOff>
      <xdr:row>200</xdr:row>
      <xdr:rowOff>636983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4EAC45CF-2CF9-D09B-76E0-D701B11A5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2935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200</xdr:row>
      <xdr:rowOff>651280</xdr:rowOff>
    </xdr:from>
    <xdr:to>
      <xdr:col>0</xdr:col>
      <xdr:colOff>823011</xdr:colOff>
      <xdr:row>201</xdr:row>
      <xdr:rowOff>637118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C6380FA9-BA06-4564-CE66-AF1CA3BB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001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201</xdr:row>
      <xdr:rowOff>651146</xdr:rowOff>
    </xdr:from>
    <xdr:to>
      <xdr:col>0</xdr:col>
      <xdr:colOff>823013</xdr:colOff>
      <xdr:row>202</xdr:row>
      <xdr:rowOff>636983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640E6A07-BA73-062F-2234-B15EA2DC3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066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202</xdr:row>
      <xdr:rowOff>651012</xdr:rowOff>
    </xdr:from>
    <xdr:to>
      <xdr:col>0</xdr:col>
      <xdr:colOff>823015</xdr:colOff>
      <xdr:row>203</xdr:row>
      <xdr:rowOff>636850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FB092AF5-6976-86A2-1374-92B3A620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313224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203</xdr:row>
      <xdr:rowOff>651011</xdr:rowOff>
    </xdr:from>
    <xdr:to>
      <xdr:col>0</xdr:col>
      <xdr:colOff>823015</xdr:colOff>
      <xdr:row>204</xdr:row>
      <xdr:rowOff>636849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041224A2-2720-E1C5-2C83-015F904BF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3197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204</xdr:row>
      <xdr:rowOff>651282</xdr:rowOff>
    </xdr:from>
    <xdr:to>
      <xdr:col>0</xdr:col>
      <xdr:colOff>823011</xdr:colOff>
      <xdr:row>205</xdr:row>
      <xdr:rowOff>637119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CAABB310-6997-3A03-1DE7-52FD7B3D8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26312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205</xdr:row>
      <xdr:rowOff>651414</xdr:rowOff>
    </xdr:from>
    <xdr:to>
      <xdr:col>0</xdr:col>
      <xdr:colOff>823009</xdr:colOff>
      <xdr:row>206</xdr:row>
      <xdr:rowOff>637252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4B4E5A7F-CC19-39DF-9302-24AB4C3FD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3328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206</xdr:row>
      <xdr:rowOff>651550</xdr:rowOff>
    </xdr:from>
    <xdr:to>
      <xdr:col>0</xdr:col>
      <xdr:colOff>823006</xdr:colOff>
      <xdr:row>207</xdr:row>
      <xdr:rowOff>637387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1A0442DE-AE7C-8A63-44BF-0C42B198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339399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207</xdr:row>
      <xdr:rowOff>651281</xdr:rowOff>
    </xdr:from>
    <xdr:to>
      <xdr:col>0</xdr:col>
      <xdr:colOff>823011</xdr:colOff>
      <xdr:row>208</xdr:row>
      <xdr:rowOff>637119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7107A425-DD3A-CD40-101C-E0F3D0C2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45939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208</xdr:row>
      <xdr:rowOff>650878</xdr:rowOff>
    </xdr:from>
    <xdr:to>
      <xdr:col>0</xdr:col>
      <xdr:colOff>823018</xdr:colOff>
      <xdr:row>209</xdr:row>
      <xdr:rowOff>636715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B38341DF-6AC6-E398-1A5B-A4C996619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52477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209</xdr:row>
      <xdr:rowOff>651145</xdr:rowOff>
    </xdr:from>
    <xdr:to>
      <xdr:col>0</xdr:col>
      <xdr:colOff>823014</xdr:colOff>
      <xdr:row>210</xdr:row>
      <xdr:rowOff>636983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8A473886-4378-F140-4DDF-1B969FAE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3590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211</xdr:row>
      <xdr:rowOff>651146</xdr:rowOff>
    </xdr:from>
    <xdr:to>
      <xdr:col>0</xdr:col>
      <xdr:colOff>823014</xdr:colOff>
      <xdr:row>212</xdr:row>
      <xdr:rowOff>636983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567714E0-5785-5F7A-EA7E-C3F03E936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3721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212</xdr:row>
      <xdr:rowOff>651280</xdr:rowOff>
    </xdr:from>
    <xdr:to>
      <xdr:col>0</xdr:col>
      <xdr:colOff>823011</xdr:colOff>
      <xdr:row>213</xdr:row>
      <xdr:rowOff>637118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5D6C01C3-A5E1-B81D-3407-0C9BE9798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786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213</xdr:row>
      <xdr:rowOff>651416</xdr:rowOff>
    </xdr:from>
    <xdr:to>
      <xdr:col>0</xdr:col>
      <xdr:colOff>823009</xdr:colOff>
      <xdr:row>214</xdr:row>
      <xdr:rowOff>637253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7D1D937C-06F3-49F9-6FC3-580281D6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3851953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214</xdr:row>
      <xdr:rowOff>651280</xdr:rowOff>
    </xdr:from>
    <xdr:to>
      <xdr:col>0</xdr:col>
      <xdr:colOff>823011</xdr:colOff>
      <xdr:row>215</xdr:row>
      <xdr:rowOff>637118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8DE4D073-C3CD-7E89-0210-E0B8862BA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91736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215</xdr:row>
      <xdr:rowOff>650877</xdr:rowOff>
    </xdr:from>
    <xdr:to>
      <xdr:col>0</xdr:col>
      <xdr:colOff>823019</xdr:colOff>
      <xdr:row>216</xdr:row>
      <xdr:rowOff>636715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DB6F7E16-6594-B0BE-F22A-A30B7ECEB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1398274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216</xdr:row>
      <xdr:rowOff>651415</xdr:rowOff>
    </xdr:from>
    <xdr:to>
      <xdr:col>0</xdr:col>
      <xdr:colOff>823008</xdr:colOff>
      <xdr:row>217</xdr:row>
      <xdr:rowOff>637252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1C1341E1-898D-B457-4CCA-887F5DFD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048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217</xdr:row>
      <xdr:rowOff>651011</xdr:rowOff>
    </xdr:from>
    <xdr:to>
      <xdr:col>0</xdr:col>
      <xdr:colOff>823015</xdr:colOff>
      <xdr:row>218</xdr:row>
      <xdr:rowOff>636849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2C4ABE1C-9D02-387F-DF87-F10F2B28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113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218</xdr:row>
      <xdr:rowOff>651012</xdr:rowOff>
    </xdr:from>
    <xdr:to>
      <xdr:col>0</xdr:col>
      <xdr:colOff>823015</xdr:colOff>
      <xdr:row>219</xdr:row>
      <xdr:rowOff>636849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997E3DF0-DCD3-4A7A-9EA9-86122B41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179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219</xdr:row>
      <xdr:rowOff>651817</xdr:rowOff>
    </xdr:from>
    <xdr:to>
      <xdr:col>0</xdr:col>
      <xdr:colOff>823001</xdr:colOff>
      <xdr:row>220</xdr:row>
      <xdr:rowOff>637655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E81693A2-9DD3-B4C7-3287-270A892D2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424453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220</xdr:row>
      <xdr:rowOff>651818</xdr:rowOff>
    </xdr:from>
    <xdr:to>
      <xdr:col>0</xdr:col>
      <xdr:colOff>823001</xdr:colOff>
      <xdr:row>221</xdr:row>
      <xdr:rowOff>637655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0515D298-7FD0-4623-BC66-AE0DF4A5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430996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221</xdr:row>
      <xdr:rowOff>651145</xdr:rowOff>
    </xdr:from>
    <xdr:to>
      <xdr:col>0</xdr:col>
      <xdr:colOff>823014</xdr:colOff>
      <xdr:row>222</xdr:row>
      <xdr:rowOff>636983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9A94AC3B-5832-3F34-3EA6-8244E287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4375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222</xdr:row>
      <xdr:rowOff>651145</xdr:rowOff>
    </xdr:from>
    <xdr:to>
      <xdr:col>0</xdr:col>
      <xdr:colOff>823013</xdr:colOff>
      <xdr:row>223</xdr:row>
      <xdr:rowOff>636983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709630A2-9E68-41BA-9160-C75FD487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440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223</xdr:row>
      <xdr:rowOff>651146</xdr:rowOff>
    </xdr:from>
    <xdr:to>
      <xdr:col>0</xdr:col>
      <xdr:colOff>823013</xdr:colOff>
      <xdr:row>224</xdr:row>
      <xdr:rowOff>636983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2950AB73-FEE9-F7A3-ED45-A4A11BAB9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506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224</xdr:row>
      <xdr:rowOff>651145</xdr:rowOff>
    </xdr:from>
    <xdr:to>
      <xdr:col>0</xdr:col>
      <xdr:colOff>823013</xdr:colOff>
      <xdr:row>225</xdr:row>
      <xdr:rowOff>636983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23B59965-EA90-4D6F-8929-E4C44FD0E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571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225</xdr:row>
      <xdr:rowOff>651146</xdr:rowOff>
    </xdr:from>
    <xdr:to>
      <xdr:col>0</xdr:col>
      <xdr:colOff>823013</xdr:colOff>
      <xdr:row>226</xdr:row>
      <xdr:rowOff>636983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A957D265-5ED6-4587-BFE8-94CA895FE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637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226</xdr:row>
      <xdr:rowOff>651415</xdr:rowOff>
    </xdr:from>
    <xdr:to>
      <xdr:col>0</xdr:col>
      <xdr:colOff>823008</xdr:colOff>
      <xdr:row>227</xdr:row>
      <xdr:rowOff>637253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4D234E02-240B-B5D9-6F80-6AE90AAA5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70246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</xdr:row>
      <xdr:rowOff>651146</xdr:rowOff>
    </xdr:from>
    <xdr:to>
      <xdr:col>0</xdr:col>
      <xdr:colOff>823013</xdr:colOff>
      <xdr:row>228</xdr:row>
      <xdr:rowOff>636983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F52354B5-99CF-2EED-408E-F808FF584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767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228</xdr:row>
      <xdr:rowOff>651145</xdr:rowOff>
    </xdr:from>
    <xdr:to>
      <xdr:col>0</xdr:col>
      <xdr:colOff>823013</xdr:colOff>
      <xdr:row>229</xdr:row>
      <xdr:rowOff>636983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3D1CB471-FB1A-493D-A91E-F28BA1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33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229</xdr:row>
      <xdr:rowOff>650877</xdr:rowOff>
    </xdr:from>
    <xdr:to>
      <xdr:col>0</xdr:col>
      <xdr:colOff>823018</xdr:colOff>
      <xdr:row>230</xdr:row>
      <xdr:rowOff>636715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55F7622E-4E34-E2E3-44BE-21E084E3D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489868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230</xdr:row>
      <xdr:rowOff>650878</xdr:rowOff>
    </xdr:from>
    <xdr:to>
      <xdr:col>0</xdr:col>
      <xdr:colOff>823018</xdr:colOff>
      <xdr:row>231</xdr:row>
      <xdr:rowOff>636715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DD6D2316-7FB0-459F-810B-CFD5A536D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496411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231</xdr:row>
      <xdr:rowOff>651548</xdr:rowOff>
    </xdr:from>
    <xdr:to>
      <xdr:col>0</xdr:col>
      <xdr:colOff>823006</xdr:colOff>
      <xdr:row>232</xdr:row>
      <xdr:rowOff>637386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293321A8-3B17-DE1B-2632-CBE8E25A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2960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232</xdr:row>
      <xdr:rowOff>651549</xdr:rowOff>
    </xdr:from>
    <xdr:to>
      <xdr:col>0</xdr:col>
      <xdr:colOff>823006</xdr:colOff>
      <xdr:row>233</xdr:row>
      <xdr:rowOff>637386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21003314-99B4-4BC0-8A4F-19910B68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9502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233</xdr:row>
      <xdr:rowOff>651549</xdr:rowOff>
    </xdr:from>
    <xdr:to>
      <xdr:col>0</xdr:col>
      <xdr:colOff>823006</xdr:colOff>
      <xdr:row>234</xdr:row>
      <xdr:rowOff>637387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CE298D5C-BFCD-3A9A-514A-89E07D8E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160451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234</xdr:row>
      <xdr:rowOff>651549</xdr:rowOff>
    </xdr:from>
    <xdr:to>
      <xdr:col>0</xdr:col>
      <xdr:colOff>823006</xdr:colOff>
      <xdr:row>235</xdr:row>
      <xdr:rowOff>637386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61EE7345-6AC9-4965-8AEC-C64FD4583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22587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235</xdr:row>
      <xdr:rowOff>651145</xdr:rowOff>
    </xdr:from>
    <xdr:to>
      <xdr:col>0</xdr:col>
      <xdr:colOff>823014</xdr:colOff>
      <xdr:row>236</xdr:row>
      <xdr:rowOff>636983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2F193770-8F9C-A6A9-F93C-403709EEF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5291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236</xdr:row>
      <xdr:rowOff>651817</xdr:rowOff>
    </xdr:from>
    <xdr:to>
      <xdr:col>0</xdr:col>
      <xdr:colOff>823001</xdr:colOff>
      <xdr:row>237</xdr:row>
      <xdr:rowOff>637655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8A06C7EF-C057-CEFD-283B-6D02A5FEA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53567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237</xdr:row>
      <xdr:rowOff>651281</xdr:rowOff>
    </xdr:from>
    <xdr:to>
      <xdr:col>0</xdr:col>
      <xdr:colOff>823011</xdr:colOff>
      <xdr:row>238</xdr:row>
      <xdr:rowOff>637118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09F623FC-500D-BE6D-C34A-835E6F77A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422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238</xdr:row>
      <xdr:rowOff>651280</xdr:rowOff>
    </xdr:from>
    <xdr:to>
      <xdr:col>0</xdr:col>
      <xdr:colOff>823011</xdr:colOff>
      <xdr:row>239</xdr:row>
      <xdr:rowOff>637118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2475D1EE-EF2B-4F81-97DF-7C7F07879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487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240</xdr:row>
      <xdr:rowOff>651952</xdr:rowOff>
    </xdr:from>
    <xdr:to>
      <xdr:col>0</xdr:col>
      <xdr:colOff>822999</xdr:colOff>
      <xdr:row>241</xdr:row>
      <xdr:rowOff>637790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B2B8D497-9974-E67A-C4CA-75E4B687C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5618461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241</xdr:row>
      <xdr:rowOff>651952</xdr:rowOff>
    </xdr:from>
    <xdr:to>
      <xdr:col>0</xdr:col>
      <xdr:colOff>822999</xdr:colOff>
      <xdr:row>242</xdr:row>
      <xdr:rowOff>637789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27D2148E-80AC-4884-8F87-C02A18F3C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568388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242</xdr:row>
      <xdr:rowOff>651145</xdr:rowOff>
    </xdr:from>
    <xdr:to>
      <xdr:col>0</xdr:col>
      <xdr:colOff>823014</xdr:colOff>
      <xdr:row>243</xdr:row>
      <xdr:rowOff>636983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50D85D5D-D0B7-64F2-437A-1750CFB0B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5749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243</xdr:row>
      <xdr:rowOff>651145</xdr:rowOff>
    </xdr:from>
    <xdr:to>
      <xdr:col>0</xdr:col>
      <xdr:colOff>823013</xdr:colOff>
      <xdr:row>244</xdr:row>
      <xdr:rowOff>636983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6A2A886A-33D2-45A1-96D0-15AC601C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814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244</xdr:row>
      <xdr:rowOff>651146</xdr:rowOff>
    </xdr:from>
    <xdr:to>
      <xdr:col>0</xdr:col>
      <xdr:colOff>823013</xdr:colOff>
      <xdr:row>245</xdr:row>
      <xdr:rowOff>636983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498E0C10-419B-4470-9A28-CFFE4F1C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880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245</xdr:row>
      <xdr:rowOff>651145</xdr:rowOff>
    </xdr:from>
    <xdr:to>
      <xdr:col>0</xdr:col>
      <xdr:colOff>823013</xdr:colOff>
      <xdr:row>246</xdr:row>
      <xdr:rowOff>636983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04297458-96EF-43EA-9770-283BEC595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945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246</xdr:row>
      <xdr:rowOff>651282</xdr:rowOff>
    </xdr:from>
    <xdr:to>
      <xdr:col>0</xdr:col>
      <xdr:colOff>823011</xdr:colOff>
      <xdr:row>247</xdr:row>
      <xdr:rowOff>637119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8E6E2DA3-DEE6-E7A3-885C-98CCA1B0F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01094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247</xdr:row>
      <xdr:rowOff>651414</xdr:rowOff>
    </xdr:from>
    <xdr:to>
      <xdr:col>0</xdr:col>
      <xdr:colOff>823008</xdr:colOff>
      <xdr:row>248</xdr:row>
      <xdr:rowOff>637252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00B77E5C-0E23-8707-9357-36392C946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07637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248</xdr:row>
      <xdr:rowOff>651414</xdr:rowOff>
    </xdr:from>
    <xdr:to>
      <xdr:col>0</xdr:col>
      <xdr:colOff>823008</xdr:colOff>
      <xdr:row>249</xdr:row>
      <xdr:rowOff>637252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E6950164-6FF4-4800-9014-B73A7AC77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141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249</xdr:row>
      <xdr:rowOff>651415</xdr:rowOff>
    </xdr:from>
    <xdr:to>
      <xdr:col>0</xdr:col>
      <xdr:colOff>823008</xdr:colOff>
      <xdr:row>250</xdr:row>
      <xdr:rowOff>637252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986A55F2-47D7-4029-B221-D3CA56391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207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250</xdr:row>
      <xdr:rowOff>651414</xdr:rowOff>
    </xdr:from>
    <xdr:to>
      <xdr:col>0</xdr:col>
      <xdr:colOff>823008</xdr:colOff>
      <xdr:row>251</xdr:row>
      <xdr:rowOff>637252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1F67E4B9-41BA-483E-B9D0-A57C9502A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272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251</xdr:row>
      <xdr:rowOff>651415</xdr:rowOff>
    </xdr:from>
    <xdr:to>
      <xdr:col>0</xdr:col>
      <xdr:colOff>823008</xdr:colOff>
      <xdr:row>252</xdr:row>
      <xdr:rowOff>637252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8AAE8B6C-6937-4078-B376-6BDBEFDEB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338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252</xdr:row>
      <xdr:rowOff>651414</xdr:rowOff>
    </xdr:from>
    <xdr:to>
      <xdr:col>0</xdr:col>
      <xdr:colOff>823008</xdr:colOff>
      <xdr:row>253</xdr:row>
      <xdr:rowOff>637252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FAD1673B-35AE-4CDC-8009-A1985BD48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403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253</xdr:row>
      <xdr:rowOff>651281</xdr:rowOff>
    </xdr:from>
    <xdr:to>
      <xdr:col>0</xdr:col>
      <xdr:colOff>823011</xdr:colOff>
      <xdr:row>254</xdr:row>
      <xdr:rowOff>637118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DFA5E5AE-1B98-9560-127A-9FE2BF53E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468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254</xdr:row>
      <xdr:rowOff>652354</xdr:rowOff>
    </xdr:from>
    <xdr:to>
      <xdr:col>0</xdr:col>
      <xdr:colOff>822992</xdr:colOff>
      <xdr:row>255</xdr:row>
      <xdr:rowOff>638192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2B1F8CEF-248C-D443-877E-4FE767881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1653444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255</xdr:row>
      <xdr:rowOff>652354</xdr:rowOff>
    </xdr:from>
    <xdr:to>
      <xdr:col>0</xdr:col>
      <xdr:colOff>822992</xdr:colOff>
      <xdr:row>256</xdr:row>
      <xdr:rowOff>638192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1FBE1D61-B086-4AF6-9AF0-3218D0A60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1659986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256</xdr:row>
      <xdr:rowOff>652355</xdr:rowOff>
    </xdr:from>
    <xdr:to>
      <xdr:col>0</xdr:col>
      <xdr:colOff>822992</xdr:colOff>
      <xdr:row>257</xdr:row>
      <xdr:rowOff>638192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109DEEA6-CCD5-4250-BE5B-FA9A6288C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1666529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257</xdr:row>
      <xdr:rowOff>651011</xdr:rowOff>
    </xdr:from>
    <xdr:to>
      <xdr:col>0</xdr:col>
      <xdr:colOff>823015</xdr:colOff>
      <xdr:row>258</xdr:row>
      <xdr:rowOff>636849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FFE2151E-624D-35CE-47F4-1D06A29A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730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258</xdr:row>
      <xdr:rowOff>651012</xdr:rowOff>
    </xdr:from>
    <xdr:to>
      <xdr:col>0</xdr:col>
      <xdr:colOff>823015</xdr:colOff>
      <xdr:row>259</xdr:row>
      <xdr:rowOff>636849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2D4DB039-D656-44B9-A2F3-B4391F69F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796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259</xdr:row>
      <xdr:rowOff>651414</xdr:rowOff>
    </xdr:from>
    <xdr:to>
      <xdr:col>0</xdr:col>
      <xdr:colOff>823008</xdr:colOff>
      <xdr:row>260</xdr:row>
      <xdr:rowOff>637252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CECF49B5-B0AA-FE91-E03B-E8D8A7640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86146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260</xdr:row>
      <xdr:rowOff>651415</xdr:rowOff>
    </xdr:from>
    <xdr:to>
      <xdr:col>0</xdr:col>
      <xdr:colOff>823008</xdr:colOff>
      <xdr:row>261</xdr:row>
      <xdr:rowOff>637252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F70B79B4-D357-4130-B518-D039C8D0E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92689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261</xdr:row>
      <xdr:rowOff>651414</xdr:rowOff>
    </xdr:from>
    <xdr:to>
      <xdr:col>0</xdr:col>
      <xdr:colOff>823008</xdr:colOff>
      <xdr:row>262</xdr:row>
      <xdr:rowOff>637252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5B57AD7C-C3FE-4499-8464-260043BF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99231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262</xdr:row>
      <xdr:rowOff>651817</xdr:rowOff>
    </xdr:from>
    <xdr:to>
      <xdr:col>0</xdr:col>
      <xdr:colOff>823001</xdr:colOff>
      <xdr:row>263</xdr:row>
      <xdr:rowOff>637655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BE8A2A3B-AFE8-1D12-082B-17489DB2A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05778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263</xdr:row>
      <xdr:rowOff>651818</xdr:rowOff>
    </xdr:from>
    <xdr:to>
      <xdr:col>0</xdr:col>
      <xdr:colOff>823001</xdr:colOff>
      <xdr:row>264</xdr:row>
      <xdr:rowOff>637655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070DB301-8A36-4521-B44E-6E85F79EC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12320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264</xdr:row>
      <xdr:rowOff>651145</xdr:rowOff>
    </xdr:from>
    <xdr:to>
      <xdr:col>0</xdr:col>
      <xdr:colOff>823013</xdr:colOff>
      <xdr:row>265</xdr:row>
      <xdr:rowOff>636983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E54D4ACE-D3BB-E392-DDB0-116F91289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188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265</xdr:row>
      <xdr:rowOff>651146</xdr:rowOff>
    </xdr:from>
    <xdr:to>
      <xdr:col>0</xdr:col>
      <xdr:colOff>823013</xdr:colOff>
      <xdr:row>266</xdr:row>
      <xdr:rowOff>636983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E1F28890-EF66-4294-BFED-85D8EA70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253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266</xdr:row>
      <xdr:rowOff>650877</xdr:rowOff>
    </xdr:from>
    <xdr:to>
      <xdr:col>0</xdr:col>
      <xdr:colOff>823018</xdr:colOff>
      <xdr:row>267</xdr:row>
      <xdr:rowOff>636715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DF29B835-9BAA-19AE-2FFA-0BB385401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731938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267</xdr:row>
      <xdr:rowOff>650878</xdr:rowOff>
    </xdr:from>
    <xdr:to>
      <xdr:col>0</xdr:col>
      <xdr:colOff>823018</xdr:colOff>
      <xdr:row>268</xdr:row>
      <xdr:rowOff>636715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B565CEE5-9463-4B2B-A0EA-68899DCDC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738480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268</xdr:row>
      <xdr:rowOff>650877</xdr:rowOff>
    </xdr:from>
    <xdr:to>
      <xdr:col>0</xdr:col>
      <xdr:colOff>823018</xdr:colOff>
      <xdr:row>269</xdr:row>
      <xdr:rowOff>636715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F7DBF3C8-9574-4375-9A99-8B81443D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745023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269</xdr:row>
      <xdr:rowOff>651145</xdr:rowOff>
    </xdr:from>
    <xdr:to>
      <xdr:col>0</xdr:col>
      <xdr:colOff>823014</xdr:colOff>
      <xdr:row>270</xdr:row>
      <xdr:rowOff>636983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88725C67-A5BD-371E-A8B1-FB5DEFBD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7515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270</xdr:row>
      <xdr:rowOff>651146</xdr:rowOff>
    </xdr:from>
    <xdr:to>
      <xdr:col>0</xdr:col>
      <xdr:colOff>823013</xdr:colOff>
      <xdr:row>271</xdr:row>
      <xdr:rowOff>636983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A7ACB902-F926-4DB8-8AE8-CA713864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581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271</xdr:row>
      <xdr:rowOff>651145</xdr:rowOff>
    </xdr:from>
    <xdr:to>
      <xdr:col>0</xdr:col>
      <xdr:colOff>823013</xdr:colOff>
      <xdr:row>272</xdr:row>
      <xdr:rowOff>636983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2F56C969-A1BB-46D8-A951-C28349D24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64653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272</xdr:row>
      <xdr:rowOff>651146</xdr:rowOff>
    </xdr:from>
    <xdr:to>
      <xdr:col>0</xdr:col>
      <xdr:colOff>823013</xdr:colOff>
      <xdr:row>273</xdr:row>
      <xdr:rowOff>636983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38D762AD-9676-4D1C-A407-5C7C0F5B9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7119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273</xdr:row>
      <xdr:rowOff>651145</xdr:rowOff>
    </xdr:from>
    <xdr:to>
      <xdr:col>0</xdr:col>
      <xdr:colOff>823013</xdr:colOff>
      <xdr:row>274</xdr:row>
      <xdr:rowOff>636983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ACBA1E84-66B5-4393-93F5-43DE268D1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777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274</xdr:row>
      <xdr:rowOff>650878</xdr:rowOff>
    </xdr:from>
    <xdr:to>
      <xdr:col>0</xdr:col>
      <xdr:colOff>823018</xdr:colOff>
      <xdr:row>275</xdr:row>
      <xdr:rowOff>636715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04D0456B-6F7A-CE6A-BFA8-709B14E28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784277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275</xdr:row>
      <xdr:rowOff>650877</xdr:rowOff>
    </xdr:from>
    <xdr:to>
      <xdr:col>0</xdr:col>
      <xdr:colOff>823018</xdr:colOff>
      <xdr:row>276</xdr:row>
      <xdr:rowOff>636715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5C1C6573-CA63-4323-AD83-03206543A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790820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276</xdr:row>
      <xdr:rowOff>650877</xdr:rowOff>
    </xdr:from>
    <xdr:to>
      <xdr:col>0</xdr:col>
      <xdr:colOff>823018</xdr:colOff>
      <xdr:row>277</xdr:row>
      <xdr:rowOff>636715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9F07C5BB-836B-4C32-A5D0-07B1024F9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797362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277</xdr:row>
      <xdr:rowOff>651146</xdr:rowOff>
    </xdr:from>
    <xdr:to>
      <xdr:col>0</xdr:col>
      <xdr:colOff>823014</xdr:colOff>
      <xdr:row>278</xdr:row>
      <xdr:rowOff>636983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3DBCB887-1EAD-F079-7026-1CE4F1E7B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8039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278</xdr:row>
      <xdr:rowOff>651145</xdr:rowOff>
    </xdr:from>
    <xdr:to>
      <xdr:col>0</xdr:col>
      <xdr:colOff>823013</xdr:colOff>
      <xdr:row>279</xdr:row>
      <xdr:rowOff>636983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887DB9B6-448C-4005-8F97-B38D23DA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104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279</xdr:row>
      <xdr:rowOff>651012</xdr:rowOff>
    </xdr:from>
    <xdr:to>
      <xdr:col>0</xdr:col>
      <xdr:colOff>823015</xdr:colOff>
      <xdr:row>280</xdr:row>
      <xdr:rowOff>636849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4F8DD10A-5E34-5A5E-B9BE-6A43EB2F1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169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280</xdr:row>
      <xdr:rowOff>651011</xdr:rowOff>
    </xdr:from>
    <xdr:to>
      <xdr:col>0</xdr:col>
      <xdr:colOff>823015</xdr:colOff>
      <xdr:row>281</xdr:row>
      <xdr:rowOff>636849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4C4062F1-A9F8-4B44-AE24-6A802570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23533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281</xdr:row>
      <xdr:rowOff>651011</xdr:rowOff>
    </xdr:from>
    <xdr:to>
      <xdr:col>0</xdr:col>
      <xdr:colOff>823015</xdr:colOff>
      <xdr:row>282</xdr:row>
      <xdr:rowOff>636849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DD33ACC8-815D-4979-BEFA-6E3634849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30076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282</xdr:row>
      <xdr:rowOff>651012</xdr:rowOff>
    </xdr:from>
    <xdr:to>
      <xdr:col>0</xdr:col>
      <xdr:colOff>823015</xdr:colOff>
      <xdr:row>283</xdr:row>
      <xdr:rowOff>636849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33251EF5-D9A1-4B9C-A7EF-97D880694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36618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283</xdr:row>
      <xdr:rowOff>651011</xdr:rowOff>
    </xdr:from>
    <xdr:to>
      <xdr:col>0</xdr:col>
      <xdr:colOff>823015</xdr:colOff>
      <xdr:row>284</xdr:row>
      <xdr:rowOff>636849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03EFF2CF-8EB0-4962-BA1D-53E36868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431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284</xdr:row>
      <xdr:rowOff>651012</xdr:rowOff>
    </xdr:from>
    <xdr:to>
      <xdr:col>0</xdr:col>
      <xdr:colOff>823015</xdr:colOff>
      <xdr:row>285</xdr:row>
      <xdr:rowOff>636849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33D94859-3626-473A-8820-73BCD9F1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497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285</xdr:row>
      <xdr:rowOff>651011</xdr:rowOff>
    </xdr:from>
    <xdr:to>
      <xdr:col>0</xdr:col>
      <xdr:colOff>823015</xdr:colOff>
      <xdr:row>286</xdr:row>
      <xdr:rowOff>636849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9166F0DD-466A-40A9-A5F0-8E020BFB1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562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286</xdr:row>
      <xdr:rowOff>651146</xdr:rowOff>
    </xdr:from>
    <xdr:to>
      <xdr:col>0</xdr:col>
      <xdr:colOff>823013</xdr:colOff>
      <xdr:row>287</xdr:row>
      <xdr:rowOff>636983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6C240C3E-37C8-E479-EE4B-4913057B1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27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287</xdr:row>
      <xdr:rowOff>651145</xdr:rowOff>
    </xdr:from>
    <xdr:to>
      <xdr:col>0</xdr:col>
      <xdr:colOff>823013</xdr:colOff>
      <xdr:row>288</xdr:row>
      <xdr:rowOff>636983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88AE6630-3701-4602-BB4D-02C913DA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93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288</xdr:row>
      <xdr:rowOff>651145</xdr:rowOff>
    </xdr:from>
    <xdr:to>
      <xdr:col>0</xdr:col>
      <xdr:colOff>823013</xdr:colOff>
      <xdr:row>289</xdr:row>
      <xdr:rowOff>636983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C52DA19D-151D-409E-8FEF-3438A0D17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758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289</xdr:row>
      <xdr:rowOff>651146</xdr:rowOff>
    </xdr:from>
    <xdr:to>
      <xdr:col>0</xdr:col>
      <xdr:colOff>823013</xdr:colOff>
      <xdr:row>290</xdr:row>
      <xdr:rowOff>636983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99FC0751-EDB7-4DB7-9135-444292FB5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824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290</xdr:row>
      <xdr:rowOff>651146</xdr:rowOff>
    </xdr:from>
    <xdr:to>
      <xdr:col>0</xdr:col>
      <xdr:colOff>823014</xdr:colOff>
      <xdr:row>291</xdr:row>
      <xdr:rowOff>636984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4AE968B4-C476-357C-2354-1DD6FF30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8889593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291</xdr:row>
      <xdr:rowOff>651146</xdr:rowOff>
    </xdr:from>
    <xdr:to>
      <xdr:col>0</xdr:col>
      <xdr:colOff>823013</xdr:colOff>
      <xdr:row>292</xdr:row>
      <xdr:rowOff>636983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4EDF9381-C27C-4583-80F7-57E73C925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955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292</xdr:row>
      <xdr:rowOff>651145</xdr:rowOff>
    </xdr:from>
    <xdr:to>
      <xdr:col>0</xdr:col>
      <xdr:colOff>823013</xdr:colOff>
      <xdr:row>293</xdr:row>
      <xdr:rowOff>636983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AF4883F7-5149-4BF5-BA78-B4D2960D7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020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293</xdr:row>
      <xdr:rowOff>651146</xdr:rowOff>
    </xdr:from>
    <xdr:to>
      <xdr:col>0</xdr:col>
      <xdr:colOff>823013</xdr:colOff>
      <xdr:row>294</xdr:row>
      <xdr:rowOff>636983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33C4B7C4-E99D-47DD-8F0F-5484FEEE4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085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294</xdr:row>
      <xdr:rowOff>651145</xdr:rowOff>
    </xdr:from>
    <xdr:to>
      <xdr:col>0</xdr:col>
      <xdr:colOff>823013</xdr:colOff>
      <xdr:row>295</xdr:row>
      <xdr:rowOff>636983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4704255B-3870-4949-BD2C-7B4FB5A4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151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295</xdr:row>
      <xdr:rowOff>651145</xdr:rowOff>
    </xdr:from>
    <xdr:to>
      <xdr:col>0</xdr:col>
      <xdr:colOff>823013</xdr:colOff>
      <xdr:row>296</xdr:row>
      <xdr:rowOff>636983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27D31DF1-A9DC-4956-B752-CAF222540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216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296</xdr:row>
      <xdr:rowOff>651146</xdr:rowOff>
    </xdr:from>
    <xdr:to>
      <xdr:col>0</xdr:col>
      <xdr:colOff>823014</xdr:colOff>
      <xdr:row>297</xdr:row>
      <xdr:rowOff>636983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301F028C-6DB8-F07B-524E-A8CB124EA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9282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297</xdr:row>
      <xdr:rowOff>651145</xdr:rowOff>
    </xdr:from>
    <xdr:to>
      <xdr:col>0</xdr:col>
      <xdr:colOff>823013</xdr:colOff>
      <xdr:row>298</xdr:row>
      <xdr:rowOff>636983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16F2CB33-31BB-410F-AA3E-78F641F1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347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298</xdr:row>
      <xdr:rowOff>651146</xdr:rowOff>
    </xdr:from>
    <xdr:to>
      <xdr:col>0</xdr:col>
      <xdr:colOff>823013</xdr:colOff>
      <xdr:row>299</xdr:row>
      <xdr:rowOff>636983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272C6551-DC5D-4A9B-97CA-FD8A2216B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412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299</xdr:row>
      <xdr:rowOff>651145</xdr:rowOff>
    </xdr:from>
    <xdr:to>
      <xdr:col>0</xdr:col>
      <xdr:colOff>823013</xdr:colOff>
      <xdr:row>300</xdr:row>
      <xdr:rowOff>636983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DBC120D9-EA50-4228-8F44-F2235E867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478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300</xdr:row>
      <xdr:rowOff>651281</xdr:rowOff>
    </xdr:from>
    <xdr:to>
      <xdr:col>0</xdr:col>
      <xdr:colOff>823011</xdr:colOff>
      <xdr:row>301</xdr:row>
      <xdr:rowOff>637118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E5F8FFA2-E168-76F0-339D-80D762066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543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301</xdr:row>
      <xdr:rowOff>651280</xdr:rowOff>
    </xdr:from>
    <xdr:to>
      <xdr:col>0</xdr:col>
      <xdr:colOff>823011</xdr:colOff>
      <xdr:row>302</xdr:row>
      <xdr:rowOff>637118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42FA0FE1-EC63-410E-B0FD-A88BCC05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609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302</xdr:row>
      <xdr:rowOff>651280</xdr:rowOff>
    </xdr:from>
    <xdr:to>
      <xdr:col>0</xdr:col>
      <xdr:colOff>823011</xdr:colOff>
      <xdr:row>303</xdr:row>
      <xdr:rowOff>637118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D0A62EB6-D2FC-4018-9D3F-EB081EA2B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674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303</xdr:row>
      <xdr:rowOff>651146</xdr:rowOff>
    </xdr:from>
    <xdr:to>
      <xdr:col>0</xdr:col>
      <xdr:colOff>823014</xdr:colOff>
      <xdr:row>304</xdr:row>
      <xdr:rowOff>636983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35CB50D5-066E-9D86-BF67-CED9F993D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9740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304</xdr:row>
      <xdr:rowOff>651414</xdr:rowOff>
    </xdr:from>
    <xdr:to>
      <xdr:col>0</xdr:col>
      <xdr:colOff>823008</xdr:colOff>
      <xdr:row>305</xdr:row>
      <xdr:rowOff>637252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CA174177-AED5-49F5-D4B6-204BE292C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805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305</xdr:row>
      <xdr:rowOff>651415</xdr:rowOff>
    </xdr:from>
    <xdr:to>
      <xdr:col>0</xdr:col>
      <xdr:colOff>823008</xdr:colOff>
      <xdr:row>306</xdr:row>
      <xdr:rowOff>637252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ACC27F41-50DF-45DA-80F8-63949DC20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870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306</xdr:row>
      <xdr:rowOff>651281</xdr:rowOff>
    </xdr:from>
    <xdr:to>
      <xdr:col>0</xdr:col>
      <xdr:colOff>823011</xdr:colOff>
      <xdr:row>307</xdr:row>
      <xdr:rowOff>637119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D0F8B565-A80A-5E76-54C9-0A7FD5408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93639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307</xdr:row>
      <xdr:rowOff>651281</xdr:rowOff>
    </xdr:from>
    <xdr:to>
      <xdr:col>0</xdr:col>
      <xdr:colOff>823011</xdr:colOff>
      <xdr:row>308</xdr:row>
      <xdr:rowOff>637118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A28A00C4-E0C3-4A83-9940-4D9ABB4E7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00181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308</xdr:row>
      <xdr:rowOff>651280</xdr:rowOff>
    </xdr:from>
    <xdr:to>
      <xdr:col>0</xdr:col>
      <xdr:colOff>823011</xdr:colOff>
      <xdr:row>309</xdr:row>
      <xdr:rowOff>637118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CBF739EC-43F6-41E3-876B-468F17046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06724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309</xdr:row>
      <xdr:rowOff>651280</xdr:rowOff>
    </xdr:from>
    <xdr:to>
      <xdr:col>0</xdr:col>
      <xdr:colOff>823011</xdr:colOff>
      <xdr:row>310</xdr:row>
      <xdr:rowOff>637118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F0BBB84B-4DF2-4C6A-A6E1-BF7CD5EB8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132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310</xdr:row>
      <xdr:rowOff>651281</xdr:rowOff>
    </xdr:from>
    <xdr:to>
      <xdr:col>0</xdr:col>
      <xdr:colOff>823011</xdr:colOff>
      <xdr:row>311</xdr:row>
      <xdr:rowOff>637118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154C8174-36F6-48FC-8116-A7F984BE6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198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311</xdr:row>
      <xdr:rowOff>651012</xdr:rowOff>
    </xdr:from>
    <xdr:to>
      <xdr:col>0</xdr:col>
      <xdr:colOff>823015</xdr:colOff>
      <xdr:row>312</xdr:row>
      <xdr:rowOff>636850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1ECFA6A9-B40D-C8D1-B698-1709596AC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26348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312</xdr:row>
      <xdr:rowOff>651012</xdr:rowOff>
    </xdr:from>
    <xdr:to>
      <xdr:col>0</xdr:col>
      <xdr:colOff>823015</xdr:colOff>
      <xdr:row>313</xdr:row>
      <xdr:rowOff>636849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10BEE8F2-823D-4D4D-8885-F258D24D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328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313</xdr:row>
      <xdr:rowOff>651011</xdr:rowOff>
    </xdr:from>
    <xdr:to>
      <xdr:col>0</xdr:col>
      <xdr:colOff>823015</xdr:colOff>
      <xdr:row>314</xdr:row>
      <xdr:rowOff>636849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B03BD051-3FF8-4AE5-941C-3AA168AD9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39433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314</xdr:row>
      <xdr:rowOff>651011</xdr:rowOff>
    </xdr:from>
    <xdr:to>
      <xdr:col>0</xdr:col>
      <xdr:colOff>823015</xdr:colOff>
      <xdr:row>315</xdr:row>
      <xdr:rowOff>636849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5DC922F8-6B19-4CB3-98DB-0FD71E2C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45976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315</xdr:row>
      <xdr:rowOff>651012</xdr:rowOff>
    </xdr:from>
    <xdr:to>
      <xdr:col>0</xdr:col>
      <xdr:colOff>823015</xdr:colOff>
      <xdr:row>316</xdr:row>
      <xdr:rowOff>636849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3A3E5FD0-6177-4B72-BF76-3FB74DCCF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52518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316</xdr:row>
      <xdr:rowOff>651011</xdr:rowOff>
    </xdr:from>
    <xdr:to>
      <xdr:col>0</xdr:col>
      <xdr:colOff>823015</xdr:colOff>
      <xdr:row>317</xdr:row>
      <xdr:rowOff>636849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57AF05BC-CE08-4AF7-85E9-6590197F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590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317</xdr:row>
      <xdr:rowOff>651012</xdr:rowOff>
    </xdr:from>
    <xdr:to>
      <xdr:col>0</xdr:col>
      <xdr:colOff>823015</xdr:colOff>
      <xdr:row>318</xdr:row>
      <xdr:rowOff>636849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67A7583C-F8CE-42BB-BD5B-3A601646F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656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319</xdr:row>
      <xdr:rowOff>651012</xdr:rowOff>
    </xdr:from>
    <xdr:to>
      <xdr:col>0</xdr:col>
      <xdr:colOff>823015</xdr:colOff>
      <xdr:row>320</xdr:row>
      <xdr:rowOff>636849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xmlns="" id="{F8FD3346-8051-4397-A8D2-C691EEF5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786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318</xdr:row>
      <xdr:rowOff>651011</xdr:rowOff>
    </xdr:from>
    <xdr:to>
      <xdr:col>0</xdr:col>
      <xdr:colOff>823015</xdr:colOff>
      <xdr:row>319</xdr:row>
      <xdr:rowOff>636849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7DFEA383-48BB-4AB2-8EF1-FB5DD5A2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721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320</xdr:row>
      <xdr:rowOff>651281</xdr:rowOff>
    </xdr:from>
    <xdr:to>
      <xdr:col>0</xdr:col>
      <xdr:colOff>823011</xdr:colOff>
      <xdr:row>321</xdr:row>
      <xdr:rowOff>637119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992FFA75-6053-B937-DC14-8E2A90937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85233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321</xdr:row>
      <xdr:rowOff>651280</xdr:rowOff>
    </xdr:from>
    <xdr:to>
      <xdr:col>0</xdr:col>
      <xdr:colOff>823011</xdr:colOff>
      <xdr:row>322</xdr:row>
      <xdr:rowOff>637118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85AE0DEB-A7EB-40B3-A527-98530E88E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91775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322</xdr:row>
      <xdr:rowOff>651281</xdr:rowOff>
    </xdr:from>
    <xdr:to>
      <xdr:col>0</xdr:col>
      <xdr:colOff>823011</xdr:colOff>
      <xdr:row>323</xdr:row>
      <xdr:rowOff>637118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A13595F8-E618-42D0-86E7-0B65FEDA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983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323</xdr:row>
      <xdr:rowOff>651280</xdr:rowOff>
    </xdr:from>
    <xdr:to>
      <xdr:col>0</xdr:col>
      <xdr:colOff>823011</xdr:colOff>
      <xdr:row>324</xdr:row>
      <xdr:rowOff>637118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4BF89A27-55B9-8AA7-641D-50DD31D49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1048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324</xdr:row>
      <xdr:rowOff>651281</xdr:rowOff>
    </xdr:from>
    <xdr:to>
      <xdr:col>0</xdr:col>
      <xdr:colOff>823011</xdr:colOff>
      <xdr:row>325</xdr:row>
      <xdr:rowOff>637118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FAD7720D-CA5C-434D-BABA-54AD1401B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1114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325</xdr:row>
      <xdr:rowOff>651280</xdr:rowOff>
    </xdr:from>
    <xdr:to>
      <xdr:col>0</xdr:col>
      <xdr:colOff>823011</xdr:colOff>
      <xdr:row>326</xdr:row>
      <xdr:rowOff>637118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3B3B4C91-B445-C1FC-72CC-91AAD710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1179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326</xdr:row>
      <xdr:rowOff>651281</xdr:rowOff>
    </xdr:from>
    <xdr:to>
      <xdr:col>0</xdr:col>
      <xdr:colOff>823011</xdr:colOff>
      <xdr:row>327</xdr:row>
      <xdr:rowOff>637118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26930B80-BF79-49F6-B1E9-ED97BBCC0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1244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327</xdr:row>
      <xdr:rowOff>651280</xdr:rowOff>
    </xdr:from>
    <xdr:to>
      <xdr:col>0</xdr:col>
      <xdr:colOff>823011</xdr:colOff>
      <xdr:row>328</xdr:row>
      <xdr:rowOff>637118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9B0AC48F-EA45-4348-9FC4-1B89EB8FB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1310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328</xdr:row>
      <xdr:rowOff>651280</xdr:rowOff>
    </xdr:from>
    <xdr:to>
      <xdr:col>0</xdr:col>
      <xdr:colOff>823011</xdr:colOff>
      <xdr:row>329</xdr:row>
      <xdr:rowOff>637118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699906B0-D4B4-4702-A597-B335C11D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1375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329</xdr:row>
      <xdr:rowOff>651146</xdr:rowOff>
    </xdr:from>
    <xdr:to>
      <xdr:col>0</xdr:col>
      <xdr:colOff>823013</xdr:colOff>
      <xdr:row>330</xdr:row>
      <xdr:rowOff>636983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081748A1-576B-D69B-2DC0-0C13C41D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441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330</xdr:row>
      <xdr:rowOff>651145</xdr:rowOff>
    </xdr:from>
    <xdr:to>
      <xdr:col>0</xdr:col>
      <xdr:colOff>823013</xdr:colOff>
      <xdr:row>331</xdr:row>
      <xdr:rowOff>636983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4462C605-C8D0-4CB7-BF1F-CFA08B23F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506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331</xdr:row>
      <xdr:rowOff>651282</xdr:rowOff>
    </xdr:from>
    <xdr:to>
      <xdr:col>0</xdr:col>
      <xdr:colOff>823011</xdr:colOff>
      <xdr:row>332</xdr:row>
      <xdr:rowOff>637119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37D72149-680E-911F-F9B5-1D6916BD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157200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332</xdr:row>
      <xdr:rowOff>651280</xdr:rowOff>
    </xdr:from>
    <xdr:to>
      <xdr:col>0</xdr:col>
      <xdr:colOff>823011</xdr:colOff>
      <xdr:row>333</xdr:row>
      <xdr:rowOff>637118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AC2D2883-0EB7-40CD-8DA8-7FF677B48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1637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333</xdr:row>
      <xdr:rowOff>651281</xdr:rowOff>
    </xdr:from>
    <xdr:to>
      <xdr:col>0</xdr:col>
      <xdr:colOff>823011</xdr:colOff>
      <xdr:row>334</xdr:row>
      <xdr:rowOff>637118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C6537309-1A05-41E1-9483-C6AF680E6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1702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334</xdr:row>
      <xdr:rowOff>651146</xdr:rowOff>
    </xdr:from>
    <xdr:to>
      <xdr:col>0</xdr:col>
      <xdr:colOff>823013</xdr:colOff>
      <xdr:row>335</xdr:row>
      <xdr:rowOff>636984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C4866E9C-3346-1C05-4AA4-83649D947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768260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335</xdr:row>
      <xdr:rowOff>651145</xdr:rowOff>
    </xdr:from>
    <xdr:to>
      <xdr:col>0</xdr:col>
      <xdr:colOff>823013</xdr:colOff>
      <xdr:row>336</xdr:row>
      <xdr:rowOff>636983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B64A3986-6D83-4BAE-87B3-6A5F26A5B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833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336</xdr:row>
      <xdr:rowOff>651013</xdr:rowOff>
    </xdr:from>
    <xdr:to>
      <xdr:col>0</xdr:col>
      <xdr:colOff>823015</xdr:colOff>
      <xdr:row>337</xdr:row>
      <xdr:rowOff>636850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99D8F2AC-D94F-AAA1-118E-27F883444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89909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337</xdr:row>
      <xdr:rowOff>651011</xdr:rowOff>
    </xdr:from>
    <xdr:to>
      <xdr:col>0</xdr:col>
      <xdr:colOff>823015</xdr:colOff>
      <xdr:row>338</xdr:row>
      <xdr:rowOff>636849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38121645-E99E-4D0B-8283-D480FB0CF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64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338</xdr:row>
      <xdr:rowOff>651012</xdr:rowOff>
    </xdr:from>
    <xdr:to>
      <xdr:col>0</xdr:col>
      <xdr:colOff>823015</xdr:colOff>
      <xdr:row>339</xdr:row>
      <xdr:rowOff>636849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xmlns="" id="{766BDB45-C914-4C91-93F9-24A5497BA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029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339</xdr:row>
      <xdr:rowOff>651011</xdr:rowOff>
    </xdr:from>
    <xdr:to>
      <xdr:col>0</xdr:col>
      <xdr:colOff>823015</xdr:colOff>
      <xdr:row>340</xdr:row>
      <xdr:rowOff>636849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A1B82F00-956F-EF69-6513-7C6D38CDA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09536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340</xdr:row>
      <xdr:rowOff>651012</xdr:rowOff>
    </xdr:from>
    <xdr:to>
      <xdr:col>0</xdr:col>
      <xdr:colOff>823015</xdr:colOff>
      <xdr:row>341</xdr:row>
      <xdr:rowOff>636849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B591BCAC-B5B1-4430-91B6-5E4B9DA1E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160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341</xdr:row>
      <xdr:rowOff>651011</xdr:rowOff>
    </xdr:from>
    <xdr:to>
      <xdr:col>0</xdr:col>
      <xdr:colOff>823015</xdr:colOff>
      <xdr:row>342</xdr:row>
      <xdr:rowOff>636849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368BA044-BD50-4F4C-B295-4D99C01C8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226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342</xdr:row>
      <xdr:rowOff>651011</xdr:rowOff>
    </xdr:from>
    <xdr:to>
      <xdr:col>0</xdr:col>
      <xdr:colOff>823015</xdr:colOff>
      <xdr:row>343</xdr:row>
      <xdr:rowOff>636849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645F3FB5-7700-4E37-83C7-696164972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291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343</xdr:row>
      <xdr:rowOff>651012</xdr:rowOff>
    </xdr:from>
    <xdr:to>
      <xdr:col>0</xdr:col>
      <xdr:colOff>823015</xdr:colOff>
      <xdr:row>344</xdr:row>
      <xdr:rowOff>636849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8CB36720-8786-4491-92CD-6E2DA535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357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344</xdr:row>
      <xdr:rowOff>651414</xdr:rowOff>
    </xdr:from>
    <xdr:to>
      <xdr:col>0</xdr:col>
      <xdr:colOff>823008</xdr:colOff>
      <xdr:row>345</xdr:row>
      <xdr:rowOff>637252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xmlns="" id="{4C33F232-DB65-0B7B-8136-90931F18A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42252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345</xdr:row>
      <xdr:rowOff>651415</xdr:rowOff>
    </xdr:from>
    <xdr:to>
      <xdr:col>0</xdr:col>
      <xdr:colOff>823008</xdr:colOff>
      <xdr:row>346</xdr:row>
      <xdr:rowOff>637252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4F493347-CC81-49AE-80C5-92FF68FD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48795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346</xdr:row>
      <xdr:rowOff>651414</xdr:rowOff>
    </xdr:from>
    <xdr:to>
      <xdr:col>0</xdr:col>
      <xdr:colOff>823008</xdr:colOff>
      <xdr:row>347</xdr:row>
      <xdr:rowOff>637252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F460F155-2363-4D52-8044-60DAA1498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55337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347</xdr:row>
      <xdr:rowOff>651414</xdr:rowOff>
    </xdr:from>
    <xdr:to>
      <xdr:col>0</xdr:col>
      <xdr:colOff>823008</xdr:colOff>
      <xdr:row>348</xdr:row>
      <xdr:rowOff>637252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B6B511E9-3390-4F5D-A3D5-8B986E47C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618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348</xdr:row>
      <xdr:rowOff>651416</xdr:rowOff>
    </xdr:from>
    <xdr:to>
      <xdr:col>0</xdr:col>
      <xdr:colOff>823009</xdr:colOff>
      <xdr:row>349</xdr:row>
      <xdr:rowOff>637253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8A5D63EB-3869-BA9F-BDBC-D079F1EC8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268422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349</xdr:row>
      <xdr:rowOff>651414</xdr:rowOff>
    </xdr:from>
    <xdr:to>
      <xdr:col>0</xdr:col>
      <xdr:colOff>823008</xdr:colOff>
      <xdr:row>350</xdr:row>
      <xdr:rowOff>637252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85617457-1606-45DA-BB1C-F293E208E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749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350</xdr:row>
      <xdr:rowOff>651415</xdr:rowOff>
    </xdr:from>
    <xdr:to>
      <xdr:col>0</xdr:col>
      <xdr:colOff>823008</xdr:colOff>
      <xdr:row>351</xdr:row>
      <xdr:rowOff>637252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306B6583-EE4B-4F10-8D5E-D28D310EF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815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351</xdr:row>
      <xdr:rowOff>651145</xdr:rowOff>
    </xdr:from>
    <xdr:to>
      <xdr:col>0</xdr:col>
      <xdr:colOff>823013</xdr:colOff>
      <xdr:row>352</xdr:row>
      <xdr:rowOff>636983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1F3B391B-F11E-C8C8-19C9-CE3F7358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880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352</xdr:row>
      <xdr:rowOff>651146</xdr:rowOff>
    </xdr:from>
    <xdr:to>
      <xdr:col>0</xdr:col>
      <xdr:colOff>823013</xdr:colOff>
      <xdr:row>353</xdr:row>
      <xdr:rowOff>636983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E0906243-8B54-480B-B5AB-6D059E1F9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945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353</xdr:row>
      <xdr:rowOff>651145</xdr:rowOff>
    </xdr:from>
    <xdr:to>
      <xdr:col>0</xdr:col>
      <xdr:colOff>823013</xdr:colOff>
      <xdr:row>354</xdr:row>
      <xdr:rowOff>636983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260144DA-6907-49EF-A73A-A91812BCA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011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354</xdr:row>
      <xdr:rowOff>651146</xdr:rowOff>
    </xdr:from>
    <xdr:to>
      <xdr:col>0</xdr:col>
      <xdr:colOff>823013</xdr:colOff>
      <xdr:row>355</xdr:row>
      <xdr:rowOff>636984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6B355D1E-1DD3-41BA-406C-B0EE3A5E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076744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355</xdr:row>
      <xdr:rowOff>651146</xdr:rowOff>
    </xdr:from>
    <xdr:to>
      <xdr:col>0</xdr:col>
      <xdr:colOff>823013</xdr:colOff>
      <xdr:row>356</xdr:row>
      <xdr:rowOff>636983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835A842C-311B-40D0-9E7C-6A903B6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142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356</xdr:row>
      <xdr:rowOff>651145</xdr:rowOff>
    </xdr:from>
    <xdr:to>
      <xdr:col>0</xdr:col>
      <xdr:colOff>823013</xdr:colOff>
      <xdr:row>357</xdr:row>
      <xdr:rowOff>636983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9873CEDC-84C3-4C13-BE21-88FDBFDB7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207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357</xdr:row>
      <xdr:rowOff>651146</xdr:rowOff>
    </xdr:from>
    <xdr:to>
      <xdr:col>0</xdr:col>
      <xdr:colOff>823013</xdr:colOff>
      <xdr:row>358</xdr:row>
      <xdr:rowOff>636983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37F49274-FE8D-459F-BBD0-25BAF9B56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273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358</xdr:row>
      <xdr:rowOff>651145</xdr:rowOff>
    </xdr:from>
    <xdr:to>
      <xdr:col>0</xdr:col>
      <xdr:colOff>823013</xdr:colOff>
      <xdr:row>359</xdr:row>
      <xdr:rowOff>636983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52E30795-D52A-441B-BD0B-0AED28DBB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338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359</xdr:row>
      <xdr:rowOff>651146</xdr:rowOff>
    </xdr:from>
    <xdr:to>
      <xdr:col>0</xdr:col>
      <xdr:colOff>823013</xdr:colOff>
      <xdr:row>360</xdr:row>
      <xdr:rowOff>636983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77D4BE67-4EFB-4645-A5CA-5A93124A6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03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360</xdr:row>
      <xdr:rowOff>651145</xdr:rowOff>
    </xdr:from>
    <xdr:to>
      <xdr:col>0</xdr:col>
      <xdr:colOff>823013</xdr:colOff>
      <xdr:row>361</xdr:row>
      <xdr:rowOff>636983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F3F37C06-4A15-4617-8D96-B8493A70D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69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361</xdr:row>
      <xdr:rowOff>651145</xdr:rowOff>
    </xdr:from>
    <xdr:to>
      <xdr:col>0</xdr:col>
      <xdr:colOff>823013</xdr:colOff>
      <xdr:row>362</xdr:row>
      <xdr:rowOff>636983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25536E22-AEC5-46FF-93B3-D0C537898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534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362</xdr:row>
      <xdr:rowOff>651549</xdr:rowOff>
    </xdr:from>
    <xdr:to>
      <xdr:col>0</xdr:col>
      <xdr:colOff>823006</xdr:colOff>
      <xdr:row>363</xdr:row>
      <xdr:rowOff>637386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4544475D-D892-D08D-5585-1867BEE3A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360017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363</xdr:row>
      <xdr:rowOff>651548</xdr:rowOff>
    </xdr:from>
    <xdr:to>
      <xdr:col>0</xdr:col>
      <xdr:colOff>823006</xdr:colOff>
      <xdr:row>364</xdr:row>
      <xdr:rowOff>637386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D7DFD9D3-5DF8-4509-BB6A-02977A650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366560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364</xdr:row>
      <xdr:rowOff>651282</xdr:rowOff>
    </xdr:from>
    <xdr:to>
      <xdr:col>0</xdr:col>
      <xdr:colOff>823011</xdr:colOff>
      <xdr:row>365</xdr:row>
      <xdr:rowOff>637119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554AAAC2-5F7B-E07A-1BFC-9806F80B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73100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365</xdr:row>
      <xdr:rowOff>651280</xdr:rowOff>
    </xdr:from>
    <xdr:to>
      <xdr:col>0</xdr:col>
      <xdr:colOff>823011</xdr:colOff>
      <xdr:row>366</xdr:row>
      <xdr:rowOff>637118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34C3CCF8-FFD4-4DA6-AA86-060F83C69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796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366</xdr:row>
      <xdr:rowOff>651281</xdr:rowOff>
    </xdr:from>
    <xdr:to>
      <xdr:col>0</xdr:col>
      <xdr:colOff>823011</xdr:colOff>
      <xdr:row>367</xdr:row>
      <xdr:rowOff>637118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91D172C8-5C0F-4B22-9934-7130284B2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861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367</xdr:row>
      <xdr:rowOff>651146</xdr:rowOff>
    </xdr:from>
    <xdr:to>
      <xdr:col>0</xdr:col>
      <xdr:colOff>823014</xdr:colOff>
      <xdr:row>368</xdr:row>
      <xdr:rowOff>636984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1216F4E7-8362-FB48-3281-659E60FB0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23927260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368</xdr:row>
      <xdr:rowOff>651145</xdr:rowOff>
    </xdr:from>
    <xdr:to>
      <xdr:col>0</xdr:col>
      <xdr:colOff>823013</xdr:colOff>
      <xdr:row>369</xdr:row>
      <xdr:rowOff>636983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AE87BD95-EB77-49E0-A894-67852B9A9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992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369</xdr:row>
      <xdr:rowOff>651146</xdr:rowOff>
    </xdr:from>
    <xdr:to>
      <xdr:col>0</xdr:col>
      <xdr:colOff>823013</xdr:colOff>
      <xdr:row>370</xdr:row>
      <xdr:rowOff>636983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27ABBA6B-6B87-4113-B52A-E92DFD865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058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370</xdr:row>
      <xdr:rowOff>651414</xdr:rowOff>
    </xdr:from>
    <xdr:to>
      <xdr:col>0</xdr:col>
      <xdr:colOff>823009</xdr:colOff>
      <xdr:row>371</xdr:row>
      <xdr:rowOff>637252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xmlns="" id="{9138A245-C865-A014-0CB6-047C330B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4123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371</xdr:row>
      <xdr:rowOff>651415</xdr:rowOff>
    </xdr:from>
    <xdr:to>
      <xdr:col>0</xdr:col>
      <xdr:colOff>823008</xdr:colOff>
      <xdr:row>372</xdr:row>
      <xdr:rowOff>637252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04C4BCCE-3C35-4BB4-A078-DBBD69297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4188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372</xdr:row>
      <xdr:rowOff>651414</xdr:rowOff>
    </xdr:from>
    <xdr:to>
      <xdr:col>0</xdr:col>
      <xdr:colOff>823008</xdr:colOff>
      <xdr:row>373</xdr:row>
      <xdr:rowOff>637252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xmlns="" id="{55155D40-4B6D-4066-8722-D39428591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425440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373</xdr:row>
      <xdr:rowOff>651146</xdr:rowOff>
    </xdr:from>
    <xdr:to>
      <xdr:col>0</xdr:col>
      <xdr:colOff>823013</xdr:colOff>
      <xdr:row>374</xdr:row>
      <xdr:rowOff>636983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94C1B428-CBFA-8E16-DA62-DA44DD5F5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319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374</xdr:row>
      <xdr:rowOff>651145</xdr:rowOff>
    </xdr:from>
    <xdr:to>
      <xdr:col>0</xdr:col>
      <xdr:colOff>823013</xdr:colOff>
      <xdr:row>375</xdr:row>
      <xdr:rowOff>636983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xmlns="" id="{2CE9AFB5-54D4-4FDB-B176-A59D5A2C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385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375</xdr:row>
      <xdr:rowOff>651145</xdr:rowOff>
    </xdr:from>
    <xdr:to>
      <xdr:col>0</xdr:col>
      <xdr:colOff>823013</xdr:colOff>
      <xdr:row>376</xdr:row>
      <xdr:rowOff>636983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2EE53AA5-B58A-42B8-AA7D-0B02C2B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450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376</xdr:row>
      <xdr:rowOff>651146</xdr:rowOff>
    </xdr:from>
    <xdr:to>
      <xdr:col>0</xdr:col>
      <xdr:colOff>823013</xdr:colOff>
      <xdr:row>377</xdr:row>
      <xdr:rowOff>636983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42DCB679-9D18-4B40-B6CE-1B622294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516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377</xdr:row>
      <xdr:rowOff>651145</xdr:rowOff>
    </xdr:from>
    <xdr:to>
      <xdr:col>0</xdr:col>
      <xdr:colOff>823013</xdr:colOff>
      <xdr:row>378</xdr:row>
      <xdr:rowOff>636983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EBD5DC87-A8FD-42E1-B987-2DAA0411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581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378</xdr:row>
      <xdr:rowOff>651549</xdr:rowOff>
    </xdr:from>
    <xdr:to>
      <xdr:col>0</xdr:col>
      <xdr:colOff>823006</xdr:colOff>
      <xdr:row>379</xdr:row>
      <xdr:rowOff>637386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4E6C4FCE-4761-9495-4E27-50D9632DA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464696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379</xdr:row>
      <xdr:rowOff>651548</xdr:rowOff>
    </xdr:from>
    <xdr:to>
      <xdr:col>0</xdr:col>
      <xdr:colOff>823006</xdr:colOff>
      <xdr:row>380</xdr:row>
      <xdr:rowOff>637386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DEE386DF-F7C2-422B-8DDD-95B16B8E6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471239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380</xdr:row>
      <xdr:rowOff>651548</xdr:rowOff>
    </xdr:from>
    <xdr:to>
      <xdr:col>0</xdr:col>
      <xdr:colOff>823006</xdr:colOff>
      <xdr:row>381</xdr:row>
      <xdr:rowOff>637386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xmlns="" id="{8A3DC198-580D-473A-A0B4-0C7A3D2C5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477781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381</xdr:row>
      <xdr:rowOff>651549</xdr:rowOff>
    </xdr:from>
    <xdr:to>
      <xdr:col>0</xdr:col>
      <xdr:colOff>823006</xdr:colOff>
      <xdr:row>382</xdr:row>
      <xdr:rowOff>637386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5869AAAA-C822-4AB1-B2D4-C2CB4913F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484323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382</xdr:row>
      <xdr:rowOff>651415</xdr:rowOff>
    </xdr:from>
    <xdr:to>
      <xdr:col>0</xdr:col>
      <xdr:colOff>823009</xdr:colOff>
      <xdr:row>383</xdr:row>
      <xdr:rowOff>637253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xmlns="" id="{9FD9E04A-E8A5-989A-F7B1-9195D1B7E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490865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383</xdr:row>
      <xdr:rowOff>651415</xdr:rowOff>
    </xdr:from>
    <xdr:to>
      <xdr:col>0</xdr:col>
      <xdr:colOff>823008</xdr:colOff>
      <xdr:row>384</xdr:row>
      <xdr:rowOff>637252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xmlns="" id="{14ECE87C-5BD6-48B5-A86E-7F67F9D2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4974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384</xdr:row>
      <xdr:rowOff>651414</xdr:rowOff>
    </xdr:from>
    <xdr:to>
      <xdr:col>0</xdr:col>
      <xdr:colOff>823008</xdr:colOff>
      <xdr:row>385</xdr:row>
      <xdr:rowOff>637252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EFB69024-2A93-4C60-8EB0-B4DED5628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5039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385</xdr:row>
      <xdr:rowOff>651415</xdr:rowOff>
    </xdr:from>
    <xdr:to>
      <xdr:col>0</xdr:col>
      <xdr:colOff>823008</xdr:colOff>
      <xdr:row>386</xdr:row>
      <xdr:rowOff>637252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AF50D94B-AC22-4BF3-AF90-549E9A7B7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5104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386</xdr:row>
      <xdr:rowOff>651414</xdr:rowOff>
    </xdr:from>
    <xdr:to>
      <xdr:col>0</xdr:col>
      <xdr:colOff>823008</xdr:colOff>
      <xdr:row>387</xdr:row>
      <xdr:rowOff>637252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xmlns="" id="{8FEBD1C8-21C7-4E56-A926-2B4C688C6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517034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387</xdr:row>
      <xdr:rowOff>651145</xdr:rowOff>
    </xdr:from>
    <xdr:to>
      <xdr:col>0</xdr:col>
      <xdr:colOff>823014</xdr:colOff>
      <xdr:row>388</xdr:row>
      <xdr:rowOff>636983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52E4B91E-EC68-72B4-3B8A-FA77294DF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25235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388</xdr:row>
      <xdr:rowOff>651146</xdr:rowOff>
    </xdr:from>
    <xdr:to>
      <xdr:col>0</xdr:col>
      <xdr:colOff>823013</xdr:colOff>
      <xdr:row>389</xdr:row>
      <xdr:rowOff>636983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40C0687D-60D9-4C0A-BBF7-2A1CB0097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5301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389</xdr:row>
      <xdr:rowOff>651414</xdr:rowOff>
    </xdr:from>
    <xdr:to>
      <xdr:col>0</xdr:col>
      <xdr:colOff>823008</xdr:colOff>
      <xdr:row>390</xdr:row>
      <xdr:rowOff>637252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949EE83B-B90A-378E-CE91-9256E9724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536662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390</xdr:row>
      <xdr:rowOff>651415</xdr:rowOff>
    </xdr:from>
    <xdr:to>
      <xdr:col>0</xdr:col>
      <xdr:colOff>823008</xdr:colOff>
      <xdr:row>391</xdr:row>
      <xdr:rowOff>637252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xmlns="" id="{7BCFB1BC-B372-4AF1-8164-A3E1FFAF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543204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391</xdr:row>
      <xdr:rowOff>651548</xdr:rowOff>
    </xdr:from>
    <xdr:to>
      <xdr:col>0</xdr:col>
      <xdr:colOff>823006</xdr:colOff>
      <xdr:row>392</xdr:row>
      <xdr:rowOff>637386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xmlns="" id="{194B2B40-547D-C16E-D690-8EC0428AC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5497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392</xdr:row>
      <xdr:rowOff>651549</xdr:rowOff>
    </xdr:from>
    <xdr:to>
      <xdr:col>0</xdr:col>
      <xdr:colOff>823006</xdr:colOff>
      <xdr:row>393</xdr:row>
      <xdr:rowOff>637386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xmlns="" id="{15B6A4AC-E942-DF13-2A9B-AAFE46CEF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5562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393</xdr:row>
      <xdr:rowOff>651683</xdr:rowOff>
    </xdr:from>
    <xdr:to>
      <xdr:col>0</xdr:col>
      <xdr:colOff>823005</xdr:colOff>
      <xdr:row>394</xdr:row>
      <xdr:rowOff>637521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9FF30402-7EED-5E14-FCFC-FC94066D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2562834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394</xdr:row>
      <xdr:rowOff>651683</xdr:rowOff>
    </xdr:from>
    <xdr:to>
      <xdr:col>0</xdr:col>
      <xdr:colOff>823004</xdr:colOff>
      <xdr:row>395</xdr:row>
      <xdr:rowOff>637521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BA0108F4-CE25-4803-84DE-DD7F5AA7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569376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395</xdr:row>
      <xdr:rowOff>651282</xdr:rowOff>
    </xdr:from>
    <xdr:to>
      <xdr:col>0</xdr:col>
      <xdr:colOff>823011</xdr:colOff>
      <xdr:row>396</xdr:row>
      <xdr:rowOff>637119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11146DBD-D923-0487-A702-598526F03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575915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396</xdr:row>
      <xdr:rowOff>651280</xdr:rowOff>
    </xdr:from>
    <xdr:to>
      <xdr:col>0</xdr:col>
      <xdr:colOff>823011</xdr:colOff>
      <xdr:row>397</xdr:row>
      <xdr:rowOff>637118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xmlns="" id="{D896ADB6-A849-468C-9E8B-16E1501A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5824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397</xdr:row>
      <xdr:rowOff>651281</xdr:rowOff>
    </xdr:from>
    <xdr:to>
      <xdr:col>0</xdr:col>
      <xdr:colOff>823011</xdr:colOff>
      <xdr:row>398</xdr:row>
      <xdr:rowOff>637118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DEC952FF-5333-47E6-9E4A-60353F65B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5890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398</xdr:row>
      <xdr:rowOff>651414</xdr:rowOff>
    </xdr:from>
    <xdr:to>
      <xdr:col>0</xdr:col>
      <xdr:colOff>823008</xdr:colOff>
      <xdr:row>399</xdr:row>
      <xdr:rowOff>637252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xmlns="" id="{640E8BE4-67B7-F4B2-9BDD-0B4B29012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595543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399</xdr:row>
      <xdr:rowOff>651415</xdr:rowOff>
    </xdr:from>
    <xdr:to>
      <xdr:col>0</xdr:col>
      <xdr:colOff>823008</xdr:colOff>
      <xdr:row>400</xdr:row>
      <xdr:rowOff>637252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E020515E-B3C4-4AA0-86B7-6BFD75EFD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602086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400</xdr:row>
      <xdr:rowOff>651414</xdr:rowOff>
    </xdr:from>
    <xdr:to>
      <xdr:col>0</xdr:col>
      <xdr:colOff>823008</xdr:colOff>
      <xdr:row>401</xdr:row>
      <xdr:rowOff>637252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xmlns="" id="{2264EB28-C56F-440D-8E13-638F087E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608628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401</xdr:row>
      <xdr:rowOff>651414</xdr:rowOff>
    </xdr:from>
    <xdr:to>
      <xdr:col>0</xdr:col>
      <xdr:colOff>823008</xdr:colOff>
      <xdr:row>402</xdr:row>
      <xdr:rowOff>637252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F63C059D-9F1A-4922-9691-47FC96FF1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615171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402</xdr:row>
      <xdr:rowOff>651416</xdr:rowOff>
    </xdr:from>
    <xdr:to>
      <xdr:col>0</xdr:col>
      <xdr:colOff>823009</xdr:colOff>
      <xdr:row>403</xdr:row>
      <xdr:rowOff>637253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29F4798C-D781-062E-3B5E-49BC47159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621713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403</xdr:row>
      <xdr:rowOff>651414</xdr:rowOff>
    </xdr:from>
    <xdr:to>
      <xdr:col>0</xdr:col>
      <xdr:colOff>823008</xdr:colOff>
      <xdr:row>404</xdr:row>
      <xdr:rowOff>637252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FE9BBC2E-2711-4A7D-B0A6-4C88D33D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6282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404</xdr:row>
      <xdr:rowOff>651415</xdr:rowOff>
    </xdr:from>
    <xdr:to>
      <xdr:col>0</xdr:col>
      <xdr:colOff>823008</xdr:colOff>
      <xdr:row>405</xdr:row>
      <xdr:rowOff>637252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xmlns="" id="{A773D28F-44AC-4712-9B95-137967AB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6347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405</xdr:row>
      <xdr:rowOff>651414</xdr:rowOff>
    </xdr:from>
    <xdr:to>
      <xdr:col>0</xdr:col>
      <xdr:colOff>823008</xdr:colOff>
      <xdr:row>406</xdr:row>
      <xdr:rowOff>637252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642CF87C-AFAD-409E-A9B2-04216BC38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641340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406</xdr:row>
      <xdr:rowOff>651146</xdr:rowOff>
    </xdr:from>
    <xdr:to>
      <xdr:col>0</xdr:col>
      <xdr:colOff>823014</xdr:colOff>
      <xdr:row>407</xdr:row>
      <xdr:rowOff>636983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xmlns="" id="{E2F0E330-2757-26F1-F144-015FF7044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26478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407</xdr:row>
      <xdr:rowOff>651145</xdr:rowOff>
    </xdr:from>
    <xdr:to>
      <xdr:col>0</xdr:col>
      <xdr:colOff>823013</xdr:colOff>
      <xdr:row>408</xdr:row>
      <xdr:rowOff>636983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C8A9F7D5-2CC2-4388-A1EB-7D12BAC2D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6544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408</xdr:row>
      <xdr:rowOff>651145</xdr:rowOff>
    </xdr:from>
    <xdr:to>
      <xdr:col>0</xdr:col>
      <xdr:colOff>823013</xdr:colOff>
      <xdr:row>409</xdr:row>
      <xdr:rowOff>636983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xmlns="" id="{118F227D-F9A3-4B6B-AB52-46922D189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6609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409</xdr:row>
      <xdr:rowOff>650878</xdr:rowOff>
    </xdr:from>
    <xdr:to>
      <xdr:col>0</xdr:col>
      <xdr:colOff>823018</xdr:colOff>
      <xdr:row>410</xdr:row>
      <xdr:rowOff>636715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165313B2-F7C0-2600-67F1-66FAD761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66750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410</xdr:row>
      <xdr:rowOff>650877</xdr:rowOff>
    </xdr:from>
    <xdr:to>
      <xdr:col>0</xdr:col>
      <xdr:colOff>823018</xdr:colOff>
      <xdr:row>411</xdr:row>
      <xdr:rowOff>636715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034D7AA7-6ED2-4A5D-9E8D-9DFA66B2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674047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411</xdr:row>
      <xdr:rowOff>651281</xdr:rowOff>
    </xdr:from>
    <xdr:to>
      <xdr:col>0</xdr:col>
      <xdr:colOff>823011</xdr:colOff>
      <xdr:row>412</xdr:row>
      <xdr:rowOff>637118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7FD4D87F-B398-4F0D-828D-FFF2FF51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680594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412</xdr:row>
      <xdr:rowOff>651280</xdr:rowOff>
    </xdr:from>
    <xdr:to>
      <xdr:col>0</xdr:col>
      <xdr:colOff>823011</xdr:colOff>
      <xdr:row>413</xdr:row>
      <xdr:rowOff>637118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C0D5579A-AACD-4D90-B861-D740F2EB9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687136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414</xdr:row>
      <xdr:rowOff>651146</xdr:rowOff>
    </xdr:from>
    <xdr:to>
      <xdr:col>0</xdr:col>
      <xdr:colOff>823013</xdr:colOff>
      <xdr:row>415</xdr:row>
      <xdr:rowOff>636983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AAFE2EDB-4B14-BF6D-2C35-1DB8002E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7002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415</xdr:row>
      <xdr:rowOff>651145</xdr:rowOff>
    </xdr:from>
    <xdr:to>
      <xdr:col>0</xdr:col>
      <xdr:colOff>823013</xdr:colOff>
      <xdr:row>416</xdr:row>
      <xdr:rowOff>636983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8DE29140-0DA3-421B-9001-672DB16DE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7067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419</xdr:row>
      <xdr:rowOff>651146</xdr:rowOff>
    </xdr:from>
    <xdr:to>
      <xdr:col>0</xdr:col>
      <xdr:colOff>823014</xdr:colOff>
      <xdr:row>420</xdr:row>
      <xdr:rowOff>636984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DAFD66D3-5FFC-CFD5-F434-3D25CB79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27329320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420</xdr:row>
      <xdr:rowOff>651145</xdr:rowOff>
    </xdr:from>
    <xdr:to>
      <xdr:col>0</xdr:col>
      <xdr:colOff>823013</xdr:colOff>
      <xdr:row>421</xdr:row>
      <xdr:rowOff>636983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5DBAF547-9D4F-44E7-B4ED-4CF30A149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7394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422</xdr:row>
      <xdr:rowOff>651145</xdr:rowOff>
    </xdr:from>
    <xdr:to>
      <xdr:col>0</xdr:col>
      <xdr:colOff>823014</xdr:colOff>
      <xdr:row>423</xdr:row>
      <xdr:rowOff>636983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8DC30E47-4BD5-F9EB-02E5-2695498A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27525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423</xdr:row>
      <xdr:rowOff>651146</xdr:rowOff>
    </xdr:from>
    <xdr:to>
      <xdr:col>0</xdr:col>
      <xdr:colOff>823013</xdr:colOff>
      <xdr:row>424</xdr:row>
      <xdr:rowOff>636983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xmlns="" id="{E92ACB0F-FBBA-417C-8295-B33B0B8D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7591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425</xdr:row>
      <xdr:rowOff>650879</xdr:rowOff>
    </xdr:from>
    <xdr:to>
      <xdr:col>0</xdr:col>
      <xdr:colOff>823019</xdr:colOff>
      <xdr:row>426</xdr:row>
      <xdr:rowOff>636716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98DA2315-D9CC-E6EA-56D1-B71418F35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2772183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424</xdr:row>
      <xdr:rowOff>650877</xdr:rowOff>
    </xdr:from>
    <xdr:to>
      <xdr:col>0</xdr:col>
      <xdr:colOff>823018</xdr:colOff>
      <xdr:row>425</xdr:row>
      <xdr:rowOff>636715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E8ED8A85-BBA6-4B84-88BA-D1C8E860A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765641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426</xdr:row>
      <xdr:rowOff>650877</xdr:rowOff>
    </xdr:from>
    <xdr:to>
      <xdr:col>0</xdr:col>
      <xdr:colOff>823018</xdr:colOff>
      <xdr:row>427</xdr:row>
      <xdr:rowOff>636715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xmlns="" id="{33E25145-4F57-4624-8A59-E2DF213FC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778726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427</xdr:row>
      <xdr:rowOff>650877</xdr:rowOff>
    </xdr:from>
    <xdr:to>
      <xdr:col>0</xdr:col>
      <xdr:colOff>823018</xdr:colOff>
      <xdr:row>428</xdr:row>
      <xdr:rowOff>636715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81C86853-7C0F-4F3C-99C4-4B9B70CF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785268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428</xdr:row>
      <xdr:rowOff>650878</xdr:rowOff>
    </xdr:from>
    <xdr:to>
      <xdr:col>0</xdr:col>
      <xdr:colOff>823018</xdr:colOff>
      <xdr:row>429</xdr:row>
      <xdr:rowOff>636715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xmlns="" id="{EACE667F-095D-48C8-8489-9F25B1390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791811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429</xdr:row>
      <xdr:rowOff>650877</xdr:rowOff>
    </xdr:from>
    <xdr:to>
      <xdr:col>0</xdr:col>
      <xdr:colOff>823018</xdr:colOff>
      <xdr:row>430</xdr:row>
      <xdr:rowOff>636715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322B5572-5185-4015-BAD3-EEF777D52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798353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430</xdr:row>
      <xdr:rowOff>650878</xdr:rowOff>
    </xdr:from>
    <xdr:to>
      <xdr:col>0</xdr:col>
      <xdr:colOff>823018</xdr:colOff>
      <xdr:row>431</xdr:row>
      <xdr:rowOff>636715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ADE83880-0AA6-4DEB-86AB-87ED88081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804896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431</xdr:row>
      <xdr:rowOff>651683</xdr:rowOff>
    </xdr:from>
    <xdr:to>
      <xdr:col>0</xdr:col>
      <xdr:colOff>823005</xdr:colOff>
      <xdr:row>432</xdr:row>
      <xdr:rowOff>637521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xmlns="" id="{541F9AC5-B83C-684A-A59F-A7211647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28114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440</xdr:row>
      <xdr:rowOff>651011</xdr:rowOff>
    </xdr:from>
    <xdr:to>
      <xdr:col>0</xdr:col>
      <xdr:colOff>823015</xdr:colOff>
      <xdr:row>441</xdr:row>
      <xdr:rowOff>636849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xmlns="" id="{3D5E85AD-7F4A-66A8-1618-641C1AA33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8703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441</xdr:row>
      <xdr:rowOff>651011</xdr:rowOff>
    </xdr:from>
    <xdr:to>
      <xdr:col>0</xdr:col>
      <xdr:colOff>823015</xdr:colOff>
      <xdr:row>442</xdr:row>
      <xdr:rowOff>636849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12277F27-284E-4FE8-B827-8326403B1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8768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442</xdr:row>
      <xdr:rowOff>651012</xdr:rowOff>
    </xdr:from>
    <xdr:to>
      <xdr:col>0</xdr:col>
      <xdr:colOff>823015</xdr:colOff>
      <xdr:row>443</xdr:row>
      <xdr:rowOff>636849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1CF3F85D-0E23-4A34-A50B-FB7679631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8834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443</xdr:row>
      <xdr:rowOff>651011</xdr:rowOff>
    </xdr:from>
    <xdr:to>
      <xdr:col>0</xdr:col>
      <xdr:colOff>823015</xdr:colOff>
      <xdr:row>444</xdr:row>
      <xdr:rowOff>636849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BFC04667-5151-4618-9DFC-55255BF5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8899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444</xdr:row>
      <xdr:rowOff>651012</xdr:rowOff>
    </xdr:from>
    <xdr:to>
      <xdr:col>0</xdr:col>
      <xdr:colOff>823015</xdr:colOff>
      <xdr:row>445</xdr:row>
      <xdr:rowOff>636849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xmlns="" id="{0073841F-395F-4536-A1B9-458FA346A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8964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461</xdr:row>
      <xdr:rowOff>651819</xdr:rowOff>
    </xdr:from>
    <xdr:to>
      <xdr:col>0</xdr:col>
      <xdr:colOff>823001</xdr:colOff>
      <xdr:row>462</xdr:row>
      <xdr:rowOff>637656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8E2AD578-F304-8807-DC38-D91A864F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3007720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462</xdr:row>
      <xdr:rowOff>650878</xdr:rowOff>
    </xdr:from>
    <xdr:to>
      <xdr:col>0</xdr:col>
      <xdr:colOff>823018</xdr:colOff>
      <xdr:row>463</xdr:row>
      <xdr:rowOff>636716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xmlns="" id="{758B4181-CAEB-3704-2E52-F2B92E5A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3014253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463</xdr:row>
      <xdr:rowOff>651013</xdr:rowOff>
    </xdr:from>
    <xdr:to>
      <xdr:col>0</xdr:col>
      <xdr:colOff>823015</xdr:colOff>
      <xdr:row>464</xdr:row>
      <xdr:rowOff>636850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xmlns="" id="{B9927C1B-97A1-F4D8-6308-7DF9C9F99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0207974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466</xdr:row>
      <xdr:rowOff>651281</xdr:rowOff>
    </xdr:from>
    <xdr:to>
      <xdr:col>0</xdr:col>
      <xdr:colOff>823011</xdr:colOff>
      <xdr:row>467</xdr:row>
      <xdr:rowOff>637119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xmlns="" id="{538A7A03-3ABA-43A8-0E6F-7BD29D6E6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040427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467</xdr:row>
      <xdr:rowOff>651280</xdr:rowOff>
    </xdr:from>
    <xdr:to>
      <xdr:col>0</xdr:col>
      <xdr:colOff>823011</xdr:colOff>
      <xdr:row>468</xdr:row>
      <xdr:rowOff>637118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F0D875DB-1517-41E7-9470-A1A648D1C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0469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468</xdr:row>
      <xdr:rowOff>651281</xdr:rowOff>
    </xdr:from>
    <xdr:to>
      <xdr:col>0</xdr:col>
      <xdr:colOff>823011</xdr:colOff>
      <xdr:row>469</xdr:row>
      <xdr:rowOff>637118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A775CC7A-8A81-44D9-8D52-D0406CF93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0535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469</xdr:row>
      <xdr:rowOff>651548</xdr:rowOff>
    </xdr:from>
    <xdr:to>
      <xdr:col>0</xdr:col>
      <xdr:colOff>823006</xdr:colOff>
      <xdr:row>470</xdr:row>
      <xdr:rowOff>637386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xmlns="" id="{88A5B226-3277-7389-B2E7-D40237FF2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060057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470</xdr:row>
      <xdr:rowOff>651549</xdr:rowOff>
    </xdr:from>
    <xdr:to>
      <xdr:col>0</xdr:col>
      <xdr:colOff>823006</xdr:colOff>
      <xdr:row>471</xdr:row>
      <xdr:rowOff>637386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xmlns="" id="{1F5167AB-B8C9-446E-BD35-C8FAC16ED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06659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471</xdr:row>
      <xdr:rowOff>651548</xdr:rowOff>
    </xdr:from>
    <xdr:to>
      <xdr:col>0</xdr:col>
      <xdr:colOff>823006</xdr:colOff>
      <xdr:row>472</xdr:row>
      <xdr:rowOff>637386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4E744484-5D14-43A3-BD65-58C2A5C45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0731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511</xdr:row>
      <xdr:rowOff>651548</xdr:rowOff>
    </xdr:from>
    <xdr:to>
      <xdr:col>0</xdr:col>
      <xdr:colOff>823006</xdr:colOff>
      <xdr:row>512</xdr:row>
      <xdr:rowOff>637386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EEB67A2D-E9CE-D58A-42FF-D3F682AE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334839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512</xdr:row>
      <xdr:rowOff>651548</xdr:rowOff>
    </xdr:from>
    <xdr:to>
      <xdr:col>0</xdr:col>
      <xdr:colOff>823006</xdr:colOff>
      <xdr:row>513</xdr:row>
      <xdr:rowOff>637386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xmlns="" id="{68E6A8D4-937F-4A8C-8B83-0DD6BB82B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341381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513</xdr:row>
      <xdr:rowOff>651549</xdr:rowOff>
    </xdr:from>
    <xdr:to>
      <xdr:col>0</xdr:col>
      <xdr:colOff>823006</xdr:colOff>
      <xdr:row>514</xdr:row>
      <xdr:rowOff>637386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97EBF2AB-7A30-42F0-A7CF-DE0D7946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347923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514</xdr:row>
      <xdr:rowOff>651548</xdr:rowOff>
    </xdr:from>
    <xdr:to>
      <xdr:col>0</xdr:col>
      <xdr:colOff>823006</xdr:colOff>
      <xdr:row>515</xdr:row>
      <xdr:rowOff>637386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89D8C3B7-2D12-4271-B152-40AAEB5CD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354466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515</xdr:row>
      <xdr:rowOff>651549</xdr:rowOff>
    </xdr:from>
    <xdr:to>
      <xdr:col>0</xdr:col>
      <xdr:colOff>823006</xdr:colOff>
      <xdr:row>516</xdr:row>
      <xdr:rowOff>637386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E906A447-287B-4055-80E5-FF9C02DF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361008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517</xdr:row>
      <xdr:rowOff>651147</xdr:rowOff>
    </xdr:from>
    <xdr:to>
      <xdr:col>0</xdr:col>
      <xdr:colOff>823013</xdr:colOff>
      <xdr:row>518</xdr:row>
      <xdr:rowOff>636984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10AD4A5E-4C90-EE23-D6C5-329743646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374089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518</xdr:row>
      <xdr:rowOff>651280</xdr:rowOff>
    </xdr:from>
    <xdr:to>
      <xdr:col>0</xdr:col>
      <xdr:colOff>823011</xdr:colOff>
      <xdr:row>519</xdr:row>
      <xdr:rowOff>637118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B4D4CCDE-7AE2-EACA-B16C-55E9D366A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380633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520</xdr:row>
      <xdr:rowOff>651684</xdr:rowOff>
    </xdr:from>
    <xdr:to>
      <xdr:col>0</xdr:col>
      <xdr:colOff>823005</xdr:colOff>
      <xdr:row>521</xdr:row>
      <xdr:rowOff>637521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xmlns="" id="{47E74345-100B-FFCD-A090-8804CFCF0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3393722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521</xdr:row>
      <xdr:rowOff>651145</xdr:rowOff>
    </xdr:from>
    <xdr:to>
      <xdr:col>0</xdr:col>
      <xdr:colOff>823014</xdr:colOff>
      <xdr:row>522</xdr:row>
      <xdr:rowOff>636983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ADF76A0D-3CE7-0155-862A-085B4ACF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34002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522</xdr:row>
      <xdr:rowOff>651416</xdr:rowOff>
    </xdr:from>
    <xdr:to>
      <xdr:col>0</xdr:col>
      <xdr:colOff>823008</xdr:colOff>
      <xdr:row>523</xdr:row>
      <xdr:rowOff>637253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xmlns="" id="{B16AB49D-1BD2-4DFA-B5BF-E5C4CE3A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34068044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538</xdr:row>
      <xdr:rowOff>651415</xdr:rowOff>
    </xdr:from>
    <xdr:to>
      <xdr:col>0</xdr:col>
      <xdr:colOff>823009</xdr:colOff>
      <xdr:row>539</xdr:row>
      <xdr:rowOff>637252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E62E8228-C3AD-C21B-5E8F-A9C4152A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3511483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539</xdr:row>
      <xdr:rowOff>651414</xdr:rowOff>
    </xdr:from>
    <xdr:to>
      <xdr:col>0</xdr:col>
      <xdr:colOff>823008</xdr:colOff>
      <xdr:row>540</xdr:row>
      <xdr:rowOff>637252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76859A91-85EC-4AE8-9BCE-AB567B20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3518025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540</xdr:row>
      <xdr:rowOff>651414</xdr:rowOff>
    </xdr:from>
    <xdr:to>
      <xdr:col>0</xdr:col>
      <xdr:colOff>823008</xdr:colOff>
      <xdr:row>541</xdr:row>
      <xdr:rowOff>637252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6977E1AD-E615-45E4-9718-D52777A4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3524568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541</xdr:row>
      <xdr:rowOff>651415</xdr:rowOff>
    </xdr:from>
    <xdr:to>
      <xdr:col>0</xdr:col>
      <xdr:colOff>823008</xdr:colOff>
      <xdr:row>542</xdr:row>
      <xdr:rowOff>637252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xmlns="" id="{5CC31D1A-3A5B-4289-B40F-0818AF3BB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3531110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547</xdr:row>
      <xdr:rowOff>651281</xdr:rowOff>
    </xdr:from>
    <xdr:to>
      <xdr:col>0</xdr:col>
      <xdr:colOff>823011</xdr:colOff>
      <xdr:row>548</xdr:row>
      <xdr:rowOff>637119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4C7AAC2E-BD54-2977-B354-375BEDF96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570363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549</xdr:row>
      <xdr:rowOff>651415</xdr:rowOff>
    </xdr:from>
    <xdr:to>
      <xdr:col>0</xdr:col>
      <xdr:colOff>823009</xdr:colOff>
      <xdr:row>550</xdr:row>
      <xdr:rowOff>637253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B380B12F-5606-90CC-753E-D3D560CC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3583449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550</xdr:row>
      <xdr:rowOff>651415</xdr:rowOff>
    </xdr:from>
    <xdr:to>
      <xdr:col>0</xdr:col>
      <xdr:colOff>823008</xdr:colOff>
      <xdr:row>551</xdr:row>
      <xdr:rowOff>637252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A60CAAAA-03C4-4841-BA48-CB4520C3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35899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562</xdr:row>
      <xdr:rowOff>651146</xdr:rowOff>
    </xdr:from>
    <xdr:to>
      <xdr:col>0</xdr:col>
      <xdr:colOff>823014</xdr:colOff>
      <xdr:row>563</xdr:row>
      <xdr:rowOff>636983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xmlns="" id="{377C6E07-2359-E4D9-A2CA-4A77D7ABB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36684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563</xdr:row>
      <xdr:rowOff>651145</xdr:rowOff>
    </xdr:from>
    <xdr:to>
      <xdr:col>0</xdr:col>
      <xdr:colOff>823013</xdr:colOff>
      <xdr:row>564</xdr:row>
      <xdr:rowOff>636983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8F6C9A78-1D69-46BA-BE1A-C6E44611A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6750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564</xdr:row>
      <xdr:rowOff>651146</xdr:rowOff>
    </xdr:from>
    <xdr:to>
      <xdr:col>0</xdr:col>
      <xdr:colOff>823013</xdr:colOff>
      <xdr:row>565</xdr:row>
      <xdr:rowOff>636983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xmlns="" id="{DECEAFB8-AF0A-4D69-9861-6A4F58CAE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6815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565</xdr:row>
      <xdr:rowOff>651145</xdr:rowOff>
    </xdr:from>
    <xdr:to>
      <xdr:col>0</xdr:col>
      <xdr:colOff>823013</xdr:colOff>
      <xdr:row>566</xdr:row>
      <xdr:rowOff>636983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2C5F8AEF-88CA-495D-8B73-6A444795A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6881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566</xdr:row>
      <xdr:rowOff>651548</xdr:rowOff>
    </xdr:from>
    <xdr:to>
      <xdr:col>0</xdr:col>
      <xdr:colOff>823006</xdr:colOff>
      <xdr:row>567</xdr:row>
      <xdr:rowOff>637386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xmlns="" id="{E6FD9D97-6AD8-2DD7-76FD-DAC6F29C0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694672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568</xdr:row>
      <xdr:rowOff>651548</xdr:rowOff>
    </xdr:from>
    <xdr:to>
      <xdr:col>0</xdr:col>
      <xdr:colOff>823006</xdr:colOff>
      <xdr:row>569</xdr:row>
      <xdr:rowOff>637386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9717C2C4-57E1-4248-8857-8C33A141B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707757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567</xdr:row>
      <xdr:rowOff>651549</xdr:rowOff>
    </xdr:from>
    <xdr:to>
      <xdr:col>0</xdr:col>
      <xdr:colOff>823006</xdr:colOff>
      <xdr:row>568</xdr:row>
      <xdr:rowOff>637386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xmlns="" id="{636AECCE-B591-4DE5-899E-3C4FF0DD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701214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569</xdr:row>
      <xdr:rowOff>651549</xdr:rowOff>
    </xdr:from>
    <xdr:to>
      <xdr:col>0</xdr:col>
      <xdr:colOff>823006</xdr:colOff>
      <xdr:row>570</xdr:row>
      <xdr:rowOff>637386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4F80D24D-A382-4B55-BF82-7AE97D4D9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71429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570</xdr:row>
      <xdr:rowOff>651548</xdr:rowOff>
    </xdr:from>
    <xdr:to>
      <xdr:col>0</xdr:col>
      <xdr:colOff>823006</xdr:colOff>
      <xdr:row>571</xdr:row>
      <xdr:rowOff>637386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xmlns="" id="{83FB37A0-7754-479C-B3E2-702F0E66E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37208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572</xdr:row>
      <xdr:rowOff>650877</xdr:rowOff>
    </xdr:from>
    <xdr:to>
      <xdr:col>0</xdr:col>
      <xdr:colOff>823019</xdr:colOff>
      <xdr:row>573</xdr:row>
      <xdr:rowOff>636715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99559ED3-6A1C-120D-DCA3-41542B5D0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3733920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574</xdr:row>
      <xdr:rowOff>651012</xdr:rowOff>
    </xdr:from>
    <xdr:to>
      <xdr:col>0</xdr:col>
      <xdr:colOff>823015</xdr:colOff>
      <xdr:row>575</xdr:row>
      <xdr:rowOff>636849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xmlns="" id="{919BCE8C-FDE1-4087-41D4-AA4FE4E5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7470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575</xdr:row>
      <xdr:rowOff>650877</xdr:rowOff>
    </xdr:from>
    <xdr:to>
      <xdr:col>0</xdr:col>
      <xdr:colOff>823018</xdr:colOff>
      <xdr:row>576</xdr:row>
      <xdr:rowOff>636715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xmlns="" id="{6A9F7529-ED8A-B0B6-AEDA-029602383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3753547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576</xdr:row>
      <xdr:rowOff>650878</xdr:rowOff>
    </xdr:from>
    <xdr:to>
      <xdr:col>0</xdr:col>
      <xdr:colOff>823018</xdr:colOff>
      <xdr:row>577</xdr:row>
      <xdr:rowOff>636715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xmlns="" id="{B852AC9B-2139-4ED1-87CB-AF7B23C02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3760089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577</xdr:row>
      <xdr:rowOff>651415</xdr:rowOff>
    </xdr:from>
    <xdr:to>
      <xdr:col>0</xdr:col>
      <xdr:colOff>823008</xdr:colOff>
      <xdr:row>578</xdr:row>
      <xdr:rowOff>637253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xmlns="" id="{D1B1A59C-F154-B8F2-12B4-1DC5BC2E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3766637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578</xdr:row>
      <xdr:rowOff>651146</xdr:rowOff>
    </xdr:from>
    <xdr:to>
      <xdr:col>0</xdr:col>
      <xdr:colOff>823014</xdr:colOff>
      <xdr:row>579</xdr:row>
      <xdr:rowOff>636984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xmlns="" id="{2F657746-D969-546D-4429-82D90531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3773177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579</xdr:row>
      <xdr:rowOff>650879</xdr:rowOff>
    </xdr:from>
    <xdr:to>
      <xdr:col>0</xdr:col>
      <xdr:colOff>823018</xdr:colOff>
      <xdr:row>580</xdr:row>
      <xdr:rowOff>636716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xmlns="" id="{2678F27E-076A-FFA2-A9CD-4E4EDA69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3779717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580</xdr:row>
      <xdr:rowOff>650877</xdr:rowOff>
    </xdr:from>
    <xdr:to>
      <xdr:col>0</xdr:col>
      <xdr:colOff>823018</xdr:colOff>
      <xdr:row>581</xdr:row>
      <xdr:rowOff>636715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xmlns="" id="{E75E9890-96B3-493D-BF5C-D39B8E1E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3786259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581</xdr:row>
      <xdr:rowOff>650878</xdr:rowOff>
    </xdr:from>
    <xdr:to>
      <xdr:col>0</xdr:col>
      <xdr:colOff>823018</xdr:colOff>
      <xdr:row>582</xdr:row>
      <xdr:rowOff>636715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xmlns="" id="{33E86D49-0C8E-1F3E-1466-5516498CF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3792802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582</xdr:row>
      <xdr:rowOff>650877</xdr:rowOff>
    </xdr:from>
    <xdr:to>
      <xdr:col>0</xdr:col>
      <xdr:colOff>823018</xdr:colOff>
      <xdr:row>583</xdr:row>
      <xdr:rowOff>636715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xmlns="" id="{2433F9FB-4F86-4DCB-8EE1-4493AD0C5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3799344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583</xdr:row>
      <xdr:rowOff>650878</xdr:rowOff>
    </xdr:from>
    <xdr:to>
      <xdr:col>0</xdr:col>
      <xdr:colOff>823018</xdr:colOff>
      <xdr:row>584</xdr:row>
      <xdr:rowOff>636715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B507877F-D571-49F1-AEEB-D539B744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3805886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584</xdr:row>
      <xdr:rowOff>650877</xdr:rowOff>
    </xdr:from>
    <xdr:to>
      <xdr:col>0</xdr:col>
      <xdr:colOff>823018</xdr:colOff>
      <xdr:row>585</xdr:row>
      <xdr:rowOff>636715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xmlns="" id="{6F0D78D5-64CA-4488-936B-DE392E22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3812429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585</xdr:row>
      <xdr:rowOff>651414</xdr:rowOff>
    </xdr:from>
    <xdr:to>
      <xdr:col>0</xdr:col>
      <xdr:colOff>823009</xdr:colOff>
      <xdr:row>586</xdr:row>
      <xdr:rowOff>637252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xmlns="" id="{55E52887-4C47-6817-E1D8-41FE5694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3818977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586</xdr:row>
      <xdr:rowOff>651012</xdr:rowOff>
    </xdr:from>
    <xdr:to>
      <xdr:col>0</xdr:col>
      <xdr:colOff>823015</xdr:colOff>
      <xdr:row>587</xdr:row>
      <xdr:rowOff>636849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xmlns="" id="{0E2BAABB-51A4-7F4E-46BF-B9595AE4A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8255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587</xdr:row>
      <xdr:rowOff>651011</xdr:rowOff>
    </xdr:from>
    <xdr:to>
      <xdr:col>0</xdr:col>
      <xdr:colOff>823015</xdr:colOff>
      <xdr:row>588</xdr:row>
      <xdr:rowOff>636849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xmlns="" id="{09894107-B744-4651-9C1B-E35DBB6DC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8320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588</xdr:row>
      <xdr:rowOff>651012</xdr:rowOff>
    </xdr:from>
    <xdr:to>
      <xdr:col>0</xdr:col>
      <xdr:colOff>823015</xdr:colOff>
      <xdr:row>589</xdr:row>
      <xdr:rowOff>636849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5EB718BD-6E1A-4140-8727-F6C650026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8386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589</xdr:row>
      <xdr:rowOff>651011</xdr:rowOff>
    </xdr:from>
    <xdr:to>
      <xdr:col>0</xdr:col>
      <xdr:colOff>823015</xdr:colOff>
      <xdr:row>590</xdr:row>
      <xdr:rowOff>636849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xmlns="" id="{EF60F669-0857-2EF3-0D16-CBEABDB51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8451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590</xdr:row>
      <xdr:rowOff>651012</xdr:rowOff>
    </xdr:from>
    <xdr:to>
      <xdr:col>0</xdr:col>
      <xdr:colOff>823015</xdr:colOff>
      <xdr:row>591</xdr:row>
      <xdr:rowOff>636849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5C6F96F6-3B34-273B-6934-BF547EB15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8516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591</xdr:row>
      <xdr:rowOff>651011</xdr:rowOff>
    </xdr:from>
    <xdr:to>
      <xdr:col>0</xdr:col>
      <xdr:colOff>823015</xdr:colOff>
      <xdr:row>592</xdr:row>
      <xdr:rowOff>636849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xmlns="" id="{4B307A1C-794B-48FF-B3E7-F6FF5F2C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858227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592</xdr:row>
      <xdr:rowOff>651280</xdr:rowOff>
    </xdr:from>
    <xdr:to>
      <xdr:col>0</xdr:col>
      <xdr:colOff>823011</xdr:colOff>
      <xdr:row>593</xdr:row>
      <xdr:rowOff>637118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58DB3456-1E39-F8EF-C73D-B26DCA77E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8647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594</xdr:row>
      <xdr:rowOff>651280</xdr:rowOff>
    </xdr:from>
    <xdr:to>
      <xdr:col>0</xdr:col>
      <xdr:colOff>823011</xdr:colOff>
      <xdr:row>595</xdr:row>
      <xdr:rowOff>637118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xmlns="" id="{0CA94171-C272-491C-A00F-6AD4F171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8778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593</xdr:row>
      <xdr:rowOff>651281</xdr:rowOff>
    </xdr:from>
    <xdr:to>
      <xdr:col>0</xdr:col>
      <xdr:colOff>823011</xdr:colOff>
      <xdr:row>594</xdr:row>
      <xdr:rowOff>637118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F23B4CF1-7318-4E89-9813-6CE7BE59B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8713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595</xdr:row>
      <xdr:rowOff>651281</xdr:rowOff>
    </xdr:from>
    <xdr:to>
      <xdr:col>0</xdr:col>
      <xdr:colOff>823011</xdr:colOff>
      <xdr:row>596</xdr:row>
      <xdr:rowOff>637118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xmlns="" id="{22CB0BD1-E8CE-498C-BEAE-E128E6F9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8844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596</xdr:row>
      <xdr:rowOff>651280</xdr:rowOff>
    </xdr:from>
    <xdr:to>
      <xdr:col>0</xdr:col>
      <xdr:colOff>823011</xdr:colOff>
      <xdr:row>597</xdr:row>
      <xdr:rowOff>637118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E05DDE43-B183-427A-9DA6-86B47B42C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8909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597</xdr:row>
      <xdr:rowOff>651281</xdr:rowOff>
    </xdr:from>
    <xdr:to>
      <xdr:col>0</xdr:col>
      <xdr:colOff>823011</xdr:colOff>
      <xdr:row>598</xdr:row>
      <xdr:rowOff>637118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xmlns="" id="{36076860-A340-4342-95FD-8D84666D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8974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600</xdr:row>
      <xdr:rowOff>651281</xdr:rowOff>
    </xdr:from>
    <xdr:to>
      <xdr:col>0</xdr:col>
      <xdr:colOff>823011</xdr:colOff>
      <xdr:row>601</xdr:row>
      <xdr:rowOff>637118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B35A652D-47D3-484C-AF10-E562AA61E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9171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599</xdr:row>
      <xdr:rowOff>651280</xdr:rowOff>
    </xdr:from>
    <xdr:to>
      <xdr:col>0</xdr:col>
      <xdr:colOff>823011</xdr:colOff>
      <xdr:row>600</xdr:row>
      <xdr:rowOff>637118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xmlns="" id="{A7ECE0E0-7F33-4E9C-9683-36CBE47E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9105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598</xdr:row>
      <xdr:rowOff>651280</xdr:rowOff>
    </xdr:from>
    <xdr:to>
      <xdr:col>0</xdr:col>
      <xdr:colOff>823011</xdr:colOff>
      <xdr:row>599</xdr:row>
      <xdr:rowOff>637118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4016CB01-97A3-4B87-9F1D-D954ABD5C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39040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601</xdr:row>
      <xdr:rowOff>651011</xdr:rowOff>
    </xdr:from>
    <xdr:to>
      <xdr:col>0</xdr:col>
      <xdr:colOff>823015</xdr:colOff>
      <xdr:row>602</xdr:row>
      <xdr:rowOff>636849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xmlns="" id="{F6DBB969-9228-A8B7-0053-4E33536E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9236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602</xdr:row>
      <xdr:rowOff>651012</xdr:rowOff>
    </xdr:from>
    <xdr:to>
      <xdr:col>0</xdr:col>
      <xdr:colOff>823015</xdr:colOff>
      <xdr:row>603</xdr:row>
      <xdr:rowOff>636849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xmlns="" id="{E14A5878-6C94-4ADC-AC30-14C59DE85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9301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603</xdr:row>
      <xdr:rowOff>651145</xdr:rowOff>
    </xdr:from>
    <xdr:to>
      <xdr:col>0</xdr:col>
      <xdr:colOff>823014</xdr:colOff>
      <xdr:row>604</xdr:row>
      <xdr:rowOff>636983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xmlns="" id="{EF04DF64-FCD8-771E-57C4-6937A46E3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39367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604</xdr:row>
      <xdr:rowOff>651146</xdr:rowOff>
    </xdr:from>
    <xdr:to>
      <xdr:col>0</xdr:col>
      <xdr:colOff>823013</xdr:colOff>
      <xdr:row>605</xdr:row>
      <xdr:rowOff>636983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xmlns="" id="{2A01A8F1-E26A-4BEA-A99B-1FE3A498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9432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605</xdr:row>
      <xdr:rowOff>651145</xdr:rowOff>
    </xdr:from>
    <xdr:to>
      <xdr:col>0</xdr:col>
      <xdr:colOff>823013</xdr:colOff>
      <xdr:row>606</xdr:row>
      <xdr:rowOff>636983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xmlns="" id="{4A820234-017F-472A-9D2A-8EE96BC37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9498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606</xdr:row>
      <xdr:rowOff>651145</xdr:rowOff>
    </xdr:from>
    <xdr:to>
      <xdr:col>0</xdr:col>
      <xdr:colOff>823013</xdr:colOff>
      <xdr:row>607</xdr:row>
      <xdr:rowOff>636983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8933ADC4-21B0-4561-BE66-3BBF0476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9563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609</xdr:row>
      <xdr:rowOff>651146</xdr:rowOff>
    </xdr:from>
    <xdr:to>
      <xdr:col>0</xdr:col>
      <xdr:colOff>823013</xdr:colOff>
      <xdr:row>610</xdr:row>
      <xdr:rowOff>636983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xmlns="" id="{6B3E01CF-BF3E-4E41-AFED-3F53C4EB2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9759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608</xdr:row>
      <xdr:rowOff>651145</xdr:rowOff>
    </xdr:from>
    <xdr:to>
      <xdr:col>0</xdr:col>
      <xdr:colOff>823013</xdr:colOff>
      <xdr:row>609</xdr:row>
      <xdr:rowOff>636983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624DF344-F605-4B24-AFB4-6534D38DE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9694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607</xdr:row>
      <xdr:rowOff>651146</xdr:rowOff>
    </xdr:from>
    <xdr:to>
      <xdr:col>0</xdr:col>
      <xdr:colOff>823013</xdr:colOff>
      <xdr:row>608</xdr:row>
      <xdr:rowOff>636983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xmlns="" id="{F4962848-C9FF-47DD-9605-8DDB16DFB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39629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611</xdr:row>
      <xdr:rowOff>651012</xdr:rowOff>
    </xdr:from>
    <xdr:to>
      <xdr:col>0</xdr:col>
      <xdr:colOff>823015</xdr:colOff>
      <xdr:row>612</xdr:row>
      <xdr:rowOff>636850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xmlns="" id="{868DF33B-F93E-9AA7-ABCE-CC5D7FAE3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989076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612</xdr:row>
      <xdr:rowOff>651012</xdr:rowOff>
    </xdr:from>
    <xdr:to>
      <xdr:col>0</xdr:col>
      <xdr:colOff>823015</xdr:colOff>
      <xdr:row>613</xdr:row>
      <xdr:rowOff>636849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44863197-4EB1-42A6-BCA6-B6928E80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3995618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613</xdr:row>
      <xdr:rowOff>651011</xdr:rowOff>
    </xdr:from>
    <xdr:to>
      <xdr:col>0</xdr:col>
      <xdr:colOff>823015</xdr:colOff>
      <xdr:row>614</xdr:row>
      <xdr:rowOff>636849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6E5EB751-9FE1-4D6E-88D4-4F1766E6E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0021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614</xdr:row>
      <xdr:rowOff>651012</xdr:rowOff>
    </xdr:from>
    <xdr:to>
      <xdr:col>0</xdr:col>
      <xdr:colOff>823015</xdr:colOff>
      <xdr:row>615</xdr:row>
      <xdr:rowOff>636849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xmlns="" id="{BE8DE049-6E74-438C-A6F9-E9A8905C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0087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615</xdr:row>
      <xdr:rowOff>651011</xdr:rowOff>
    </xdr:from>
    <xdr:to>
      <xdr:col>0</xdr:col>
      <xdr:colOff>823015</xdr:colOff>
      <xdr:row>616</xdr:row>
      <xdr:rowOff>636849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49DB666C-F256-459E-90F2-E0F0292DA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0152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619</xdr:row>
      <xdr:rowOff>651012</xdr:rowOff>
    </xdr:from>
    <xdr:to>
      <xdr:col>0</xdr:col>
      <xdr:colOff>823015</xdr:colOff>
      <xdr:row>620</xdr:row>
      <xdr:rowOff>636849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xmlns="" id="{09E67D95-20B4-4535-A509-20FB827D6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0414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618</xdr:row>
      <xdr:rowOff>651011</xdr:rowOff>
    </xdr:from>
    <xdr:to>
      <xdr:col>0</xdr:col>
      <xdr:colOff>823015</xdr:colOff>
      <xdr:row>619</xdr:row>
      <xdr:rowOff>636849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CD17B835-5CFF-4D6C-82AD-0C8AA69B4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0348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616</xdr:row>
      <xdr:rowOff>651012</xdr:rowOff>
    </xdr:from>
    <xdr:to>
      <xdr:col>0</xdr:col>
      <xdr:colOff>823015</xdr:colOff>
      <xdr:row>617</xdr:row>
      <xdr:rowOff>636849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xmlns="" id="{7574103F-64CD-4C0A-8658-B7B857EB2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0217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617</xdr:row>
      <xdr:rowOff>651011</xdr:rowOff>
    </xdr:from>
    <xdr:to>
      <xdr:col>0</xdr:col>
      <xdr:colOff>823015</xdr:colOff>
      <xdr:row>618</xdr:row>
      <xdr:rowOff>636849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xmlns="" id="{AC5EAFA9-437A-4F48-A038-E5B4F67D5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0283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620</xdr:row>
      <xdr:rowOff>651281</xdr:rowOff>
    </xdr:from>
    <xdr:to>
      <xdr:col>0</xdr:col>
      <xdr:colOff>823011</xdr:colOff>
      <xdr:row>621</xdr:row>
      <xdr:rowOff>637119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xmlns="" id="{C624CA0A-2D59-EBF2-5CF9-9CEDA1D3D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047960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621</xdr:row>
      <xdr:rowOff>651281</xdr:rowOff>
    </xdr:from>
    <xdr:to>
      <xdr:col>0</xdr:col>
      <xdr:colOff>823011</xdr:colOff>
      <xdr:row>622</xdr:row>
      <xdr:rowOff>637118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xmlns="" id="{6C132778-FD6D-61B7-8AC6-AC70BE5F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0545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622</xdr:row>
      <xdr:rowOff>651280</xdr:rowOff>
    </xdr:from>
    <xdr:to>
      <xdr:col>0</xdr:col>
      <xdr:colOff>823011</xdr:colOff>
      <xdr:row>623</xdr:row>
      <xdr:rowOff>637118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xmlns="" id="{5680C907-EA23-427E-BA02-F21931275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0610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623</xdr:row>
      <xdr:rowOff>651281</xdr:rowOff>
    </xdr:from>
    <xdr:to>
      <xdr:col>0</xdr:col>
      <xdr:colOff>823011</xdr:colOff>
      <xdr:row>624</xdr:row>
      <xdr:rowOff>637118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xmlns="" id="{6A729D5A-8D66-4D3E-B48D-958851318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0675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624</xdr:row>
      <xdr:rowOff>651281</xdr:rowOff>
    </xdr:from>
    <xdr:to>
      <xdr:col>0</xdr:col>
      <xdr:colOff>823011</xdr:colOff>
      <xdr:row>625</xdr:row>
      <xdr:rowOff>637119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xmlns="" id="{839648FD-36E4-906D-E36B-7E64A080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074130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626</xdr:row>
      <xdr:rowOff>651281</xdr:rowOff>
    </xdr:from>
    <xdr:to>
      <xdr:col>0</xdr:col>
      <xdr:colOff>823011</xdr:colOff>
      <xdr:row>627</xdr:row>
      <xdr:rowOff>637118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78517604-81FD-412B-87B5-3FEA85AA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0872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625</xdr:row>
      <xdr:rowOff>651280</xdr:rowOff>
    </xdr:from>
    <xdr:to>
      <xdr:col>0</xdr:col>
      <xdr:colOff>823011</xdr:colOff>
      <xdr:row>626</xdr:row>
      <xdr:rowOff>637118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xmlns="" id="{0C907764-D280-47D6-89A3-3A7BB03A2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0806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627</xdr:row>
      <xdr:rowOff>651280</xdr:rowOff>
    </xdr:from>
    <xdr:to>
      <xdr:col>0</xdr:col>
      <xdr:colOff>823011</xdr:colOff>
      <xdr:row>628</xdr:row>
      <xdr:rowOff>637118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7DA46BD0-6A70-49FC-99AE-1D72482CB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0937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628</xdr:row>
      <xdr:rowOff>651146</xdr:rowOff>
    </xdr:from>
    <xdr:to>
      <xdr:col>0</xdr:col>
      <xdr:colOff>823013</xdr:colOff>
      <xdr:row>629</xdr:row>
      <xdr:rowOff>636983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xmlns="" id="{2AD837A9-DAA6-BD20-F8B1-B71C5B8B4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002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629</xdr:row>
      <xdr:rowOff>651145</xdr:rowOff>
    </xdr:from>
    <xdr:to>
      <xdr:col>0</xdr:col>
      <xdr:colOff>823013</xdr:colOff>
      <xdr:row>630</xdr:row>
      <xdr:rowOff>636983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xmlns="" id="{ACB039CB-F347-44CF-BB65-8FD4BF82F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068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630</xdr:row>
      <xdr:rowOff>651146</xdr:rowOff>
    </xdr:from>
    <xdr:to>
      <xdr:col>0</xdr:col>
      <xdr:colOff>823014</xdr:colOff>
      <xdr:row>631</xdr:row>
      <xdr:rowOff>636983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xmlns="" id="{143A674F-53EA-0685-BA93-C96438DDA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41133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631</xdr:row>
      <xdr:rowOff>651145</xdr:rowOff>
    </xdr:from>
    <xdr:to>
      <xdr:col>0</xdr:col>
      <xdr:colOff>823013</xdr:colOff>
      <xdr:row>632</xdr:row>
      <xdr:rowOff>636983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xmlns="" id="{5D564096-FDC6-4E64-BBB2-BE9D1B7E8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199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632</xdr:row>
      <xdr:rowOff>651145</xdr:rowOff>
    </xdr:from>
    <xdr:to>
      <xdr:col>0</xdr:col>
      <xdr:colOff>823013</xdr:colOff>
      <xdr:row>633</xdr:row>
      <xdr:rowOff>636983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xmlns="" id="{370FC30C-38B6-4B96-86E3-17BE6A378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264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633</xdr:row>
      <xdr:rowOff>651146</xdr:rowOff>
    </xdr:from>
    <xdr:to>
      <xdr:col>0</xdr:col>
      <xdr:colOff>823013</xdr:colOff>
      <xdr:row>634</xdr:row>
      <xdr:rowOff>636983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xmlns="" id="{1B6C89B2-49CE-4262-8F06-BEFCA577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330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638</xdr:row>
      <xdr:rowOff>651145</xdr:rowOff>
    </xdr:from>
    <xdr:to>
      <xdr:col>0</xdr:col>
      <xdr:colOff>823013</xdr:colOff>
      <xdr:row>639</xdr:row>
      <xdr:rowOff>636983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xmlns="" id="{354C6043-9ED7-4C74-A5EA-173CE3BBF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657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637</xdr:row>
      <xdr:rowOff>651146</xdr:rowOff>
    </xdr:from>
    <xdr:to>
      <xdr:col>0</xdr:col>
      <xdr:colOff>823013</xdr:colOff>
      <xdr:row>638</xdr:row>
      <xdr:rowOff>636983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xmlns="" id="{8D9CDD8B-2928-48E1-A416-470B03591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591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636</xdr:row>
      <xdr:rowOff>651145</xdr:rowOff>
    </xdr:from>
    <xdr:to>
      <xdr:col>0</xdr:col>
      <xdr:colOff>823013</xdr:colOff>
      <xdr:row>637</xdr:row>
      <xdr:rowOff>636983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xmlns="" id="{3D535091-C013-44AC-A06F-1480D87AF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526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635</xdr:row>
      <xdr:rowOff>651146</xdr:rowOff>
    </xdr:from>
    <xdr:to>
      <xdr:col>0</xdr:col>
      <xdr:colOff>823013</xdr:colOff>
      <xdr:row>636</xdr:row>
      <xdr:rowOff>636983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xmlns="" id="{8CA349E2-038B-4332-8A81-52EDD2DF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4609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634</xdr:row>
      <xdr:rowOff>651145</xdr:rowOff>
    </xdr:from>
    <xdr:to>
      <xdr:col>0</xdr:col>
      <xdr:colOff>823013</xdr:colOff>
      <xdr:row>635</xdr:row>
      <xdr:rowOff>636983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xmlns="" id="{7C568844-8983-46E3-B211-2D9458CB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139553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641</xdr:row>
      <xdr:rowOff>651280</xdr:rowOff>
    </xdr:from>
    <xdr:to>
      <xdr:col>0</xdr:col>
      <xdr:colOff>823011</xdr:colOff>
      <xdr:row>642</xdr:row>
      <xdr:rowOff>637118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xmlns="" id="{AE4A1EF3-05E5-9400-8F79-C67AB2DF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1853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640</xdr:row>
      <xdr:rowOff>651281</xdr:rowOff>
    </xdr:from>
    <xdr:to>
      <xdr:col>0</xdr:col>
      <xdr:colOff>823011</xdr:colOff>
      <xdr:row>641</xdr:row>
      <xdr:rowOff>637118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7BF4C3DC-A980-41BE-9CEA-BFC900ED0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1788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639</xdr:row>
      <xdr:rowOff>651280</xdr:rowOff>
    </xdr:from>
    <xdr:to>
      <xdr:col>0</xdr:col>
      <xdr:colOff>823011</xdr:colOff>
      <xdr:row>640</xdr:row>
      <xdr:rowOff>637118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xmlns="" id="{0A2DD64A-E3EC-4196-838F-ED690E735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1722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642</xdr:row>
      <xdr:rowOff>651281</xdr:rowOff>
    </xdr:from>
    <xdr:to>
      <xdr:col>0</xdr:col>
      <xdr:colOff>823011</xdr:colOff>
      <xdr:row>643</xdr:row>
      <xdr:rowOff>637118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xmlns="" id="{F33735F8-6571-2797-8B43-E637B3A23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191894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643</xdr:row>
      <xdr:rowOff>651280</xdr:rowOff>
    </xdr:from>
    <xdr:to>
      <xdr:col>0</xdr:col>
      <xdr:colOff>823011</xdr:colOff>
      <xdr:row>644</xdr:row>
      <xdr:rowOff>637118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xmlns="" id="{248F5D59-B915-4D5C-915D-FE1934F29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198436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644</xdr:row>
      <xdr:rowOff>651280</xdr:rowOff>
    </xdr:from>
    <xdr:to>
      <xdr:col>0</xdr:col>
      <xdr:colOff>823011</xdr:colOff>
      <xdr:row>645</xdr:row>
      <xdr:rowOff>637118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xmlns="" id="{2680A34B-540F-4933-8E5A-BB10933C0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204978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647</xdr:row>
      <xdr:rowOff>651818</xdr:rowOff>
    </xdr:from>
    <xdr:to>
      <xdr:col>0</xdr:col>
      <xdr:colOff>823001</xdr:colOff>
      <xdr:row>648</xdr:row>
      <xdr:rowOff>637655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xmlns="" id="{2E82EDFE-E948-BC31-19F1-0FDE22FC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4224611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646</xdr:row>
      <xdr:rowOff>651817</xdr:rowOff>
    </xdr:from>
    <xdr:to>
      <xdr:col>0</xdr:col>
      <xdr:colOff>823001</xdr:colOff>
      <xdr:row>647</xdr:row>
      <xdr:rowOff>637655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3767BAA7-3458-48FF-92FC-2FB227D39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4218069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645</xdr:row>
      <xdr:rowOff>651818</xdr:rowOff>
    </xdr:from>
    <xdr:to>
      <xdr:col>0</xdr:col>
      <xdr:colOff>823001</xdr:colOff>
      <xdr:row>646</xdr:row>
      <xdr:rowOff>637655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xmlns="" id="{5073F4F7-2D2F-4092-8824-7C2392B0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4211526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649</xdr:row>
      <xdr:rowOff>643181</xdr:rowOff>
    </xdr:from>
    <xdr:to>
      <xdr:col>0</xdr:col>
      <xdr:colOff>823018</xdr:colOff>
      <xdr:row>650</xdr:row>
      <xdr:rowOff>629018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xmlns="" id="{521049A0-4B80-3D72-0782-5609719A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4237609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648</xdr:row>
      <xdr:rowOff>650877</xdr:rowOff>
    </xdr:from>
    <xdr:to>
      <xdr:col>0</xdr:col>
      <xdr:colOff>823018</xdr:colOff>
      <xdr:row>649</xdr:row>
      <xdr:rowOff>636715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xmlns="" id="{BD0C0470-6DBA-4326-913B-0D84607C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4231144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653</xdr:row>
      <xdr:rowOff>651280</xdr:rowOff>
    </xdr:from>
    <xdr:to>
      <xdr:col>0</xdr:col>
      <xdr:colOff>823011</xdr:colOff>
      <xdr:row>654</xdr:row>
      <xdr:rowOff>637118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xmlns="" id="{EB699B9B-9AEC-5E9B-57B6-8DCE603F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2638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654</xdr:row>
      <xdr:rowOff>651281</xdr:rowOff>
    </xdr:from>
    <xdr:to>
      <xdr:col>0</xdr:col>
      <xdr:colOff>823011</xdr:colOff>
      <xdr:row>655</xdr:row>
      <xdr:rowOff>637118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xmlns="" id="{2DCFA63E-55D0-4BEA-A970-5DA2C348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2704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655</xdr:row>
      <xdr:rowOff>651280</xdr:rowOff>
    </xdr:from>
    <xdr:to>
      <xdr:col>0</xdr:col>
      <xdr:colOff>823011</xdr:colOff>
      <xdr:row>656</xdr:row>
      <xdr:rowOff>637118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xmlns="" id="{D029D484-FD4A-4DD0-94CF-3CE65020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2769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656</xdr:row>
      <xdr:rowOff>651013</xdr:rowOff>
    </xdr:from>
    <xdr:to>
      <xdr:col>0</xdr:col>
      <xdr:colOff>823015</xdr:colOff>
      <xdr:row>657</xdr:row>
      <xdr:rowOff>636850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xmlns="" id="{3846F1FC-0E4B-1411-EBA4-C2C8D8EC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2834852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657</xdr:row>
      <xdr:rowOff>651011</xdr:rowOff>
    </xdr:from>
    <xdr:to>
      <xdr:col>0</xdr:col>
      <xdr:colOff>823015</xdr:colOff>
      <xdr:row>658</xdr:row>
      <xdr:rowOff>636849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xmlns="" id="{56507E96-1485-4B9B-BC6C-95F4D5BA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290027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658</xdr:row>
      <xdr:rowOff>651145</xdr:rowOff>
    </xdr:from>
    <xdr:to>
      <xdr:col>0</xdr:col>
      <xdr:colOff>823013</xdr:colOff>
      <xdr:row>659</xdr:row>
      <xdr:rowOff>636983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xmlns="" id="{A04C1E33-4B6F-1711-3630-4522D41F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2965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659</xdr:row>
      <xdr:rowOff>651282</xdr:rowOff>
    </xdr:from>
    <xdr:to>
      <xdr:col>0</xdr:col>
      <xdr:colOff>823011</xdr:colOff>
      <xdr:row>660</xdr:row>
      <xdr:rowOff>637119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xmlns="" id="{5EFE74EC-17F5-88B4-2D79-902BF91FE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303115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661</xdr:row>
      <xdr:rowOff>650879</xdr:rowOff>
    </xdr:from>
    <xdr:to>
      <xdr:col>0</xdr:col>
      <xdr:colOff>823019</xdr:colOff>
      <xdr:row>662</xdr:row>
      <xdr:rowOff>636716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xmlns="" id="{F276E7C7-4491-C9FA-9B40-CAEE8E3D7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4316196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662</xdr:row>
      <xdr:rowOff>650877</xdr:rowOff>
    </xdr:from>
    <xdr:to>
      <xdr:col>0</xdr:col>
      <xdr:colOff>823018</xdr:colOff>
      <xdr:row>663</xdr:row>
      <xdr:rowOff>636715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xmlns="" id="{27C4031E-75C3-45C8-B9A5-B968019C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4322738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663</xdr:row>
      <xdr:rowOff>650878</xdr:rowOff>
    </xdr:from>
    <xdr:to>
      <xdr:col>0</xdr:col>
      <xdr:colOff>823018</xdr:colOff>
      <xdr:row>664</xdr:row>
      <xdr:rowOff>636715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xmlns="" id="{C2495CAF-143B-413C-A6D8-D6EA2FB4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4329280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664</xdr:row>
      <xdr:rowOff>650877</xdr:rowOff>
    </xdr:from>
    <xdr:to>
      <xdr:col>0</xdr:col>
      <xdr:colOff>823018</xdr:colOff>
      <xdr:row>665</xdr:row>
      <xdr:rowOff>636715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xmlns="" id="{3A065914-52D3-49AD-BF36-9418416B2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4335823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42</xdr:colOff>
      <xdr:row>665</xdr:row>
      <xdr:rowOff>651817</xdr:rowOff>
    </xdr:from>
    <xdr:to>
      <xdr:col>0</xdr:col>
      <xdr:colOff>823002</xdr:colOff>
      <xdr:row>666</xdr:row>
      <xdr:rowOff>637655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xmlns="" id="{17A267C5-74B6-7E63-E7D8-ABC7F9116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" y="434237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666</xdr:row>
      <xdr:rowOff>651818</xdr:rowOff>
    </xdr:from>
    <xdr:to>
      <xdr:col>0</xdr:col>
      <xdr:colOff>823001</xdr:colOff>
      <xdr:row>667</xdr:row>
      <xdr:rowOff>637655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xmlns="" id="{91BC0B44-3CE4-485C-80DA-0AC29616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4348917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668</xdr:row>
      <xdr:rowOff>651146</xdr:rowOff>
    </xdr:from>
    <xdr:to>
      <xdr:col>0</xdr:col>
      <xdr:colOff>823014</xdr:colOff>
      <xdr:row>669</xdr:row>
      <xdr:rowOff>636983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xmlns="" id="{7547EC58-225C-8369-F54F-940CED6C8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436199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669</xdr:row>
      <xdr:rowOff>651145</xdr:rowOff>
    </xdr:from>
    <xdr:to>
      <xdr:col>0</xdr:col>
      <xdr:colOff>823013</xdr:colOff>
      <xdr:row>670</xdr:row>
      <xdr:rowOff>636983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xmlns="" id="{E1CB6F06-224E-4BF6-86F8-8F9266932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3685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670</xdr:row>
      <xdr:rowOff>651146</xdr:rowOff>
    </xdr:from>
    <xdr:to>
      <xdr:col>0</xdr:col>
      <xdr:colOff>823013</xdr:colOff>
      <xdr:row>671</xdr:row>
      <xdr:rowOff>636983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xmlns="" id="{552AF7C3-69D5-4301-8971-DB95A1BE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3750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671</xdr:row>
      <xdr:rowOff>651145</xdr:rowOff>
    </xdr:from>
    <xdr:to>
      <xdr:col>0</xdr:col>
      <xdr:colOff>823013</xdr:colOff>
      <xdr:row>672</xdr:row>
      <xdr:rowOff>636983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xmlns="" id="{2E8F041E-889A-4522-BFD2-7A6AC0BA5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3816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672</xdr:row>
      <xdr:rowOff>651146</xdr:rowOff>
    </xdr:from>
    <xdr:to>
      <xdr:col>0</xdr:col>
      <xdr:colOff>823013</xdr:colOff>
      <xdr:row>673</xdr:row>
      <xdr:rowOff>636984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xmlns="" id="{478B34D1-910B-8E94-8355-A3B27649C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3881654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673</xdr:row>
      <xdr:rowOff>651146</xdr:rowOff>
    </xdr:from>
    <xdr:to>
      <xdr:col>0</xdr:col>
      <xdr:colOff>823013</xdr:colOff>
      <xdr:row>674</xdr:row>
      <xdr:rowOff>636983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xmlns="" id="{49880B3E-5938-4486-A423-44F551E80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3947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674</xdr:row>
      <xdr:rowOff>651145</xdr:rowOff>
    </xdr:from>
    <xdr:to>
      <xdr:col>0</xdr:col>
      <xdr:colOff>823013</xdr:colOff>
      <xdr:row>675</xdr:row>
      <xdr:rowOff>636983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xmlns="" id="{82D1379D-519E-4156-AA01-7EDD64DF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4012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675</xdr:row>
      <xdr:rowOff>651146</xdr:rowOff>
    </xdr:from>
    <xdr:to>
      <xdr:col>0</xdr:col>
      <xdr:colOff>823013</xdr:colOff>
      <xdr:row>676</xdr:row>
      <xdr:rowOff>636983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xmlns="" id="{98911CC5-329D-46A8-B0E8-5ACCABB89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4077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676</xdr:row>
      <xdr:rowOff>651415</xdr:rowOff>
    </xdr:from>
    <xdr:to>
      <xdr:col>0</xdr:col>
      <xdr:colOff>823009</xdr:colOff>
      <xdr:row>677</xdr:row>
      <xdr:rowOff>637253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xmlns="" id="{5199103C-C437-A181-E0B5-AA9EF927C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4414337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677</xdr:row>
      <xdr:rowOff>651414</xdr:rowOff>
    </xdr:from>
    <xdr:to>
      <xdr:col>0</xdr:col>
      <xdr:colOff>823008</xdr:colOff>
      <xdr:row>678</xdr:row>
      <xdr:rowOff>637252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xmlns="" id="{3CBC67F0-5E50-4A1D-A38C-ED3E00AA8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4208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678</xdr:row>
      <xdr:rowOff>651415</xdr:rowOff>
    </xdr:from>
    <xdr:to>
      <xdr:col>0</xdr:col>
      <xdr:colOff>823008</xdr:colOff>
      <xdr:row>679</xdr:row>
      <xdr:rowOff>637252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xmlns="" id="{889AB85A-6FFA-46B8-BAC8-B228AA83C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44274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679</xdr:row>
      <xdr:rowOff>651280</xdr:rowOff>
    </xdr:from>
    <xdr:to>
      <xdr:col>0</xdr:col>
      <xdr:colOff>823011</xdr:colOff>
      <xdr:row>680</xdr:row>
      <xdr:rowOff>637118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xmlns="" id="{251F0848-34CE-A335-B140-8F1BFA6B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433963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680</xdr:row>
      <xdr:rowOff>651281</xdr:rowOff>
    </xdr:from>
    <xdr:to>
      <xdr:col>0</xdr:col>
      <xdr:colOff>823011</xdr:colOff>
      <xdr:row>681</xdr:row>
      <xdr:rowOff>637118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xmlns="" id="{55481991-5717-4B15-9FED-914C81090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440506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681</xdr:row>
      <xdr:rowOff>651145</xdr:rowOff>
    </xdr:from>
    <xdr:to>
      <xdr:col>0</xdr:col>
      <xdr:colOff>823013</xdr:colOff>
      <xdr:row>682</xdr:row>
      <xdr:rowOff>636983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xmlns="" id="{1CD86E54-3D19-753A-4B37-3907D04C1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4470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682</xdr:row>
      <xdr:rowOff>651146</xdr:rowOff>
    </xdr:from>
    <xdr:to>
      <xdr:col>0</xdr:col>
      <xdr:colOff>823013</xdr:colOff>
      <xdr:row>683</xdr:row>
      <xdr:rowOff>636983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xmlns="" id="{1333081A-86A3-4201-B240-3A73B9C8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4535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683</xdr:row>
      <xdr:rowOff>651145</xdr:rowOff>
    </xdr:from>
    <xdr:to>
      <xdr:col>0</xdr:col>
      <xdr:colOff>823013</xdr:colOff>
      <xdr:row>684</xdr:row>
      <xdr:rowOff>636983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xmlns="" id="{8D309F03-5313-485A-B3B2-B22E2D561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4601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684</xdr:row>
      <xdr:rowOff>650877</xdr:rowOff>
    </xdr:from>
    <xdr:to>
      <xdr:col>0</xdr:col>
      <xdr:colOff>823018</xdr:colOff>
      <xdr:row>685</xdr:row>
      <xdr:rowOff>636715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xmlns="" id="{0FCD6173-01C2-64A6-260D-292AC92C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4466671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685</xdr:row>
      <xdr:rowOff>650878</xdr:rowOff>
    </xdr:from>
    <xdr:to>
      <xdr:col>0</xdr:col>
      <xdr:colOff>823018</xdr:colOff>
      <xdr:row>686</xdr:row>
      <xdr:rowOff>636715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xmlns="" id="{2D3A8741-9861-4D92-B8F5-1ECF2F172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447321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686</xdr:row>
      <xdr:rowOff>650877</xdr:rowOff>
    </xdr:from>
    <xdr:to>
      <xdr:col>0</xdr:col>
      <xdr:colOff>823018</xdr:colOff>
      <xdr:row>687</xdr:row>
      <xdr:rowOff>636715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xmlns="" id="{12F62868-81B6-4193-9F27-3B039FB87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4479756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687</xdr:row>
      <xdr:rowOff>650878</xdr:rowOff>
    </xdr:from>
    <xdr:to>
      <xdr:col>0</xdr:col>
      <xdr:colOff>823018</xdr:colOff>
      <xdr:row>688</xdr:row>
      <xdr:rowOff>636715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xmlns="" id="{3BB920C9-98F2-4387-A948-0727130E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4486299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688</xdr:row>
      <xdr:rowOff>651146</xdr:rowOff>
    </xdr:from>
    <xdr:to>
      <xdr:col>0</xdr:col>
      <xdr:colOff>823014</xdr:colOff>
      <xdr:row>689</xdr:row>
      <xdr:rowOff>636984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03E82233-70E7-804E-2DC2-94EF2A92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44928441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689</xdr:row>
      <xdr:rowOff>651146</xdr:rowOff>
    </xdr:from>
    <xdr:to>
      <xdr:col>0</xdr:col>
      <xdr:colOff>823013</xdr:colOff>
      <xdr:row>690</xdr:row>
      <xdr:rowOff>636983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xmlns="" id="{3955FE75-075C-447D-BDD6-405B9E12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4993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690</xdr:row>
      <xdr:rowOff>651145</xdr:rowOff>
    </xdr:from>
    <xdr:to>
      <xdr:col>0</xdr:col>
      <xdr:colOff>823013</xdr:colOff>
      <xdr:row>691</xdr:row>
      <xdr:rowOff>636983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xmlns="" id="{C5D9F265-E34D-44BC-9879-3FC8682A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5059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691</xdr:row>
      <xdr:rowOff>651145</xdr:rowOff>
    </xdr:from>
    <xdr:to>
      <xdr:col>0</xdr:col>
      <xdr:colOff>823013</xdr:colOff>
      <xdr:row>692</xdr:row>
      <xdr:rowOff>636983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xmlns="" id="{5EACD334-48E2-3C41-563E-80B3BA5E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5124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692</xdr:row>
      <xdr:rowOff>651146</xdr:rowOff>
    </xdr:from>
    <xdr:to>
      <xdr:col>0</xdr:col>
      <xdr:colOff>823013</xdr:colOff>
      <xdr:row>693</xdr:row>
      <xdr:rowOff>636983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xmlns="" id="{55E186C4-EBA9-4F92-95FC-0264AC64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5190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693</xdr:row>
      <xdr:rowOff>651145</xdr:rowOff>
    </xdr:from>
    <xdr:to>
      <xdr:col>0</xdr:col>
      <xdr:colOff>823013</xdr:colOff>
      <xdr:row>694</xdr:row>
      <xdr:rowOff>636983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xmlns="" id="{2A3ADD12-FD67-4DD1-99DA-189BD900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5255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694</xdr:row>
      <xdr:rowOff>651147</xdr:rowOff>
    </xdr:from>
    <xdr:to>
      <xdr:col>0</xdr:col>
      <xdr:colOff>823014</xdr:colOff>
      <xdr:row>695</xdr:row>
      <xdr:rowOff>636984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xmlns="" id="{D2C25DE9-1D56-ADEE-7EA5-8C6C0795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4532098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695</xdr:row>
      <xdr:rowOff>651145</xdr:rowOff>
    </xdr:from>
    <xdr:to>
      <xdr:col>0</xdr:col>
      <xdr:colOff>823013</xdr:colOff>
      <xdr:row>696</xdr:row>
      <xdr:rowOff>636983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xmlns="" id="{5DA677AA-9D2C-4925-9169-0AFD7F6E8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5386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696</xdr:row>
      <xdr:rowOff>651146</xdr:rowOff>
    </xdr:from>
    <xdr:to>
      <xdr:col>0</xdr:col>
      <xdr:colOff>823013</xdr:colOff>
      <xdr:row>697</xdr:row>
      <xdr:rowOff>636983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xmlns="" id="{3DA27F67-3E0C-40BE-8212-DAE3C5C0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5451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697</xdr:row>
      <xdr:rowOff>651011</xdr:rowOff>
    </xdr:from>
    <xdr:to>
      <xdr:col>0</xdr:col>
      <xdr:colOff>823015</xdr:colOff>
      <xdr:row>698</xdr:row>
      <xdr:rowOff>636849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xmlns="" id="{8970FAD7-5459-26C8-3987-AC99C3FFE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5517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698</xdr:row>
      <xdr:rowOff>651011</xdr:rowOff>
    </xdr:from>
    <xdr:to>
      <xdr:col>0</xdr:col>
      <xdr:colOff>823015</xdr:colOff>
      <xdr:row>699</xdr:row>
      <xdr:rowOff>636849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8C7D0CEC-9083-4119-8526-06FE855F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5582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699</xdr:row>
      <xdr:rowOff>651281</xdr:rowOff>
    </xdr:from>
    <xdr:to>
      <xdr:col>0</xdr:col>
      <xdr:colOff>823011</xdr:colOff>
      <xdr:row>700</xdr:row>
      <xdr:rowOff>637118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xmlns="" id="{4333BDA8-2FCC-9463-C09A-392A3BBA0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5648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700</xdr:row>
      <xdr:rowOff>651280</xdr:rowOff>
    </xdr:from>
    <xdr:to>
      <xdr:col>0</xdr:col>
      <xdr:colOff>823011</xdr:colOff>
      <xdr:row>701</xdr:row>
      <xdr:rowOff>637118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xmlns="" id="{4F405834-ACB6-4695-AF54-81D1ADFED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5713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701</xdr:row>
      <xdr:rowOff>651281</xdr:rowOff>
    </xdr:from>
    <xdr:to>
      <xdr:col>0</xdr:col>
      <xdr:colOff>823011</xdr:colOff>
      <xdr:row>702</xdr:row>
      <xdr:rowOff>637118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xmlns="" id="{89C5CB63-BDD0-4EB7-839A-AB0830563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5778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702</xdr:row>
      <xdr:rowOff>651145</xdr:rowOff>
    </xdr:from>
    <xdr:to>
      <xdr:col>0</xdr:col>
      <xdr:colOff>823013</xdr:colOff>
      <xdr:row>703</xdr:row>
      <xdr:rowOff>636983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xmlns="" id="{D2EE90A9-3FE3-704A-C888-1161DA537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5844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703</xdr:row>
      <xdr:rowOff>651146</xdr:rowOff>
    </xdr:from>
    <xdr:to>
      <xdr:col>0</xdr:col>
      <xdr:colOff>823013</xdr:colOff>
      <xdr:row>704</xdr:row>
      <xdr:rowOff>636983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97F117B6-3EFB-4475-BED2-35AF59101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5909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704</xdr:row>
      <xdr:rowOff>651145</xdr:rowOff>
    </xdr:from>
    <xdr:to>
      <xdr:col>0</xdr:col>
      <xdr:colOff>823013</xdr:colOff>
      <xdr:row>705</xdr:row>
      <xdr:rowOff>636983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xmlns="" id="{C7C19701-1F94-40D3-B5AA-17CF24CB2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5975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705</xdr:row>
      <xdr:rowOff>651145</xdr:rowOff>
    </xdr:from>
    <xdr:to>
      <xdr:col>0</xdr:col>
      <xdr:colOff>823013</xdr:colOff>
      <xdr:row>706</xdr:row>
      <xdr:rowOff>636983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xmlns="" id="{7741B7CA-A913-4364-868B-AC28DF152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040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706</xdr:row>
      <xdr:rowOff>651146</xdr:rowOff>
    </xdr:from>
    <xdr:to>
      <xdr:col>0</xdr:col>
      <xdr:colOff>823013</xdr:colOff>
      <xdr:row>707</xdr:row>
      <xdr:rowOff>636983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xmlns="" id="{9504C08D-69EC-4E88-9CDA-D5878623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106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707</xdr:row>
      <xdr:rowOff>651145</xdr:rowOff>
    </xdr:from>
    <xdr:to>
      <xdr:col>0</xdr:col>
      <xdr:colOff>823013</xdr:colOff>
      <xdr:row>708</xdr:row>
      <xdr:rowOff>636983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xmlns="" id="{F35CDC2B-B587-48F6-856E-A85B23297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171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708</xdr:row>
      <xdr:rowOff>651146</xdr:rowOff>
    </xdr:from>
    <xdr:to>
      <xdr:col>0</xdr:col>
      <xdr:colOff>823013</xdr:colOff>
      <xdr:row>709</xdr:row>
      <xdr:rowOff>636983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xmlns="" id="{D8DEFA62-9ED9-48DD-A5D5-2453AF506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236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709</xdr:row>
      <xdr:rowOff>651145</xdr:rowOff>
    </xdr:from>
    <xdr:to>
      <xdr:col>0</xdr:col>
      <xdr:colOff>823013</xdr:colOff>
      <xdr:row>710</xdr:row>
      <xdr:rowOff>636983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xmlns="" id="{364B7C1A-FD17-48B6-A42D-9779A4C0D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302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710</xdr:row>
      <xdr:rowOff>651145</xdr:rowOff>
    </xdr:from>
    <xdr:to>
      <xdr:col>0</xdr:col>
      <xdr:colOff>823013</xdr:colOff>
      <xdr:row>711</xdr:row>
      <xdr:rowOff>636983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xmlns="" id="{7DEC03D0-A177-46E9-BD11-1DC31338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367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711</xdr:row>
      <xdr:rowOff>651146</xdr:rowOff>
    </xdr:from>
    <xdr:to>
      <xdr:col>0</xdr:col>
      <xdr:colOff>823013</xdr:colOff>
      <xdr:row>712</xdr:row>
      <xdr:rowOff>636983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xmlns="" id="{9DC306B6-C714-498D-9C90-4F345FC1A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433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712</xdr:row>
      <xdr:rowOff>651145</xdr:rowOff>
    </xdr:from>
    <xdr:to>
      <xdr:col>0</xdr:col>
      <xdr:colOff>823013</xdr:colOff>
      <xdr:row>713</xdr:row>
      <xdr:rowOff>636983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xmlns="" id="{423B853A-9A81-4B58-AB4B-ECEEC46AC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498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713</xdr:row>
      <xdr:rowOff>651146</xdr:rowOff>
    </xdr:from>
    <xdr:to>
      <xdr:col>0</xdr:col>
      <xdr:colOff>823013</xdr:colOff>
      <xdr:row>714</xdr:row>
      <xdr:rowOff>636983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xmlns="" id="{BD653558-9320-49AA-85F8-068316E5D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564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714</xdr:row>
      <xdr:rowOff>651145</xdr:rowOff>
    </xdr:from>
    <xdr:to>
      <xdr:col>0</xdr:col>
      <xdr:colOff>823013</xdr:colOff>
      <xdr:row>715</xdr:row>
      <xdr:rowOff>636983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xmlns="" id="{336C7A11-E1E0-437F-A161-62E8CCCF1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629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715</xdr:row>
      <xdr:rowOff>651146</xdr:rowOff>
    </xdr:from>
    <xdr:to>
      <xdr:col>0</xdr:col>
      <xdr:colOff>823013</xdr:colOff>
      <xdr:row>716</xdr:row>
      <xdr:rowOff>636983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xmlns="" id="{20639DA3-682E-4236-8641-0A66B1550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694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716</xdr:row>
      <xdr:rowOff>651145</xdr:rowOff>
    </xdr:from>
    <xdr:to>
      <xdr:col>0</xdr:col>
      <xdr:colOff>823013</xdr:colOff>
      <xdr:row>717</xdr:row>
      <xdr:rowOff>636983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xmlns="" id="{172FA71E-53F8-4324-8CE9-C52954F8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760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717</xdr:row>
      <xdr:rowOff>651145</xdr:rowOff>
    </xdr:from>
    <xdr:to>
      <xdr:col>0</xdr:col>
      <xdr:colOff>823013</xdr:colOff>
      <xdr:row>718</xdr:row>
      <xdr:rowOff>636983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xmlns="" id="{54490B24-1292-4CEC-8D4F-B58046DC5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825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718</xdr:row>
      <xdr:rowOff>651146</xdr:rowOff>
    </xdr:from>
    <xdr:to>
      <xdr:col>0</xdr:col>
      <xdr:colOff>823013</xdr:colOff>
      <xdr:row>719</xdr:row>
      <xdr:rowOff>636983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xmlns="" id="{65D398B5-3D91-4A47-B6FF-1F19F3F4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891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719</xdr:row>
      <xdr:rowOff>651145</xdr:rowOff>
    </xdr:from>
    <xdr:to>
      <xdr:col>0</xdr:col>
      <xdr:colOff>823013</xdr:colOff>
      <xdr:row>720</xdr:row>
      <xdr:rowOff>636983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xmlns="" id="{4430B1C2-0FE7-4A98-8E68-C0602FEE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6956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720</xdr:row>
      <xdr:rowOff>651146</xdr:rowOff>
    </xdr:from>
    <xdr:to>
      <xdr:col>0</xdr:col>
      <xdr:colOff>823013</xdr:colOff>
      <xdr:row>721</xdr:row>
      <xdr:rowOff>636983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xmlns="" id="{707023F1-9432-4F36-8793-080E53075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7022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721</xdr:row>
      <xdr:rowOff>651011</xdr:rowOff>
    </xdr:from>
    <xdr:to>
      <xdr:col>0</xdr:col>
      <xdr:colOff>823015</xdr:colOff>
      <xdr:row>722</xdr:row>
      <xdr:rowOff>636849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xmlns="" id="{33EAAF9E-FFEF-958A-A31E-84D4D890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087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722</xdr:row>
      <xdr:rowOff>651012</xdr:rowOff>
    </xdr:from>
    <xdr:to>
      <xdr:col>0</xdr:col>
      <xdr:colOff>823015</xdr:colOff>
      <xdr:row>723</xdr:row>
      <xdr:rowOff>636849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xmlns="" id="{EAB2AC60-6817-473F-9729-FF30C85E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152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723</xdr:row>
      <xdr:rowOff>651011</xdr:rowOff>
    </xdr:from>
    <xdr:to>
      <xdr:col>0</xdr:col>
      <xdr:colOff>823015</xdr:colOff>
      <xdr:row>724</xdr:row>
      <xdr:rowOff>636849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xmlns="" id="{B58A8272-C480-436C-8224-C39CE1F7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21827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724</xdr:row>
      <xdr:rowOff>651011</xdr:rowOff>
    </xdr:from>
    <xdr:to>
      <xdr:col>0</xdr:col>
      <xdr:colOff>823015</xdr:colOff>
      <xdr:row>725</xdr:row>
      <xdr:rowOff>636849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xmlns="" id="{2D0DAF13-62A8-4272-8B52-4EC5D10B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28370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725</xdr:row>
      <xdr:rowOff>651012</xdr:rowOff>
    </xdr:from>
    <xdr:to>
      <xdr:col>0</xdr:col>
      <xdr:colOff>823015</xdr:colOff>
      <xdr:row>726</xdr:row>
      <xdr:rowOff>636849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xmlns="" id="{12DD129F-E7FC-44C4-A2AA-41BBA44F9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34912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726</xdr:row>
      <xdr:rowOff>651011</xdr:rowOff>
    </xdr:from>
    <xdr:to>
      <xdr:col>0</xdr:col>
      <xdr:colOff>823015</xdr:colOff>
      <xdr:row>727</xdr:row>
      <xdr:rowOff>636849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xmlns="" id="{C6DE7EA5-442D-40FD-858B-8D50AC18E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414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727</xdr:row>
      <xdr:rowOff>651012</xdr:rowOff>
    </xdr:from>
    <xdr:to>
      <xdr:col>0</xdr:col>
      <xdr:colOff>823015</xdr:colOff>
      <xdr:row>728</xdr:row>
      <xdr:rowOff>636849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xmlns="" id="{170A17C6-3607-46B2-80FF-5AD5A1926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4799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728</xdr:row>
      <xdr:rowOff>651011</xdr:rowOff>
    </xdr:from>
    <xdr:to>
      <xdr:col>0</xdr:col>
      <xdr:colOff>823015</xdr:colOff>
      <xdr:row>729</xdr:row>
      <xdr:rowOff>636849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xmlns="" id="{6B8DB25A-F3A4-4AF9-AEB8-8B9F2C98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54539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729</xdr:row>
      <xdr:rowOff>651012</xdr:rowOff>
    </xdr:from>
    <xdr:to>
      <xdr:col>0</xdr:col>
      <xdr:colOff>823015</xdr:colOff>
      <xdr:row>730</xdr:row>
      <xdr:rowOff>636849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C5DE27F8-0776-4449-B155-38D1497DC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610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730</xdr:row>
      <xdr:rowOff>651011</xdr:rowOff>
    </xdr:from>
    <xdr:to>
      <xdr:col>0</xdr:col>
      <xdr:colOff>823015</xdr:colOff>
      <xdr:row>731</xdr:row>
      <xdr:rowOff>636849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3017321D-C7FE-49BF-9A2F-58165A92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676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731</xdr:row>
      <xdr:rowOff>651011</xdr:rowOff>
    </xdr:from>
    <xdr:to>
      <xdr:col>0</xdr:col>
      <xdr:colOff>823015</xdr:colOff>
      <xdr:row>732</xdr:row>
      <xdr:rowOff>636849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xmlns="" id="{5E1F7E46-6F82-4B86-A1DD-4B79536F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741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732</xdr:row>
      <xdr:rowOff>651012</xdr:rowOff>
    </xdr:from>
    <xdr:to>
      <xdr:col>0</xdr:col>
      <xdr:colOff>823015</xdr:colOff>
      <xdr:row>733</xdr:row>
      <xdr:rowOff>636849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xmlns="" id="{E060F407-284F-4C34-A621-FB343D604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807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733</xdr:row>
      <xdr:rowOff>651011</xdr:rowOff>
    </xdr:from>
    <xdr:to>
      <xdr:col>0</xdr:col>
      <xdr:colOff>823015</xdr:colOff>
      <xdr:row>734</xdr:row>
      <xdr:rowOff>636849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xmlns="" id="{3E42B384-F34F-42E9-98AA-394A221C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872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734</xdr:row>
      <xdr:rowOff>651012</xdr:rowOff>
    </xdr:from>
    <xdr:to>
      <xdr:col>0</xdr:col>
      <xdr:colOff>823015</xdr:colOff>
      <xdr:row>735</xdr:row>
      <xdr:rowOff>636849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xmlns="" id="{D7119E3E-70FE-4917-B9EF-45452DEF2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7937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735</xdr:row>
      <xdr:rowOff>651011</xdr:rowOff>
    </xdr:from>
    <xdr:to>
      <xdr:col>0</xdr:col>
      <xdr:colOff>823015</xdr:colOff>
      <xdr:row>736</xdr:row>
      <xdr:rowOff>636849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xmlns="" id="{720F883B-A323-4E99-9FB6-CACD5829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800336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736</xdr:row>
      <xdr:rowOff>651012</xdr:rowOff>
    </xdr:from>
    <xdr:to>
      <xdr:col>0</xdr:col>
      <xdr:colOff>823015</xdr:colOff>
      <xdr:row>737</xdr:row>
      <xdr:rowOff>636849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xmlns="" id="{476F593A-D48D-4821-967C-CC3F399B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8068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737</xdr:row>
      <xdr:rowOff>651011</xdr:rowOff>
    </xdr:from>
    <xdr:to>
      <xdr:col>0</xdr:col>
      <xdr:colOff>823015</xdr:colOff>
      <xdr:row>738</xdr:row>
      <xdr:rowOff>636849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xmlns="" id="{DDFE711F-4182-42CD-A690-72182ECF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8134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738</xdr:row>
      <xdr:rowOff>651011</xdr:rowOff>
    </xdr:from>
    <xdr:to>
      <xdr:col>0</xdr:col>
      <xdr:colOff>823015</xdr:colOff>
      <xdr:row>739</xdr:row>
      <xdr:rowOff>636849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xmlns="" id="{DE10A63D-2259-4358-9500-42FAE3366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8199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740</xdr:row>
      <xdr:rowOff>651145</xdr:rowOff>
    </xdr:from>
    <xdr:to>
      <xdr:col>0</xdr:col>
      <xdr:colOff>823014</xdr:colOff>
      <xdr:row>741</xdr:row>
      <xdr:rowOff>636983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xmlns="" id="{43AF12A1-0131-7DF8-8454-196F8A9E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48330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741</xdr:row>
      <xdr:rowOff>651146</xdr:rowOff>
    </xdr:from>
    <xdr:to>
      <xdr:col>0</xdr:col>
      <xdr:colOff>823013</xdr:colOff>
      <xdr:row>742</xdr:row>
      <xdr:rowOff>636983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xmlns="" id="{E189AD7F-5E02-48C0-A9F7-788A979E9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8395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742</xdr:row>
      <xdr:rowOff>651145</xdr:rowOff>
    </xdr:from>
    <xdr:to>
      <xdr:col>0</xdr:col>
      <xdr:colOff>823013</xdr:colOff>
      <xdr:row>743</xdr:row>
      <xdr:rowOff>636983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xmlns="" id="{57A0CAF0-1207-4B4C-A35C-80C08DB36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8461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743</xdr:row>
      <xdr:rowOff>651145</xdr:rowOff>
    </xdr:from>
    <xdr:to>
      <xdr:col>0</xdr:col>
      <xdr:colOff>823013</xdr:colOff>
      <xdr:row>744</xdr:row>
      <xdr:rowOff>636983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xmlns="" id="{F44FEB8B-7698-4F55-9845-B3AA5239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8526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744</xdr:row>
      <xdr:rowOff>651146</xdr:rowOff>
    </xdr:from>
    <xdr:to>
      <xdr:col>0</xdr:col>
      <xdr:colOff>823013</xdr:colOff>
      <xdr:row>745</xdr:row>
      <xdr:rowOff>636983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xmlns="" id="{C8D7AEDF-2395-4535-A5E8-F9805BC74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8592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745</xdr:row>
      <xdr:rowOff>651145</xdr:rowOff>
    </xdr:from>
    <xdr:to>
      <xdr:col>0</xdr:col>
      <xdr:colOff>823013</xdr:colOff>
      <xdr:row>746</xdr:row>
      <xdr:rowOff>636983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xmlns="" id="{56AC3B3A-951F-4BE1-835E-5BB94340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8657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746</xdr:row>
      <xdr:rowOff>651146</xdr:rowOff>
    </xdr:from>
    <xdr:to>
      <xdr:col>0</xdr:col>
      <xdr:colOff>823013</xdr:colOff>
      <xdr:row>747</xdr:row>
      <xdr:rowOff>636983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xmlns="" id="{2C589DE6-ADA7-4735-8683-9AC0D438D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8723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747</xdr:row>
      <xdr:rowOff>651145</xdr:rowOff>
    </xdr:from>
    <xdr:to>
      <xdr:col>0</xdr:col>
      <xdr:colOff>823013</xdr:colOff>
      <xdr:row>748</xdr:row>
      <xdr:rowOff>636983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xmlns="" id="{ECBFA7E5-CBD3-44A5-8C9F-64EF0F92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8788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750</xdr:row>
      <xdr:rowOff>651011</xdr:rowOff>
    </xdr:from>
    <xdr:to>
      <xdr:col>0</xdr:col>
      <xdr:colOff>823015</xdr:colOff>
      <xdr:row>751</xdr:row>
      <xdr:rowOff>636849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xmlns="" id="{65111706-C755-E1EE-856E-3CDABE53E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8984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751</xdr:row>
      <xdr:rowOff>651012</xdr:rowOff>
    </xdr:from>
    <xdr:to>
      <xdr:col>0</xdr:col>
      <xdr:colOff>823015</xdr:colOff>
      <xdr:row>752</xdr:row>
      <xdr:rowOff>636849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xmlns="" id="{EE87FDB4-C0F9-47CC-97DE-712C79E7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9050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753</xdr:row>
      <xdr:rowOff>651147</xdr:rowOff>
    </xdr:from>
    <xdr:to>
      <xdr:col>0</xdr:col>
      <xdr:colOff>823013</xdr:colOff>
      <xdr:row>754</xdr:row>
      <xdr:rowOff>636984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xmlns="" id="{C6115E9B-B2A6-9629-DE0D-221FF55D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918101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754</xdr:row>
      <xdr:rowOff>651145</xdr:rowOff>
    </xdr:from>
    <xdr:to>
      <xdr:col>0</xdr:col>
      <xdr:colOff>823013</xdr:colOff>
      <xdr:row>755</xdr:row>
      <xdr:rowOff>636983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xmlns="" id="{AFD667AD-63B0-48C6-8348-233910C0E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9246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755</xdr:row>
      <xdr:rowOff>651146</xdr:rowOff>
    </xdr:from>
    <xdr:to>
      <xdr:col>0</xdr:col>
      <xdr:colOff>823013</xdr:colOff>
      <xdr:row>756</xdr:row>
      <xdr:rowOff>636983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xmlns="" id="{FC301723-8935-48BF-8DD2-CEB34760C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49311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756</xdr:row>
      <xdr:rowOff>651012</xdr:rowOff>
    </xdr:from>
    <xdr:to>
      <xdr:col>0</xdr:col>
      <xdr:colOff>823015</xdr:colOff>
      <xdr:row>757</xdr:row>
      <xdr:rowOff>636850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xmlns="" id="{BACC4DDA-90CC-8B17-A392-EB152457F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937727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757</xdr:row>
      <xdr:rowOff>651011</xdr:rowOff>
    </xdr:from>
    <xdr:to>
      <xdr:col>0</xdr:col>
      <xdr:colOff>823015</xdr:colOff>
      <xdr:row>758</xdr:row>
      <xdr:rowOff>636849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xmlns="" id="{0C090C61-F589-41AD-BCD8-4633D0482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4944270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758</xdr:row>
      <xdr:rowOff>651549</xdr:rowOff>
    </xdr:from>
    <xdr:to>
      <xdr:col>0</xdr:col>
      <xdr:colOff>823006</xdr:colOff>
      <xdr:row>759</xdr:row>
      <xdr:rowOff>637386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xmlns="" id="{45594337-E66A-A253-5C26-4439C4B9F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4950817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759</xdr:row>
      <xdr:rowOff>651548</xdr:rowOff>
    </xdr:from>
    <xdr:to>
      <xdr:col>0</xdr:col>
      <xdr:colOff>823006</xdr:colOff>
      <xdr:row>760</xdr:row>
      <xdr:rowOff>637386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xmlns="" id="{431A709D-5822-436F-8CE6-B6B432C7C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4957360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760</xdr:row>
      <xdr:rowOff>651549</xdr:rowOff>
    </xdr:from>
    <xdr:to>
      <xdr:col>0</xdr:col>
      <xdr:colOff>823006</xdr:colOff>
      <xdr:row>761</xdr:row>
      <xdr:rowOff>637386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xmlns="" id="{2B38B456-3200-43B3-97AA-335AD0CA7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4963902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761</xdr:row>
      <xdr:rowOff>651548</xdr:rowOff>
    </xdr:from>
    <xdr:to>
      <xdr:col>0</xdr:col>
      <xdr:colOff>823006</xdr:colOff>
      <xdr:row>762</xdr:row>
      <xdr:rowOff>637386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xmlns="" id="{0039EF97-D387-4B25-9E30-D6BEB0AEB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4970445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762</xdr:row>
      <xdr:rowOff>651281</xdr:rowOff>
    </xdr:from>
    <xdr:to>
      <xdr:col>0</xdr:col>
      <xdr:colOff>823011</xdr:colOff>
      <xdr:row>763</xdr:row>
      <xdr:rowOff>637118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xmlns="" id="{77E24AD2-A560-14D4-831C-A2E2A0D19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9769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763</xdr:row>
      <xdr:rowOff>651280</xdr:rowOff>
    </xdr:from>
    <xdr:to>
      <xdr:col>0</xdr:col>
      <xdr:colOff>823011</xdr:colOff>
      <xdr:row>764</xdr:row>
      <xdr:rowOff>637118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xmlns="" id="{4CAFB286-7277-405E-B13E-0D2883747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9835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764</xdr:row>
      <xdr:rowOff>651280</xdr:rowOff>
    </xdr:from>
    <xdr:to>
      <xdr:col>0</xdr:col>
      <xdr:colOff>823011</xdr:colOff>
      <xdr:row>765</xdr:row>
      <xdr:rowOff>637118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xmlns="" id="{10034587-A88D-4566-9CC4-5AA8BB216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9900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765</xdr:row>
      <xdr:rowOff>651281</xdr:rowOff>
    </xdr:from>
    <xdr:to>
      <xdr:col>0</xdr:col>
      <xdr:colOff>823011</xdr:colOff>
      <xdr:row>766</xdr:row>
      <xdr:rowOff>637118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xmlns="" id="{A049DFCD-C6A0-4248-A06F-86B8283F8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49966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766</xdr:row>
      <xdr:rowOff>651280</xdr:rowOff>
    </xdr:from>
    <xdr:to>
      <xdr:col>0</xdr:col>
      <xdr:colOff>823011</xdr:colOff>
      <xdr:row>767</xdr:row>
      <xdr:rowOff>637118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xmlns="" id="{D6FEFEEB-032F-4D6A-A271-AC3D9003F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0031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767</xdr:row>
      <xdr:rowOff>651550</xdr:rowOff>
    </xdr:from>
    <xdr:to>
      <xdr:col>0</xdr:col>
      <xdr:colOff>823006</xdr:colOff>
      <xdr:row>768</xdr:row>
      <xdr:rowOff>637387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xmlns="" id="{E433D1FA-9E51-8E4A-2757-236E11C1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009699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768</xdr:row>
      <xdr:rowOff>651548</xdr:rowOff>
    </xdr:from>
    <xdr:to>
      <xdr:col>0</xdr:col>
      <xdr:colOff>823006</xdr:colOff>
      <xdr:row>769</xdr:row>
      <xdr:rowOff>637386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xmlns="" id="{A10BBCB3-163A-491F-AD5A-44AA4CA52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0162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769</xdr:row>
      <xdr:rowOff>651684</xdr:rowOff>
    </xdr:from>
    <xdr:to>
      <xdr:col>0</xdr:col>
      <xdr:colOff>823005</xdr:colOff>
      <xdr:row>770</xdr:row>
      <xdr:rowOff>637521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xmlns="" id="{113645E7-E23F-0158-D600-588193467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5022785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770</xdr:row>
      <xdr:rowOff>651683</xdr:rowOff>
    </xdr:from>
    <xdr:to>
      <xdr:col>0</xdr:col>
      <xdr:colOff>823004</xdr:colOff>
      <xdr:row>771</xdr:row>
      <xdr:rowOff>637521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xmlns="" id="{8122D376-8E20-4B47-B075-7F1675144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5029328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772</xdr:row>
      <xdr:rowOff>651146</xdr:rowOff>
    </xdr:from>
    <xdr:to>
      <xdr:col>0</xdr:col>
      <xdr:colOff>823013</xdr:colOff>
      <xdr:row>773</xdr:row>
      <xdr:rowOff>636983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xmlns="" id="{56BAC373-09CE-9AD9-6E1D-C34B1D8C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0424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773</xdr:row>
      <xdr:rowOff>651145</xdr:rowOff>
    </xdr:from>
    <xdr:to>
      <xdr:col>0</xdr:col>
      <xdr:colOff>823013</xdr:colOff>
      <xdr:row>774</xdr:row>
      <xdr:rowOff>636983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xmlns="" id="{3E8211D9-EC0F-4967-9A46-8A142E71C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0489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775</xdr:row>
      <xdr:rowOff>651280</xdr:rowOff>
    </xdr:from>
    <xdr:to>
      <xdr:col>0</xdr:col>
      <xdr:colOff>823011</xdr:colOff>
      <xdr:row>776</xdr:row>
      <xdr:rowOff>637118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xmlns="" id="{AA61F01B-6155-50EC-1826-880DA0954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062036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776</xdr:row>
      <xdr:rowOff>651280</xdr:rowOff>
    </xdr:from>
    <xdr:to>
      <xdr:col>0</xdr:col>
      <xdr:colOff>823011</xdr:colOff>
      <xdr:row>777</xdr:row>
      <xdr:rowOff>637118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xmlns="" id="{EDA522CE-1621-4363-BE3F-AC30680DB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068578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779</xdr:row>
      <xdr:rowOff>651145</xdr:rowOff>
    </xdr:from>
    <xdr:to>
      <xdr:col>0</xdr:col>
      <xdr:colOff>823014</xdr:colOff>
      <xdr:row>780</xdr:row>
      <xdr:rowOff>636982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xmlns="" id="{E2FDFA3E-EA59-A031-286A-F10FE151E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5088204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780</xdr:row>
      <xdr:rowOff>651145</xdr:rowOff>
    </xdr:from>
    <xdr:to>
      <xdr:col>0</xdr:col>
      <xdr:colOff>823013</xdr:colOff>
      <xdr:row>781</xdr:row>
      <xdr:rowOff>636983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xmlns="" id="{0D4BFD21-02F6-4B3C-AEC4-3DF01542A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0947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781</xdr:row>
      <xdr:rowOff>651282</xdr:rowOff>
    </xdr:from>
    <xdr:to>
      <xdr:col>0</xdr:col>
      <xdr:colOff>823011</xdr:colOff>
      <xdr:row>782</xdr:row>
      <xdr:rowOff>637119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xmlns="" id="{CBA34DE9-772D-DCBA-74D0-8241176A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101291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782</xdr:row>
      <xdr:rowOff>651280</xdr:rowOff>
    </xdr:from>
    <xdr:to>
      <xdr:col>0</xdr:col>
      <xdr:colOff>823011</xdr:colOff>
      <xdr:row>783</xdr:row>
      <xdr:rowOff>637118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xmlns="" id="{C962A8FC-A123-4EA2-A89F-8940208A3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107833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783</xdr:row>
      <xdr:rowOff>651280</xdr:rowOff>
    </xdr:from>
    <xdr:to>
      <xdr:col>0</xdr:col>
      <xdr:colOff>823011</xdr:colOff>
      <xdr:row>784</xdr:row>
      <xdr:rowOff>637118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xmlns="" id="{7D84063A-7980-44A1-8FC3-465348CC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114375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784</xdr:row>
      <xdr:rowOff>651415</xdr:rowOff>
    </xdr:from>
    <xdr:to>
      <xdr:col>0</xdr:col>
      <xdr:colOff>823008</xdr:colOff>
      <xdr:row>785</xdr:row>
      <xdr:rowOff>637252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xmlns="" id="{0526D3F8-2286-5DFD-3BE4-B55B0C88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120919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785</xdr:row>
      <xdr:rowOff>651414</xdr:rowOff>
    </xdr:from>
    <xdr:to>
      <xdr:col>0</xdr:col>
      <xdr:colOff>823008</xdr:colOff>
      <xdr:row>786</xdr:row>
      <xdr:rowOff>637252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xmlns="" id="{3534D487-A637-4DC1-944D-A9866249A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127462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787</xdr:row>
      <xdr:rowOff>651011</xdr:rowOff>
    </xdr:from>
    <xdr:to>
      <xdr:col>0</xdr:col>
      <xdr:colOff>823015</xdr:colOff>
      <xdr:row>788</xdr:row>
      <xdr:rowOff>636849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xmlns="" id="{25D5FB71-A814-7684-10D4-305D0DF6B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1405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788</xdr:row>
      <xdr:rowOff>651012</xdr:rowOff>
    </xdr:from>
    <xdr:to>
      <xdr:col>0</xdr:col>
      <xdr:colOff>823015</xdr:colOff>
      <xdr:row>789</xdr:row>
      <xdr:rowOff>636849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xmlns="" id="{133CF173-B105-4FDC-A9F2-226236C1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1470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789</xdr:row>
      <xdr:rowOff>652488</xdr:rowOff>
    </xdr:from>
    <xdr:to>
      <xdr:col>0</xdr:col>
      <xdr:colOff>822989</xdr:colOff>
      <xdr:row>790</xdr:row>
      <xdr:rowOff>638326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xmlns="" id="{3C491505-F578-9FD5-84CC-789AC6EF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51536424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790</xdr:row>
      <xdr:rowOff>652488</xdr:rowOff>
    </xdr:from>
    <xdr:to>
      <xdr:col>0</xdr:col>
      <xdr:colOff>822989</xdr:colOff>
      <xdr:row>791</xdr:row>
      <xdr:rowOff>638326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xmlns="" id="{DD45370C-ECE6-448E-9BC8-77207800C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5160184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791</xdr:row>
      <xdr:rowOff>652489</xdr:rowOff>
    </xdr:from>
    <xdr:to>
      <xdr:col>0</xdr:col>
      <xdr:colOff>822989</xdr:colOff>
      <xdr:row>792</xdr:row>
      <xdr:rowOff>638326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xmlns="" id="{C40172FB-F92F-45B8-91FE-8781AD3E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51667273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792</xdr:row>
      <xdr:rowOff>651280</xdr:rowOff>
    </xdr:from>
    <xdr:to>
      <xdr:col>0</xdr:col>
      <xdr:colOff>823011</xdr:colOff>
      <xdr:row>793</xdr:row>
      <xdr:rowOff>637118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xmlns="" id="{C8356FA6-411C-7D3C-FF27-D20F6414F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1732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793</xdr:row>
      <xdr:rowOff>651281</xdr:rowOff>
    </xdr:from>
    <xdr:to>
      <xdr:col>0</xdr:col>
      <xdr:colOff>823011</xdr:colOff>
      <xdr:row>794</xdr:row>
      <xdr:rowOff>637118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xmlns="" id="{91FD5263-408D-49B6-9545-7414E0BD0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1798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794</xdr:row>
      <xdr:rowOff>651280</xdr:rowOff>
    </xdr:from>
    <xdr:to>
      <xdr:col>0</xdr:col>
      <xdr:colOff>823011</xdr:colOff>
      <xdr:row>795</xdr:row>
      <xdr:rowOff>637118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xmlns="" id="{523BF155-7049-4B49-BAD6-04BB2E933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1863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796</xdr:row>
      <xdr:rowOff>651414</xdr:rowOff>
    </xdr:from>
    <xdr:to>
      <xdr:col>0</xdr:col>
      <xdr:colOff>823008</xdr:colOff>
      <xdr:row>797</xdr:row>
      <xdr:rowOff>637252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xmlns="" id="{0F53769F-F727-9F40-7627-B21DE269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199428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795</xdr:row>
      <xdr:rowOff>651281</xdr:rowOff>
    </xdr:from>
    <xdr:to>
      <xdr:col>0</xdr:col>
      <xdr:colOff>823011</xdr:colOff>
      <xdr:row>796</xdr:row>
      <xdr:rowOff>637118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xmlns="" id="{003E24A9-FB1A-4B15-9F3C-505D4430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1928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797</xdr:row>
      <xdr:rowOff>651414</xdr:rowOff>
    </xdr:from>
    <xdr:to>
      <xdr:col>0</xdr:col>
      <xdr:colOff>823008</xdr:colOff>
      <xdr:row>798</xdr:row>
      <xdr:rowOff>637252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xmlns="" id="{5CBBB9D0-D82E-42AB-A03D-B704D7DD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205971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798</xdr:row>
      <xdr:rowOff>651415</xdr:rowOff>
    </xdr:from>
    <xdr:to>
      <xdr:col>0</xdr:col>
      <xdr:colOff>823008</xdr:colOff>
      <xdr:row>799</xdr:row>
      <xdr:rowOff>637252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xmlns="" id="{75EFBFDE-5620-4E9A-949A-B72D20C98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212513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799</xdr:row>
      <xdr:rowOff>651414</xdr:rowOff>
    </xdr:from>
    <xdr:to>
      <xdr:col>0</xdr:col>
      <xdr:colOff>823008</xdr:colOff>
      <xdr:row>800</xdr:row>
      <xdr:rowOff>637252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xmlns="" id="{DF1A60D4-D736-4813-9E15-286E685C3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2190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800</xdr:row>
      <xdr:rowOff>651415</xdr:rowOff>
    </xdr:from>
    <xdr:to>
      <xdr:col>0</xdr:col>
      <xdr:colOff>823008</xdr:colOff>
      <xdr:row>801</xdr:row>
      <xdr:rowOff>637252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xmlns="" id="{51FF33DE-1453-4CAF-ACAD-6BED04FB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2255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801</xdr:row>
      <xdr:rowOff>651414</xdr:rowOff>
    </xdr:from>
    <xdr:to>
      <xdr:col>0</xdr:col>
      <xdr:colOff>823008</xdr:colOff>
      <xdr:row>802</xdr:row>
      <xdr:rowOff>637252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xmlns="" id="{CF0FC3B0-510D-4E74-B7F9-E424015F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232140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802</xdr:row>
      <xdr:rowOff>651415</xdr:rowOff>
    </xdr:from>
    <xdr:to>
      <xdr:col>0</xdr:col>
      <xdr:colOff>823008</xdr:colOff>
      <xdr:row>803</xdr:row>
      <xdr:rowOff>637252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xmlns="" id="{D43918AE-5101-49D8-9F0C-4FC6E41D3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238683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803</xdr:row>
      <xdr:rowOff>651414</xdr:rowOff>
    </xdr:from>
    <xdr:to>
      <xdr:col>0</xdr:col>
      <xdr:colOff>823008</xdr:colOff>
      <xdr:row>804</xdr:row>
      <xdr:rowOff>637252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xmlns="" id="{9274A769-43EB-403D-B055-48FC7DBF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245225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804</xdr:row>
      <xdr:rowOff>651414</xdr:rowOff>
    </xdr:from>
    <xdr:to>
      <xdr:col>0</xdr:col>
      <xdr:colOff>823008</xdr:colOff>
      <xdr:row>805</xdr:row>
      <xdr:rowOff>637252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xmlns="" id="{46E22843-F190-4515-9AB6-DE2D3ABAC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251768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805</xdr:row>
      <xdr:rowOff>651281</xdr:rowOff>
    </xdr:from>
    <xdr:to>
      <xdr:col>0</xdr:col>
      <xdr:colOff>823011</xdr:colOff>
      <xdr:row>806</xdr:row>
      <xdr:rowOff>637118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xmlns="" id="{EBA00C2F-E5AB-8467-83AB-0D32AFC1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2583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806</xdr:row>
      <xdr:rowOff>651280</xdr:rowOff>
    </xdr:from>
    <xdr:to>
      <xdr:col>0</xdr:col>
      <xdr:colOff>823011</xdr:colOff>
      <xdr:row>807</xdr:row>
      <xdr:rowOff>637118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xmlns="" id="{E6E44435-BEEC-4C95-9AE0-A3C86071C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2648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807</xdr:row>
      <xdr:rowOff>651281</xdr:rowOff>
    </xdr:from>
    <xdr:to>
      <xdr:col>0</xdr:col>
      <xdr:colOff>823011</xdr:colOff>
      <xdr:row>808</xdr:row>
      <xdr:rowOff>637118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xmlns="" id="{5C938813-5893-4827-8590-7B76D6D1B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271394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808</xdr:row>
      <xdr:rowOff>651415</xdr:rowOff>
    </xdr:from>
    <xdr:to>
      <xdr:col>0</xdr:col>
      <xdr:colOff>823009</xdr:colOff>
      <xdr:row>809</xdr:row>
      <xdr:rowOff>637253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xmlns="" id="{603D82BF-1C13-88A2-0B3A-2FA8FE05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5277937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809</xdr:row>
      <xdr:rowOff>651414</xdr:rowOff>
    </xdr:from>
    <xdr:to>
      <xdr:col>0</xdr:col>
      <xdr:colOff>823008</xdr:colOff>
      <xdr:row>810</xdr:row>
      <xdr:rowOff>637252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xmlns="" id="{970CC0BD-F830-43E9-BD36-6AA6905F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2844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810</xdr:row>
      <xdr:rowOff>651146</xdr:rowOff>
    </xdr:from>
    <xdr:to>
      <xdr:col>0</xdr:col>
      <xdr:colOff>823013</xdr:colOff>
      <xdr:row>811</xdr:row>
      <xdr:rowOff>636983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xmlns="" id="{84F51658-C4D4-46F5-B4A1-83752306E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2910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811</xdr:row>
      <xdr:rowOff>651145</xdr:rowOff>
    </xdr:from>
    <xdr:to>
      <xdr:col>0</xdr:col>
      <xdr:colOff>823013</xdr:colOff>
      <xdr:row>812</xdr:row>
      <xdr:rowOff>636983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xmlns="" id="{25A66C6C-D6D6-4872-82A4-38400019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2975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814</xdr:row>
      <xdr:rowOff>651146</xdr:rowOff>
    </xdr:from>
    <xdr:to>
      <xdr:col>0</xdr:col>
      <xdr:colOff>823013</xdr:colOff>
      <xdr:row>815</xdr:row>
      <xdr:rowOff>636983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xmlns="" id="{94F5B65D-68A7-0EA7-7838-1024AF3C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3171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815</xdr:row>
      <xdr:rowOff>651145</xdr:rowOff>
    </xdr:from>
    <xdr:to>
      <xdr:col>0</xdr:col>
      <xdr:colOff>823013</xdr:colOff>
      <xdr:row>816</xdr:row>
      <xdr:rowOff>636983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xmlns="" id="{B61A7DE8-8AF8-48E9-8BD0-C3772FEE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3237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816</xdr:row>
      <xdr:rowOff>651280</xdr:rowOff>
    </xdr:from>
    <xdr:to>
      <xdr:col>0</xdr:col>
      <xdr:colOff>823011</xdr:colOff>
      <xdr:row>817</xdr:row>
      <xdr:rowOff>637118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xmlns="" id="{D07A6F4D-40E7-86A4-AFFD-D678EACB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330275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817</xdr:row>
      <xdr:rowOff>651281</xdr:rowOff>
    </xdr:from>
    <xdr:to>
      <xdr:col>0</xdr:col>
      <xdr:colOff>823011</xdr:colOff>
      <xdr:row>818</xdr:row>
      <xdr:rowOff>637118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xmlns="" id="{B7CE689D-9DCF-4974-8F84-627F6FA4E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3368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818</xdr:row>
      <xdr:rowOff>651280</xdr:rowOff>
    </xdr:from>
    <xdr:to>
      <xdr:col>0</xdr:col>
      <xdr:colOff>823011</xdr:colOff>
      <xdr:row>819</xdr:row>
      <xdr:rowOff>637118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xmlns="" id="{196BEE85-E474-4BF4-A960-8EF14F1D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3433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824</xdr:row>
      <xdr:rowOff>651146</xdr:rowOff>
    </xdr:from>
    <xdr:to>
      <xdr:col>0</xdr:col>
      <xdr:colOff>823013</xdr:colOff>
      <xdr:row>825</xdr:row>
      <xdr:rowOff>636983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xmlns="" id="{927832AA-D27D-B24B-0506-5018AD5B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3826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825</xdr:row>
      <xdr:rowOff>651145</xdr:rowOff>
    </xdr:from>
    <xdr:to>
      <xdr:col>0</xdr:col>
      <xdr:colOff>823013</xdr:colOff>
      <xdr:row>826</xdr:row>
      <xdr:rowOff>636983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16A20EE9-9555-4F5C-87BA-2483ED7EA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3891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827</xdr:row>
      <xdr:rowOff>651145</xdr:rowOff>
    </xdr:from>
    <xdr:to>
      <xdr:col>0</xdr:col>
      <xdr:colOff>823014</xdr:colOff>
      <xdr:row>828</xdr:row>
      <xdr:rowOff>636983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xmlns="" id="{DB5D1CC7-E975-BF77-4891-741FCADA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54022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828</xdr:row>
      <xdr:rowOff>651013</xdr:rowOff>
    </xdr:from>
    <xdr:to>
      <xdr:col>0</xdr:col>
      <xdr:colOff>823015</xdr:colOff>
      <xdr:row>829</xdr:row>
      <xdr:rowOff>636850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xmlns="" id="{88CD1D4C-4106-4D29-69CD-7CB99F9F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4087822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829</xdr:row>
      <xdr:rowOff>651145</xdr:rowOff>
    </xdr:from>
    <xdr:to>
      <xdr:col>0</xdr:col>
      <xdr:colOff>823014</xdr:colOff>
      <xdr:row>830</xdr:row>
      <xdr:rowOff>636983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xmlns="" id="{38C0ECC6-83DD-6DD8-B633-36937ED7D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54153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830</xdr:row>
      <xdr:rowOff>650877</xdr:rowOff>
    </xdr:from>
    <xdr:to>
      <xdr:col>0</xdr:col>
      <xdr:colOff>823019</xdr:colOff>
      <xdr:row>831</xdr:row>
      <xdr:rowOff>636715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xmlns="" id="{0D71A983-5C1D-AE41-6066-42A0522C1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5421865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831</xdr:row>
      <xdr:rowOff>650878</xdr:rowOff>
    </xdr:from>
    <xdr:to>
      <xdr:col>0</xdr:col>
      <xdr:colOff>823018</xdr:colOff>
      <xdr:row>832</xdr:row>
      <xdr:rowOff>636715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xmlns="" id="{B6504400-936B-4D01-A4AC-BB8FCE19A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5428408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832</xdr:row>
      <xdr:rowOff>651280</xdr:rowOff>
    </xdr:from>
    <xdr:to>
      <xdr:col>0</xdr:col>
      <xdr:colOff>823011</xdr:colOff>
      <xdr:row>833</xdr:row>
      <xdr:rowOff>637118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xmlns="" id="{8304D30A-8FB4-8ADD-C84C-C7CCC2B1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4349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833</xdr:row>
      <xdr:rowOff>651281</xdr:rowOff>
    </xdr:from>
    <xdr:to>
      <xdr:col>0</xdr:col>
      <xdr:colOff>823011</xdr:colOff>
      <xdr:row>834</xdr:row>
      <xdr:rowOff>637118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xmlns="" id="{3C051814-BB56-4DA9-9968-C3B15F573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4414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834</xdr:row>
      <xdr:rowOff>651280</xdr:rowOff>
    </xdr:from>
    <xdr:to>
      <xdr:col>0</xdr:col>
      <xdr:colOff>823011</xdr:colOff>
      <xdr:row>835</xdr:row>
      <xdr:rowOff>637118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xmlns="" id="{FDCE8C83-9696-400E-AD62-7BD22BE03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4480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835</xdr:row>
      <xdr:rowOff>652489</xdr:rowOff>
    </xdr:from>
    <xdr:to>
      <xdr:col>0</xdr:col>
      <xdr:colOff>822989</xdr:colOff>
      <xdr:row>836</xdr:row>
      <xdr:rowOff>638326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xmlns="" id="{136FF6AA-BF72-E1BE-AAB7-C12295313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54545939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836</xdr:row>
      <xdr:rowOff>652488</xdr:rowOff>
    </xdr:from>
    <xdr:to>
      <xdr:col>0</xdr:col>
      <xdr:colOff>822989</xdr:colOff>
      <xdr:row>837</xdr:row>
      <xdr:rowOff>638326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706E8064-6C04-4129-8D9E-BD49763A7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54611364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837</xdr:row>
      <xdr:rowOff>652488</xdr:rowOff>
    </xdr:from>
    <xdr:to>
      <xdr:col>0</xdr:col>
      <xdr:colOff>822989</xdr:colOff>
      <xdr:row>838</xdr:row>
      <xdr:rowOff>638326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xmlns="" id="{DBDA7572-3DB1-4278-B4BC-B21D4B65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5467678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838</xdr:row>
      <xdr:rowOff>651146</xdr:rowOff>
    </xdr:from>
    <xdr:to>
      <xdr:col>0</xdr:col>
      <xdr:colOff>823013</xdr:colOff>
      <xdr:row>839</xdr:row>
      <xdr:rowOff>636983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xmlns="" id="{CF1770CF-16C1-F6B1-A166-90D4ABBA0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4742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839</xdr:row>
      <xdr:rowOff>651145</xdr:rowOff>
    </xdr:from>
    <xdr:to>
      <xdr:col>0</xdr:col>
      <xdr:colOff>823013</xdr:colOff>
      <xdr:row>840</xdr:row>
      <xdr:rowOff>636983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xmlns="" id="{AA0FF19A-1AA3-4003-8EF7-A9EFEB92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4807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840</xdr:row>
      <xdr:rowOff>651146</xdr:rowOff>
    </xdr:from>
    <xdr:to>
      <xdr:col>0</xdr:col>
      <xdr:colOff>823013</xdr:colOff>
      <xdr:row>841</xdr:row>
      <xdr:rowOff>636983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xmlns="" id="{9ADFB62D-F29F-4ECC-9178-EA5E9EE7F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4872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841</xdr:row>
      <xdr:rowOff>651011</xdr:rowOff>
    </xdr:from>
    <xdr:to>
      <xdr:col>0</xdr:col>
      <xdr:colOff>823015</xdr:colOff>
      <xdr:row>842</xdr:row>
      <xdr:rowOff>636849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xmlns="" id="{EC0D5535-BC4C-B3D1-E583-B92FD1A54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493833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844</xdr:row>
      <xdr:rowOff>651280</xdr:rowOff>
    </xdr:from>
    <xdr:to>
      <xdr:col>0</xdr:col>
      <xdr:colOff>823011</xdr:colOff>
      <xdr:row>845</xdr:row>
      <xdr:rowOff>637118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xmlns="" id="{0CB0B684-3CDB-6AD9-37DF-B95E582EF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513463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845</xdr:row>
      <xdr:rowOff>651281</xdr:rowOff>
    </xdr:from>
    <xdr:to>
      <xdr:col>0</xdr:col>
      <xdr:colOff>823011</xdr:colOff>
      <xdr:row>846</xdr:row>
      <xdr:rowOff>637118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xmlns="" id="{49C11C25-9691-498C-A3CA-16F6FDA9F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520006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846</xdr:row>
      <xdr:rowOff>651280</xdr:rowOff>
    </xdr:from>
    <xdr:to>
      <xdr:col>0</xdr:col>
      <xdr:colOff>823011</xdr:colOff>
      <xdr:row>847</xdr:row>
      <xdr:rowOff>637118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xmlns="" id="{516DD0E2-A608-4E72-A78B-B6AE963B7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526548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847</xdr:row>
      <xdr:rowOff>651281</xdr:rowOff>
    </xdr:from>
    <xdr:to>
      <xdr:col>0</xdr:col>
      <xdr:colOff>823011</xdr:colOff>
      <xdr:row>848</xdr:row>
      <xdr:rowOff>637118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xmlns="" id="{4197BF94-7E3F-4499-8350-E3FCC107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5330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848</xdr:row>
      <xdr:rowOff>651011</xdr:rowOff>
    </xdr:from>
    <xdr:to>
      <xdr:col>0</xdr:col>
      <xdr:colOff>823015</xdr:colOff>
      <xdr:row>849</xdr:row>
      <xdr:rowOff>636849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xmlns="" id="{F219F681-434C-1E5D-25CD-B03B17796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5396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849</xdr:row>
      <xdr:rowOff>651011</xdr:rowOff>
    </xdr:from>
    <xdr:to>
      <xdr:col>0</xdr:col>
      <xdr:colOff>823015</xdr:colOff>
      <xdr:row>850</xdr:row>
      <xdr:rowOff>636849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xmlns="" id="{14582994-EFC6-478B-A19F-2F032A765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5461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853</xdr:row>
      <xdr:rowOff>651146</xdr:rowOff>
    </xdr:from>
    <xdr:to>
      <xdr:col>0</xdr:col>
      <xdr:colOff>823013</xdr:colOff>
      <xdr:row>854</xdr:row>
      <xdr:rowOff>636984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xmlns="" id="{9F170AC1-28BE-A2A0-880E-576FB25D1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5723441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854</xdr:row>
      <xdr:rowOff>651146</xdr:rowOff>
    </xdr:from>
    <xdr:to>
      <xdr:col>0</xdr:col>
      <xdr:colOff>823013</xdr:colOff>
      <xdr:row>855</xdr:row>
      <xdr:rowOff>636983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xmlns="" id="{6A35F146-CC44-4080-B9D4-20493BB0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5788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855</xdr:row>
      <xdr:rowOff>651145</xdr:rowOff>
    </xdr:from>
    <xdr:to>
      <xdr:col>0</xdr:col>
      <xdr:colOff>823013</xdr:colOff>
      <xdr:row>856</xdr:row>
      <xdr:rowOff>636983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xmlns="" id="{28DFAFC5-5030-49DC-AF2B-18C28FE3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5854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858</xdr:row>
      <xdr:rowOff>651951</xdr:rowOff>
    </xdr:from>
    <xdr:to>
      <xdr:col>0</xdr:col>
      <xdr:colOff>823000</xdr:colOff>
      <xdr:row>859</xdr:row>
      <xdr:rowOff>637789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xmlns="" id="{76281884-2C2C-438B-3E58-35FF5FE7F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560506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859</xdr:row>
      <xdr:rowOff>651952</xdr:rowOff>
    </xdr:from>
    <xdr:to>
      <xdr:col>0</xdr:col>
      <xdr:colOff>822999</xdr:colOff>
      <xdr:row>860</xdr:row>
      <xdr:rowOff>637789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xmlns="" id="{EF1CA5F0-B700-4A97-A205-176C8A13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5611606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860</xdr:row>
      <xdr:rowOff>651683</xdr:rowOff>
    </xdr:from>
    <xdr:to>
      <xdr:col>0</xdr:col>
      <xdr:colOff>823004</xdr:colOff>
      <xdr:row>861</xdr:row>
      <xdr:rowOff>637521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xmlns="" id="{7079E536-0E8C-AAF9-4611-37EB2E2BD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56181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861</xdr:row>
      <xdr:rowOff>651684</xdr:rowOff>
    </xdr:from>
    <xdr:to>
      <xdr:col>0</xdr:col>
      <xdr:colOff>823004</xdr:colOff>
      <xdr:row>862</xdr:row>
      <xdr:rowOff>637521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xmlns="" id="{1C2A7ABD-3C1A-4ECD-8C85-16A269BC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5624688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863</xdr:row>
      <xdr:rowOff>651683</xdr:rowOff>
    </xdr:from>
    <xdr:to>
      <xdr:col>0</xdr:col>
      <xdr:colOff>823004</xdr:colOff>
      <xdr:row>864</xdr:row>
      <xdr:rowOff>637521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xmlns="" id="{B41EDB47-C820-4382-8E90-4BA4C009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5637773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862</xdr:row>
      <xdr:rowOff>651683</xdr:rowOff>
    </xdr:from>
    <xdr:to>
      <xdr:col>0</xdr:col>
      <xdr:colOff>823004</xdr:colOff>
      <xdr:row>863</xdr:row>
      <xdr:rowOff>637521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xmlns="" id="{D001903A-ED5A-4B95-9E43-97FC66EA1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5631231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864</xdr:row>
      <xdr:rowOff>651684</xdr:rowOff>
    </xdr:from>
    <xdr:to>
      <xdr:col>0</xdr:col>
      <xdr:colOff>823004</xdr:colOff>
      <xdr:row>865</xdr:row>
      <xdr:rowOff>637521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xmlns="" id="{89356750-C4F5-45CC-AA14-60803483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5644316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865</xdr:row>
      <xdr:rowOff>651951</xdr:rowOff>
    </xdr:from>
    <xdr:to>
      <xdr:col>0</xdr:col>
      <xdr:colOff>823000</xdr:colOff>
      <xdr:row>866</xdr:row>
      <xdr:rowOff>637789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xmlns="" id="{91333B6B-03EF-F6A3-DAB1-DA5618C42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565086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867</xdr:row>
      <xdr:rowOff>651683</xdr:rowOff>
    </xdr:from>
    <xdr:to>
      <xdr:col>0</xdr:col>
      <xdr:colOff>823004</xdr:colOff>
      <xdr:row>868</xdr:row>
      <xdr:rowOff>637521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xmlns="" id="{EF9ADBE7-CD9E-BF9F-D144-E96052B71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5663943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868</xdr:row>
      <xdr:rowOff>651684</xdr:rowOff>
    </xdr:from>
    <xdr:to>
      <xdr:col>0</xdr:col>
      <xdr:colOff>823004</xdr:colOff>
      <xdr:row>869</xdr:row>
      <xdr:rowOff>637521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xmlns="" id="{629C5BD8-4CE7-4E04-A42E-637DB172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5670485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869</xdr:row>
      <xdr:rowOff>651683</xdr:rowOff>
    </xdr:from>
    <xdr:to>
      <xdr:col>0</xdr:col>
      <xdr:colOff>823004</xdr:colOff>
      <xdr:row>870</xdr:row>
      <xdr:rowOff>637521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xmlns="" id="{CA30D3C4-054C-4870-9DB7-B60F2C91C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5677028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870</xdr:row>
      <xdr:rowOff>651414</xdr:rowOff>
    </xdr:from>
    <xdr:to>
      <xdr:col>0</xdr:col>
      <xdr:colOff>823008</xdr:colOff>
      <xdr:row>871</xdr:row>
      <xdr:rowOff>637252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xmlns="" id="{88E81979-92E4-450A-5B61-515E0C712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683568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871</xdr:row>
      <xdr:rowOff>651415</xdr:rowOff>
    </xdr:from>
    <xdr:to>
      <xdr:col>0</xdr:col>
      <xdr:colOff>823008</xdr:colOff>
      <xdr:row>872</xdr:row>
      <xdr:rowOff>637252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xmlns="" id="{10DEFCF8-4C8F-411B-B94F-06DE98CB7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690110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872</xdr:row>
      <xdr:rowOff>651414</xdr:rowOff>
    </xdr:from>
    <xdr:to>
      <xdr:col>0</xdr:col>
      <xdr:colOff>823008</xdr:colOff>
      <xdr:row>873</xdr:row>
      <xdr:rowOff>637252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xmlns="" id="{16779980-7F07-40E9-92C3-E4E2694FD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696652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873</xdr:row>
      <xdr:rowOff>651013</xdr:rowOff>
    </xdr:from>
    <xdr:to>
      <xdr:col>0</xdr:col>
      <xdr:colOff>823015</xdr:colOff>
      <xdr:row>874</xdr:row>
      <xdr:rowOff>636850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xmlns="" id="{786CAAFA-40D8-A75D-E398-08A41E35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7031913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874</xdr:row>
      <xdr:rowOff>651011</xdr:rowOff>
    </xdr:from>
    <xdr:to>
      <xdr:col>0</xdr:col>
      <xdr:colOff>823015</xdr:colOff>
      <xdr:row>875</xdr:row>
      <xdr:rowOff>636849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xmlns="" id="{855FC09D-638F-44F5-88CB-FF1C2AE04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709733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875</xdr:row>
      <xdr:rowOff>651145</xdr:rowOff>
    </xdr:from>
    <xdr:to>
      <xdr:col>0</xdr:col>
      <xdr:colOff>823013</xdr:colOff>
      <xdr:row>876</xdr:row>
      <xdr:rowOff>636983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xmlns="" id="{947E1AF7-28F6-4882-04A1-DABCFF09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7162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876</xdr:row>
      <xdr:rowOff>651146</xdr:rowOff>
    </xdr:from>
    <xdr:to>
      <xdr:col>0</xdr:col>
      <xdr:colOff>823013</xdr:colOff>
      <xdr:row>877</xdr:row>
      <xdr:rowOff>636983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xmlns="" id="{51D1A140-A397-404A-8EDD-4D07FDFB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7228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877</xdr:row>
      <xdr:rowOff>652355</xdr:rowOff>
    </xdr:from>
    <xdr:to>
      <xdr:col>0</xdr:col>
      <xdr:colOff>822992</xdr:colOff>
      <xdr:row>878</xdr:row>
      <xdr:rowOff>638193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xmlns="" id="{DFE4B4E1-C3A5-0317-5535-A0870615E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57293744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878</xdr:row>
      <xdr:rowOff>652355</xdr:rowOff>
    </xdr:from>
    <xdr:to>
      <xdr:col>0</xdr:col>
      <xdr:colOff>822992</xdr:colOff>
      <xdr:row>879</xdr:row>
      <xdr:rowOff>638192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xmlns="" id="{36CB35F8-EA7F-4547-8359-5C876C43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5735916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879</xdr:row>
      <xdr:rowOff>652354</xdr:rowOff>
    </xdr:from>
    <xdr:to>
      <xdr:col>0</xdr:col>
      <xdr:colOff>822992</xdr:colOff>
      <xdr:row>880</xdr:row>
      <xdr:rowOff>638192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xmlns="" id="{E5D3569B-3F5C-4AC8-8E27-09453DE9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5742459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881</xdr:row>
      <xdr:rowOff>651548</xdr:rowOff>
    </xdr:from>
    <xdr:to>
      <xdr:col>0</xdr:col>
      <xdr:colOff>823006</xdr:colOff>
      <xdr:row>882</xdr:row>
      <xdr:rowOff>637386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xmlns="" id="{8AA83ED5-3634-4569-1873-E6094AAF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755536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883</xdr:row>
      <xdr:rowOff>651549</xdr:rowOff>
    </xdr:from>
    <xdr:to>
      <xdr:col>0</xdr:col>
      <xdr:colOff>823006</xdr:colOff>
      <xdr:row>884</xdr:row>
      <xdr:rowOff>637386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xmlns="" id="{7E8E77F8-71F0-4481-8EA8-70413EAD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768620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882</xdr:row>
      <xdr:rowOff>651548</xdr:rowOff>
    </xdr:from>
    <xdr:to>
      <xdr:col>0</xdr:col>
      <xdr:colOff>823006</xdr:colOff>
      <xdr:row>883</xdr:row>
      <xdr:rowOff>637386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xmlns="" id="{E1B22ED1-8250-495A-86A5-2860414B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762078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884</xdr:row>
      <xdr:rowOff>651548</xdr:rowOff>
    </xdr:from>
    <xdr:to>
      <xdr:col>0</xdr:col>
      <xdr:colOff>823006</xdr:colOff>
      <xdr:row>885</xdr:row>
      <xdr:rowOff>637386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xmlns="" id="{431C6E10-9A54-4342-B566-7EBFC870C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7751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886</xdr:row>
      <xdr:rowOff>651011</xdr:rowOff>
    </xdr:from>
    <xdr:to>
      <xdr:col>0</xdr:col>
      <xdr:colOff>823015</xdr:colOff>
      <xdr:row>887</xdr:row>
      <xdr:rowOff>636849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xmlns="" id="{651D22ED-4726-2D13-FFFB-F67D3122D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7882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887</xdr:row>
      <xdr:rowOff>651012</xdr:rowOff>
    </xdr:from>
    <xdr:to>
      <xdr:col>0</xdr:col>
      <xdr:colOff>823015</xdr:colOff>
      <xdr:row>888</xdr:row>
      <xdr:rowOff>636849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xmlns="" id="{98C97918-7DC8-448A-92E0-E07D9013D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7947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889</xdr:row>
      <xdr:rowOff>651281</xdr:rowOff>
    </xdr:from>
    <xdr:to>
      <xdr:col>0</xdr:col>
      <xdr:colOff>823011</xdr:colOff>
      <xdr:row>890</xdr:row>
      <xdr:rowOff>637119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xmlns="" id="{B6E3D1E8-7B78-9535-CB64-3A57F112F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807872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890</xdr:row>
      <xdr:rowOff>651281</xdr:rowOff>
    </xdr:from>
    <xdr:to>
      <xdr:col>0</xdr:col>
      <xdr:colOff>823011</xdr:colOff>
      <xdr:row>891</xdr:row>
      <xdr:rowOff>637118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xmlns="" id="{709CE53F-758D-49B6-B11A-B54A879CB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8144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892</xdr:row>
      <xdr:rowOff>20129</xdr:rowOff>
    </xdr:from>
    <xdr:to>
      <xdr:col>0</xdr:col>
      <xdr:colOff>823011</xdr:colOff>
      <xdr:row>893</xdr:row>
      <xdr:rowOff>5966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xmlns="" id="{3D70C2E1-7B04-4D51-9A39-D13468B8D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821188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892</xdr:row>
      <xdr:rowOff>651281</xdr:rowOff>
    </xdr:from>
    <xdr:to>
      <xdr:col>0</xdr:col>
      <xdr:colOff>823011</xdr:colOff>
      <xdr:row>893</xdr:row>
      <xdr:rowOff>637118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xmlns="" id="{DC64B871-BFC6-7559-115B-39E182952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8275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893</xdr:row>
      <xdr:rowOff>651548</xdr:rowOff>
    </xdr:from>
    <xdr:to>
      <xdr:col>0</xdr:col>
      <xdr:colOff>823006</xdr:colOff>
      <xdr:row>894</xdr:row>
      <xdr:rowOff>637386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xmlns="" id="{F63F00C8-D0DF-A452-CA04-82BB2A075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834045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894</xdr:row>
      <xdr:rowOff>651549</xdr:rowOff>
    </xdr:from>
    <xdr:to>
      <xdr:col>0</xdr:col>
      <xdr:colOff>823006</xdr:colOff>
      <xdr:row>895</xdr:row>
      <xdr:rowOff>637386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xmlns="" id="{B269835D-15C3-4D22-9904-67C56492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5840587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895</xdr:row>
      <xdr:rowOff>651145</xdr:rowOff>
    </xdr:from>
    <xdr:to>
      <xdr:col>0</xdr:col>
      <xdr:colOff>823013</xdr:colOff>
      <xdr:row>896</xdr:row>
      <xdr:rowOff>636983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xmlns="" id="{7CDCA149-71C9-93C3-D6A9-F029F8865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8471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897</xdr:row>
      <xdr:rowOff>651146</xdr:rowOff>
    </xdr:from>
    <xdr:to>
      <xdr:col>0</xdr:col>
      <xdr:colOff>823013</xdr:colOff>
      <xdr:row>898</xdr:row>
      <xdr:rowOff>636983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xmlns="" id="{7591555A-5B15-485F-84B0-5662F7BE9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8602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896</xdr:row>
      <xdr:rowOff>651145</xdr:rowOff>
    </xdr:from>
    <xdr:to>
      <xdr:col>0</xdr:col>
      <xdr:colOff>823013</xdr:colOff>
      <xdr:row>897</xdr:row>
      <xdr:rowOff>636983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xmlns="" id="{FBF11FD0-AF06-4037-98D3-08AE5758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8536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898</xdr:row>
      <xdr:rowOff>651414</xdr:rowOff>
    </xdr:from>
    <xdr:to>
      <xdr:col>0</xdr:col>
      <xdr:colOff>823009</xdr:colOff>
      <xdr:row>899</xdr:row>
      <xdr:rowOff>637252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xmlns="" id="{D92051DF-69E5-0FA3-7D1D-A63C3F64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58667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899</xdr:row>
      <xdr:rowOff>651415</xdr:rowOff>
    </xdr:from>
    <xdr:to>
      <xdr:col>0</xdr:col>
      <xdr:colOff>823008</xdr:colOff>
      <xdr:row>900</xdr:row>
      <xdr:rowOff>637252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xmlns="" id="{4B5240F5-D5C5-4AB0-B29D-C59F9BF7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8732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900</xdr:row>
      <xdr:rowOff>651414</xdr:rowOff>
    </xdr:from>
    <xdr:to>
      <xdr:col>0</xdr:col>
      <xdr:colOff>823008</xdr:colOff>
      <xdr:row>901</xdr:row>
      <xdr:rowOff>637252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xmlns="" id="{C93BD09E-5307-45C6-9424-D53809BA5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5879840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902</xdr:row>
      <xdr:rowOff>651281</xdr:rowOff>
    </xdr:from>
    <xdr:to>
      <xdr:col>0</xdr:col>
      <xdr:colOff>823011</xdr:colOff>
      <xdr:row>903</xdr:row>
      <xdr:rowOff>637119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xmlns="" id="{78070FA9-F681-A530-46A9-0F2CE95F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892924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903</xdr:row>
      <xdr:rowOff>651280</xdr:rowOff>
    </xdr:from>
    <xdr:to>
      <xdr:col>0</xdr:col>
      <xdr:colOff>823011</xdr:colOff>
      <xdr:row>904</xdr:row>
      <xdr:rowOff>637118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xmlns="" id="{F55E8681-F6A6-40C3-A4EE-FFAC7B840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8994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904</xdr:row>
      <xdr:rowOff>651281</xdr:rowOff>
    </xdr:from>
    <xdr:to>
      <xdr:col>0</xdr:col>
      <xdr:colOff>823011</xdr:colOff>
      <xdr:row>905</xdr:row>
      <xdr:rowOff>637118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xmlns="" id="{E064C713-6469-475C-B5EA-F26511364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9060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905</xdr:row>
      <xdr:rowOff>651280</xdr:rowOff>
    </xdr:from>
    <xdr:to>
      <xdr:col>0</xdr:col>
      <xdr:colOff>823011</xdr:colOff>
      <xdr:row>906</xdr:row>
      <xdr:rowOff>637118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xmlns="" id="{841F8FEB-53DF-4FA6-AFB1-155F0F5D9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9125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906</xdr:row>
      <xdr:rowOff>651281</xdr:rowOff>
    </xdr:from>
    <xdr:to>
      <xdr:col>0</xdr:col>
      <xdr:colOff>823011</xdr:colOff>
      <xdr:row>907</xdr:row>
      <xdr:rowOff>637118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xmlns="" id="{3DBEF847-9D6D-4639-9900-EA919BF0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919094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907</xdr:row>
      <xdr:rowOff>651280</xdr:rowOff>
    </xdr:from>
    <xdr:to>
      <xdr:col>0</xdr:col>
      <xdr:colOff>823011</xdr:colOff>
      <xdr:row>908</xdr:row>
      <xdr:rowOff>637118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xmlns="" id="{B6886038-AE29-4FFD-BF5C-D9F351B8E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925636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908</xdr:row>
      <xdr:rowOff>651281</xdr:rowOff>
    </xdr:from>
    <xdr:to>
      <xdr:col>0</xdr:col>
      <xdr:colOff>823011</xdr:colOff>
      <xdr:row>909</xdr:row>
      <xdr:rowOff>637119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xmlns="" id="{CA983484-8D46-494F-8F79-2785C8C7C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932178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909</xdr:row>
      <xdr:rowOff>651281</xdr:rowOff>
    </xdr:from>
    <xdr:to>
      <xdr:col>0</xdr:col>
      <xdr:colOff>823011</xdr:colOff>
      <xdr:row>910</xdr:row>
      <xdr:rowOff>637118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xmlns="" id="{749442DF-820A-4769-BCEC-8C633FA6D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5938721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910</xdr:row>
      <xdr:rowOff>651011</xdr:rowOff>
    </xdr:from>
    <xdr:to>
      <xdr:col>0</xdr:col>
      <xdr:colOff>823015</xdr:colOff>
      <xdr:row>911</xdr:row>
      <xdr:rowOff>636849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xmlns="" id="{E0284145-C784-3801-6C24-B1FA4DA30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9452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911</xdr:row>
      <xdr:rowOff>651012</xdr:rowOff>
    </xdr:from>
    <xdr:to>
      <xdr:col>0</xdr:col>
      <xdr:colOff>823015</xdr:colOff>
      <xdr:row>912</xdr:row>
      <xdr:rowOff>636849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xmlns="" id="{B9D4ED2A-BE8F-4DC9-AC55-49E4C5BA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9518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912</xdr:row>
      <xdr:rowOff>651145</xdr:rowOff>
    </xdr:from>
    <xdr:to>
      <xdr:col>0</xdr:col>
      <xdr:colOff>823014</xdr:colOff>
      <xdr:row>913</xdr:row>
      <xdr:rowOff>636983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xmlns="" id="{F00E2CF2-7768-8755-1C8E-40937404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59583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913</xdr:row>
      <xdr:rowOff>651146</xdr:rowOff>
    </xdr:from>
    <xdr:to>
      <xdr:col>0</xdr:col>
      <xdr:colOff>823013</xdr:colOff>
      <xdr:row>914</xdr:row>
      <xdr:rowOff>636983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xmlns="" id="{F5449A63-39D0-437C-AFD0-D3FE9F13B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9648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914</xdr:row>
      <xdr:rowOff>651011</xdr:rowOff>
    </xdr:from>
    <xdr:to>
      <xdr:col>0</xdr:col>
      <xdr:colOff>823015</xdr:colOff>
      <xdr:row>915</xdr:row>
      <xdr:rowOff>636849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xmlns="" id="{88BD0A05-1AFC-95A9-BFA9-A100CCD9F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9714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915</xdr:row>
      <xdr:rowOff>651011</xdr:rowOff>
    </xdr:from>
    <xdr:to>
      <xdr:col>0</xdr:col>
      <xdr:colOff>823015</xdr:colOff>
      <xdr:row>916</xdr:row>
      <xdr:rowOff>636849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xmlns="" id="{848636A6-3B5C-464A-A92B-CAC66DA0A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59779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917</xdr:row>
      <xdr:rowOff>651146</xdr:rowOff>
    </xdr:from>
    <xdr:to>
      <xdr:col>0</xdr:col>
      <xdr:colOff>823014</xdr:colOff>
      <xdr:row>918</xdr:row>
      <xdr:rowOff>636984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xmlns="" id="{52BA511C-EAA6-E8F7-BE2A-88DC8517A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59910593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918</xdr:row>
      <xdr:rowOff>651146</xdr:rowOff>
    </xdr:from>
    <xdr:to>
      <xdr:col>0</xdr:col>
      <xdr:colOff>823013</xdr:colOff>
      <xdr:row>919</xdr:row>
      <xdr:rowOff>636983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xmlns="" id="{CD9A76BB-2288-491E-BD63-B8A4A47D2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59976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919</xdr:row>
      <xdr:rowOff>651145</xdr:rowOff>
    </xdr:from>
    <xdr:to>
      <xdr:col>0</xdr:col>
      <xdr:colOff>823013</xdr:colOff>
      <xdr:row>920</xdr:row>
      <xdr:rowOff>636983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xmlns="" id="{68DE0011-0FE7-46FB-91B2-C96C6107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0041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920</xdr:row>
      <xdr:rowOff>651146</xdr:rowOff>
    </xdr:from>
    <xdr:to>
      <xdr:col>0</xdr:col>
      <xdr:colOff>823013</xdr:colOff>
      <xdr:row>921</xdr:row>
      <xdr:rowOff>636983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xmlns="" id="{C8E76521-575E-4CE8-8CF2-AA5544B9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0106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921</xdr:row>
      <xdr:rowOff>651145</xdr:rowOff>
    </xdr:from>
    <xdr:to>
      <xdr:col>0</xdr:col>
      <xdr:colOff>823013</xdr:colOff>
      <xdr:row>922</xdr:row>
      <xdr:rowOff>636983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xmlns="" id="{11239DA5-ECD0-4082-962D-23553E9BD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0172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922</xdr:row>
      <xdr:rowOff>651145</xdr:rowOff>
    </xdr:from>
    <xdr:to>
      <xdr:col>0</xdr:col>
      <xdr:colOff>823013</xdr:colOff>
      <xdr:row>923</xdr:row>
      <xdr:rowOff>636983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xmlns="" id="{98E98658-D026-4628-9D90-699C45771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0237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923</xdr:row>
      <xdr:rowOff>651146</xdr:rowOff>
    </xdr:from>
    <xdr:to>
      <xdr:col>0</xdr:col>
      <xdr:colOff>823013</xdr:colOff>
      <xdr:row>924</xdr:row>
      <xdr:rowOff>636983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xmlns="" id="{085845DE-1EF2-4E13-ABEA-4299344D5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0303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924</xdr:row>
      <xdr:rowOff>651011</xdr:rowOff>
    </xdr:from>
    <xdr:to>
      <xdr:col>0</xdr:col>
      <xdr:colOff>823015</xdr:colOff>
      <xdr:row>925</xdr:row>
      <xdr:rowOff>636849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xmlns="" id="{EEE606E9-5EF7-A19A-A362-5E9718C90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0368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925</xdr:row>
      <xdr:rowOff>651012</xdr:rowOff>
    </xdr:from>
    <xdr:to>
      <xdr:col>0</xdr:col>
      <xdr:colOff>823015</xdr:colOff>
      <xdr:row>926</xdr:row>
      <xdr:rowOff>636849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xmlns="" id="{CEB54442-368B-42A9-B761-95519BE45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04339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926</xdr:row>
      <xdr:rowOff>651146</xdr:rowOff>
    </xdr:from>
    <xdr:to>
      <xdr:col>0</xdr:col>
      <xdr:colOff>823014</xdr:colOff>
      <xdr:row>927</xdr:row>
      <xdr:rowOff>636984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xmlns="" id="{23D3DD05-1969-9572-9EC9-F76561D7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60499411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927</xdr:row>
      <xdr:rowOff>651146</xdr:rowOff>
    </xdr:from>
    <xdr:to>
      <xdr:col>0</xdr:col>
      <xdr:colOff>823013</xdr:colOff>
      <xdr:row>928</xdr:row>
      <xdr:rowOff>636983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xmlns="" id="{D8542ED4-87EC-4E46-8AF7-B9A5EE33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0564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928</xdr:row>
      <xdr:rowOff>651280</xdr:rowOff>
    </xdr:from>
    <xdr:to>
      <xdr:col>0</xdr:col>
      <xdr:colOff>823011</xdr:colOff>
      <xdr:row>929</xdr:row>
      <xdr:rowOff>637118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xmlns="" id="{37FCDF65-55BC-9161-C500-A327D202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0630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929</xdr:row>
      <xdr:rowOff>651280</xdr:rowOff>
    </xdr:from>
    <xdr:to>
      <xdr:col>0</xdr:col>
      <xdr:colOff>823011</xdr:colOff>
      <xdr:row>930</xdr:row>
      <xdr:rowOff>637118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xmlns="" id="{13A3E10F-804F-4D7E-9E0B-1C5C5DD58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0695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930</xdr:row>
      <xdr:rowOff>651281</xdr:rowOff>
    </xdr:from>
    <xdr:to>
      <xdr:col>0</xdr:col>
      <xdr:colOff>823011</xdr:colOff>
      <xdr:row>931</xdr:row>
      <xdr:rowOff>637118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xmlns="" id="{971E088B-8440-43A1-9BDC-6158CAC54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0761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931</xdr:row>
      <xdr:rowOff>651280</xdr:rowOff>
    </xdr:from>
    <xdr:to>
      <xdr:col>0</xdr:col>
      <xdr:colOff>823011</xdr:colOff>
      <xdr:row>932</xdr:row>
      <xdr:rowOff>637118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xmlns="" id="{9D4F6116-A4CF-4902-A816-F01FA1B11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0826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933</xdr:row>
      <xdr:rowOff>651280</xdr:rowOff>
    </xdr:from>
    <xdr:to>
      <xdr:col>0</xdr:col>
      <xdr:colOff>823011</xdr:colOff>
      <xdr:row>934</xdr:row>
      <xdr:rowOff>637118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xmlns="" id="{82162885-3C58-3B94-1587-F17035A4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0957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934</xdr:row>
      <xdr:rowOff>651281</xdr:rowOff>
    </xdr:from>
    <xdr:to>
      <xdr:col>0</xdr:col>
      <xdr:colOff>823011</xdr:colOff>
      <xdr:row>935</xdr:row>
      <xdr:rowOff>637118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xmlns="" id="{02ECFB5D-0639-4B1F-83EB-C20D8467E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102281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935</xdr:row>
      <xdr:rowOff>651280</xdr:rowOff>
    </xdr:from>
    <xdr:to>
      <xdr:col>0</xdr:col>
      <xdr:colOff>823011</xdr:colOff>
      <xdr:row>936</xdr:row>
      <xdr:rowOff>637118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xmlns="" id="{5FDD6BDD-2889-7D8A-F51E-A1F46ABD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108824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936</xdr:row>
      <xdr:rowOff>651280</xdr:rowOff>
    </xdr:from>
    <xdr:to>
      <xdr:col>0</xdr:col>
      <xdr:colOff>823011</xdr:colOff>
      <xdr:row>937</xdr:row>
      <xdr:rowOff>637118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xmlns="" id="{527CC645-71AF-4D40-A99B-9B89C103E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1153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937</xdr:row>
      <xdr:rowOff>651281</xdr:rowOff>
    </xdr:from>
    <xdr:to>
      <xdr:col>0</xdr:col>
      <xdr:colOff>823011</xdr:colOff>
      <xdr:row>938</xdr:row>
      <xdr:rowOff>637118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xmlns="" id="{ED743ACF-56DF-4898-BFAE-959620EB3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1219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938</xdr:row>
      <xdr:rowOff>651414</xdr:rowOff>
    </xdr:from>
    <xdr:to>
      <xdr:col>0</xdr:col>
      <xdr:colOff>823009</xdr:colOff>
      <xdr:row>939</xdr:row>
      <xdr:rowOff>637252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xmlns="" id="{AC362436-702F-58D4-6990-A470A4EB8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6128452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939</xdr:row>
      <xdr:rowOff>651415</xdr:rowOff>
    </xdr:from>
    <xdr:to>
      <xdr:col>0</xdr:col>
      <xdr:colOff>823008</xdr:colOff>
      <xdr:row>940</xdr:row>
      <xdr:rowOff>637252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xmlns="" id="{D6B0B4D0-C2B2-414F-8A86-F46F1C5B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6134995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940</xdr:row>
      <xdr:rowOff>651414</xdr:rowOff>
    </xdr:from>
    <xdr:to>
      <xdr:col>0</xdr:col>
      <xdr:colOff>823008</xdr:colOff>
      <xdr:row>941</xdr:row>
      <xdr:rowOff>637252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xmlns="" id="{700AB47C-6A3E-40DB-B01A-BCB617BB0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6141537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944</xdr:row>
      <xdr:rowOff>651012</xdr:rowOff>
    </xdr:from>
    <xdr:to>
      <xdr:col>0</xdr:col>
      <xdr:colOff>823015</xdr:colOff>
      <xdr:row>945</xdr:row>
      <xdr:rowOff>636849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xmlns="" id="{44A51BF9-EF73-42C8-4F62-65576152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1677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945</xdr:row>
      <xdr:rowOff>651011</xdr:rowOff>
    </xdr:from>
    <xdr:to>
      <xdr:col>0</xdr:col>
      <xdr:colOff>823015</xdr:colOff>
      <xdr:row>946</xdr:row>
      <xdr:rowOff>636849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xmlns="" id="{225143DE-BC25-4E81-AF04-9A8B70AE5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1742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946</xdr:row>
      <xdr:rowOff>651415</xdr:rowOff>
    </xdr:from>
    <xdr:to>
      <xdr:col>0</xdr:col>
      <xdr:colOff>823009</xdr:colOff>
      <xdr:row>947</xdr:row>
      <xdr:rowOff>637252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xmlns="" id="{A554CBC4-103A-9DC1-24E9-7A26D5BD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61807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947</xdr:row>
      <xdr:rowOff>651414</xdr:rowOff>
    </xdr:from>
    <xdr:to>
      <xdr:col>0</xdr:col>
      <xdr:colOff>823008</xdr:colOff>
      <xdr:row>948</xdr:row>
      <xdr:rowOff>637252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xmlns="" id="{5A3A1DB5-7B81-496C-B5FF-7A17C858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6187334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948</xdr:row>
      <xdr:rowOff>651414</xdr:rowOff>
    </xdr:from>
    <xdr:to>
      <xdr:col>0</xdr:col>
      <xdr:colOff>823008</xdr:colOff>
      <xdr:row>949</xdr:row>
      <xdr:rowOff>637252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xmlns="" id="{435D6B17-D27A-4DF2-9F18-DC343DF5A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6193877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949</xdr:row>
      <xdr:rowOff>651416</xdr:rowOff>
    </xdr:from>
    <xdr:to>
      <xdr:col>0</xdr:col>
      <xdr:colOff>823009</xdr:colOff>
      <xdr:row>950</xdr:row>
      <xdr:rowOff>637253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xmlns="" id="{3EA5EE07-204A-F25D-2F45-1B7FE6B71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6200419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950</xdr:row>
      <xdr:rowOff>651414</xdr:rowOff>
    </xdr:from>
    <xdr:to>
      <xdr:col>0</xdr:col>
      <xdr:colOff>823008</xdr:colOff>
      <xdr:row>951</xdr:row>
      <xdr:rowOff>637252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xmlns="" id="{A43E4397-EF34-44AA-80CC-6A45E1241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6206962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951</xdr:row>
      <xdr:rowOff>651013</xdr:rowOff>
    </xdr:from>
    <xdr:to>
      <xdr:col>0</xdr:col>
      <xdr:colOff>823015</xdr:colOff>
      <xdr:row>952</xdr:row>
      <xdr:rowOff>636850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xmlns="" id="{4F4C0D06-E145-55B7-0320-FA5E3EDA9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213500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952</xdr:row>
      <xdr:rowOff>651011</xdr:rowOff>
    </xdr:from>
    <xdr:to>
      <xdr:col>0</xdr:col>
      <xdr:colOff>823015</xdr:colOff>
      <xdr:row>953</xdr:row>
      <xdr:rowOff>636849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xmlns="" id="{E69D66C3-A9C8-446B-A968-4A9C5D67B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2200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953</xdr:row>
      <xdr:rowOff>651281</xdr:rowOff>
    </xdr:from>
    <xdr:to>
      <xdr:col>0</xdr:col>
      <xdr:colOff>823011</xdr:colOff>
      <xdr:row>954</xdr:row>
      <xdr:rowOff>637118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xmlns="" id="{A7C46986-01C4-DDAC-60D6-BDB4ED36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2265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954</xdr:row>
      <xdr:rowOff>651280</xdr:rowOff>
    </xdr:from>
    <xdr:to>
      <xdr:col>0</xdr:col>
      <xdr:colOff>823011</xdr:colOff>
      <xdr:row>955</xdr:row>
      <xdr:rowOff>637118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xmlns="" id="{8BCEA4E8-26D9-4D76-8127-F04B163D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2331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956</xdr:row>
      <xdr:rowOff>651012</xdr:rowOff>
    </xdr:from>
    <xdr:to>
      <xdr:col>0</xdr:col>
      <xdr:colOff>823015</xdr:colOff>
      <xdr:row>957</xdr:row>
      <xdr:rowOff>636849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xmlns="" id="{CDEAEA3E-4D90-C4CE-72E5-D215B5F1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246212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957</xdr:row>
      <xdr:rowOff>651011</xdr:rowOff>
    </xdr:from>
    <xdr:to>
      <xdr:col>0</xdr:col>
      <xdr:colOff>823015</xdr:colOff>
      <xdr:row>958</xdr:row>
      <xdr:rowOff>636849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xmlns="" id="{65FAB491-F957-4CDB-A0C1-76496E8B5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2527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958</xdr:row>
      <xdr:rowOff>651012</xdr:rowOff>
    </xdr:from>
    <xdr:to>
      <xdr:col>0</xdr:col>
      <xdr:colOff>823015</xdr:colOff>
      <xdr:row>959</xdr:row>
      <xdr:rowOff>636849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xmlns="" id="{CC10FB8D-8C2E-4422-BBC1-11926A4C3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25929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959</xdr:row>
      <xdr:rowOff>651011</xdr:rowOff>
    </xdr:from>
    <xdr:to>
      <xdr:col>0</xdr:col>
      <xdr:colOff>823015</xdr:colOff>
      <xdr:row>960</xdr:row>
      <xdr:rowOff>636849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xmlns="" id="{8482994F-4861-49B0-8403-746B781FF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265839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965</xdr:row>
      <xdr:rowOff>651281</xdr:rowOff>
    </xdr:from>
    <xdr:to>
      <xdr:col>0</xdr:col>
      <xdr:colOff>823011</xdr:colOff>
      <xdr:row>966</xdr:row>
      <xdr:rowOff>637118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xmlns="" id="{404959ED-F431-783D-1ADA-1D8ED0670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3050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966</xdr:row>
      <xdr:rowOff>651280</xdr:rowOff>
    </xdr:from>
    <xdr:to>
      <xdr:col>0</xdr:col>
      <xdr:colOff>823011</xdr:colOff>
      <xdr:row>967</xdr:row>
      <xdr:rowOff>637118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xmlns="" id="{F3465136-F377-4336-8AB3-AE84188C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3116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35</xdr:colOff>
      <xdr:row>967</xdr:row>
      <xdr:rowOff>652221</xdr:rowOff>
    </xdr:from>
    <xdr:to>
      <xdr:col>0</xdr:col>
      <xdr:colOff>822995</xdr:colOff>
      <xdr:row>968</xdr:row>
      <xdr:rowOff>638058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xmlns="" id="{5FE91322-5443-09A6-F06F-BCDDBE440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" y="6318191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968</xdr:row>
      <xdr:rowOff>652220</xdr:rowOff>
    </xdr:from>
    <xdr:to>
      <xdr:col>0</xdr:col>
      <xdr:colOff>822994</xdr:colOff>
      <xdr:row>969</xdr:row>
      <xdr:rowOff>638058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xmlns="" id="{D3A8040D-E205-4697-9D18-EA18AEAD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6324733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969</xdr:row>
      <xdr:rowOff>652220</xdr:rowOff>
    </xdr:from>
    <xdr:to>
      <xdr:col>0</xdr:col>
      <xdr:colOff>822994</xdr:colOff>
      <xdr:row>970</xdr:row>
      <xdr:rowOff>638058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xmlns="" id="{2742FBEA-1414-4B94-8E0D-F9CD821D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6331276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970</xdr:row>
      <xdr:rowOff>652221</xdr:rowOff>
    </xdr:from>
    <xdr:to>
      <xdr:col>0</xdr:col>
      <xdr:colOff>822994</xdr:colOff>
      <xdr:row>971</xdr:row>
      <xdr:rowOff>638058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xmlns="" id="{ABB5DC9D-1BAA-43E4-9DA2-73D8B48FD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6337818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971</xdr:row>
      <xdr:rowOff>650877</xdr:rowOff>
    </xdr:from>
    <xdr:to>
      <xdr:col>0</xdr:col>
      <xdr:colOff>823018</xdr:colOff>
      <xdr:row>972</xdr:row>
      <xdr:rowOff>636715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xmlns="" id="{1B893C4D-E6CF-A943-C83D-8355495BB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6344347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972</xdr:row>
      <xdr:rowOff>650878</xdr:rowOff>
    </xdr:from>
    <xdr:to>
      <xdr:col>0</xdr:col>
      <xdr:colOff>823018</xdr:colOff>
      <xdr:row>973</xdr:row>
      <xdr:rowOff>636715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xmlns="" id="{7C5E67DD-0B1B-4BF1-971E-B6BCC2EC0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6350889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973</xdr:row>
      <xdr:rowOff>650877</xdr:rowOff>
    </xdr:from>
    <xdr:to>
      <xdr:col>0</xdr:col>
      <xdr:colOff>823018</xdr:colOff>
      <xdr:row>974</xdr:row>
      <xdr:rowOff>636715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xmlns="" id="{F4EAD3DB-A278-4878-A45B-2744F4500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6357432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974</xdr:row>
      <xdr:rowOff>651280</xdr:rowOff>
    </xdr:from>
    <xdr:to>
      <xdr:col>0</xdr:col>
      <xdr:colOff>823011</xdr:colOff>
      <xdr:row>975</xdr:row>
      <xdr:rowOff>637118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xmlns="" id="{405421D9-E854-05BA-A8AA-FB67FB0CE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363978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975</xdr:row>
      <xdr:rowOff>651281</xdr:rowOff>
    </xdr:from>
    <xdr:to>
      <xdr:col>0</xdr:col>
      <xdr:colOff>823011</xdr:colOff>
      <xdr:row>976</xdr:row>
      <xdr:rowOff>637118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xmlns="" id="{0212031E-95D9-45A4-B7A9-1CDC56CCA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370521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976</xdr:row>
      <xdr:rowOff>651280</xdr:rowOff>
    </xdr:from>
    <xdr:to>
      <xdr:col>0</xdr:col>
      <xdr:colOff>823011</xdr:colOff>
      <xdr:row>977</xdr:row>
      <xdr:rowOff>637118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xmlns="" id="{FDDA50A4-8BC5-2AD6-0C81-E70F3D1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377063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977</xdr:row>
      <xdr:rowOff>651281</xdr:rowOff>
    </xdr:from>
    <xdr:to>
      <xdr:col>0</xdr:col>
      <xdr:colOff>823011</xdr:colOff>
      <xdr:row>978</xdr:row>
      <xdr:rowOff>637118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xmlns="" id="{2020EE66-9F92-4959-86C2-C59DA7BCD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383606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978</xdr:row>
      <xdr:rowOff>651280</xdr:rowOff>
    </xdr:from>
    <xdr:to>
      <xdr:col>0</xdr:col>
      <xdr:colOff>823011</xdr:colOff>
      <xdr:row>979</xdr:row>
      <xdr:rowOff>637118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xmlns="" id="{89487275-BB35-468A-AF2C-929CAF9F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390148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979</xdr:row>
      <xdr:rowOff>651146</xdr:rowOff>
    </xdr:from>
    <xdr:to>
      <xdr:col>0</xdr:col>
      <xdr:colOff>823013</xdr:colOff>
      <xdr:row>980</xdr:row>
      <xdr:rowOff>636983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xmlns="" id="{6DABB5C5-E18D-99BA-17FC-5CC54CF22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3966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980</xdr:row>
      <xdr:rowOff>651145</xdr:rowOff>
    </xdr:from>
    <xdr:to>
      <xdr:col>0</xdr:col>
      <xdr:colOff>823013</xdr:colOff>
      <xdr:row>981</xdr:row>
      <xdr:rowOff>636983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xmlns="" id="{8E87CF77-6ACB-485F-A60E-BFE7620E4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4032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981</xdr:row>
      <xdr:rowOff>651145</xdr:rowOff>
    </xdr:from>
    <xdr:to>
      <xdr:col>0</xdr:col>
      <xdr:colOff>823013</xdr:colOff>
      <xdr:row>982</xdr:row>
      <xdr:rowOff>636983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xmlns="" id="{0B600C35-314E-4D75-915A-A6304C95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4097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982</xdr:row>
      <xdr:rowOff>651684</xdr:rowOff>
    </xdr:from>
    <xdr:to>
      <xdr:col>0</xdr:col>
      <xdr:colOff>823005</xdr:colOff>
      <xdr:row>983</xdr:row>
      <xdr:rowOff>637521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xmlns="" id="{EB2224AA-5D03-705B-6252-15227BA8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6416322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983</xdr:row>
      <xdr:rowOff>651683</xdr:rowOff>
    </xdr:from>
    <xdr:to>
      <xdr:col>0</xdr:col>
      <xdr:colOff>823004</xdr:colOff>
      <xdr:row>984</xdr:row>
      <xdr:rowOff>637521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xmlns="" id="{FC714DC1-DA90-4B6E-9E73-EBBE80B00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422864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984</xdr:row>
      <xdr:rowOff>651684</xdr:rowOff>
    </xdr:from>
    <xdr:to>
      <xdr:col>0</xdr:col>
      <xdr:colOff>823004</xdr:colOff>
      <xdr:row>985</xdr:row>
      <xdr:rowOff>637521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xmlns="" id="{DCFD083D-80E1-465E-A244-D46E92A6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429407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985</xdr:row>
      <xdr:rowOff>651683</xdr:rowOff>
    </xdr:from>
    <xdr:to>
      <xdr:col>0</xdr:col>
      <xdr:colOff>823004</xdr:colOff>
      <xdr:row>986</xdr:row>
      <xdr:rowOff>637521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xmlns="" id="{9A443849-2E96-47DB-B8E9-CD8DD78D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435949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986</xdr:row>
      <xdr:rowOff>651281</xdr:rowOff>
    </xdr:from>
    <xdr:to>
      <xdr:col>0</xdr:col>
      <xdr:colOff>823011</xdr:colOff>
      <xdr:row>987</xdr:row>
      <xdr:rowOff>637118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xmlns="" id="{B628081B-FE73-7372-34F2-A67B3AFF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4424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987</xdr:row>
      <xdr:rowOff>651280</xdr:rowOff>
    </xdr:from>
    <xdr:to>
      <xdr:col>0</xdr:col>
      <xdr:colOff>823011</xdr:colOff>
      <xdr:row>988</xdr:row>
      <xdr:rowOff>637118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xmlns="" id="{9532EFED-C868-4A02-B98C-6FFB0EE1A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4490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988</xdr:row>
      <xdr:rowOff>651280</xdr:rowOff>
    </xdr:from>
    <xdr:to>
      <xdr:col>0</xdr:col>
      <xdr:colOff>823011</xdr:colOff>
      <xdr:row>989</xdr:row>
      <xdr:rowOff>637118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xmlns="" id="{1E85918F-3618-400D-A791-138478493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4555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989</xdr:row>
      <xdr:rowOff>651281</xdr:rowOff>
    </xdr:from>
    <xdr:to>
      <xdr:col>0</xdr:col>
      <xdr:colOff>823011</xdr:colOff>
      <xdr:row>990</xdr:row>
      <xdr:rowOff>637118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xmlns="" id="{878EB311-52B3-4BAE-91D1-84C7FB8B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4621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990</xdr:row>
      <xdr:rowOff>651683</xdr:rowOff>
    </xdr:from>
    <xdr:to>
      <xdr:col>0</xdr:col>
      <xdr:colOff>823004</xdr:colOff>
      <xdr:row>991</xdr:row>
      <xdr:rowOff>637521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xmlns="" id="{B05D53A8-19AD-9587-3C44-F5E98A11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468661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991</xdr:row>
      <xdr:rowOff>651684</xdr:rowOff>
    </xdr:from>
    <xdr:to>
      <xdr:col>0</xdr:col>
      <xdr:colOff>823004</xdr:colOff>
      <xdr:row>992</xdr:row>
      <xdr:rowOff>637521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xmlns="" id="{B2E87BE6-F6E6-4940-9F8F-4D7B6542F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47520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992</xdr:row>
      <xdr:rowOff>651683</xdr:rowOff>
    </xdr:from>
    <xdr:to>
      <xdr:col>0</xdr:col>
      <xdr:colOff>823004</xdr:colOff>
      <xdr:row>993</xdr:row>
      <xdr:rowOff>637521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xmlns="" id="{51378E35-FC49-4A40-8751-510D807F9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4817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993</xdr:row>
      <xdr:rowOff>651684</xdr:rowOff>
    </xdr:from>
    <xdr:to>
      <xdr:col>0</xdr:col>
      <xdr:colOff>823004</xdr:colOff>
      <xdr:row>994</xdr:row>
      <xdr:rowOff>637521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xmlns="" id="{59C9E8DF-401B-3DBA-43CB-C9F4CF22A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488288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994</xdr:row>
      <xdr:rowOff>651683</xdr:rowOff>
    </xdr:from>
    <xdr:to>
      <xdr:col>0</xdr:col>
      <xdr:colOff>823004</xdr:colOff>
      <xdr:row>995</xdr:row>
      <xdr:rowOff>637521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xmlns="" id="{CB249764-9028-404F-A46C-D8EAE5504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494831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995</xdr:row>
      <xdr:rowOff>651683</xdr:rowOff>
    </xdr:from>
    <xdr:to>
      <xdr:col>0</xdr:col>
      <xdr:colOff>823004</xdr:colOff>
      <xdr:row>996</xdr:row>
      <xdr:rowOff>637521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xmlns="" id="{E301B692-EFCD-58EE-E50A-00A367B43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501373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996</xdr:row>
      <xdr:rowOff>651684</xdr:rowOff>
    </xdr:from>
    <xdr:to>
      <xdr:col>0</xdr:col>
      <xdr:colOff>823004</xdr:colOff>
      <xdr:row>997</xdr:row>
      <xdr:rowOff>637521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xmlns="" id="{5448F9B0-A213-4CB3-9442-2459047BA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507916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997</xdr:row>
      <xdr:rowOff>651683</xdr:rowOff>
    </xdr:from>
    <xdr:to>
      <xdr:col>0</xdr:col>
      <xdr:colOff>823004</xdr:colOff>
      <xdr:row>998</xdr:row>
      <xdr:rowOff>637521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xmlns="" id="{B8454CF9-D16A-45E8-91B0-EA7ECEEE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514458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998</xdr:row>
      <xdr:rowOff>651953</xdr:rowOff>
    </xdr:from>
    <xdr:to>
      <xdr:col>0</xdr:col>
      <xdr:colOff>823000</xdr:colOff>
      <xdr:row>999</xdr:row>
      <xdr:rowOff>637790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xmlns="" id="{CA337F2E-5AD5-07DE-0F36-7AFBFD1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6521003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999</xdr:row>
      <xdr:rowOff>651951</xdr:rowOff>
    </xdr:from>
    <xdr:to>
      <xdr:col>0</xdr:col>
      <xdr:colOff>822999</xdr:colOff>
      <xdr:row>1000</xdr:row>
      <xdr:rowOff>637789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xmlns="" id="{87C80E63-3D7A-4DC7-B441-04FBE6D6E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6527546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1000</xdr:row>
      <xdr:rowOff>651952</xdr:rowOff>
    </xdr:from>
    <xdr:to>
      <xdr:col>0</xdr:col>
      <xdr:colOff>822999</xdr:colOff>
      <xdr:row>1001</xdr:row>
      <xdr:rowOff>637789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xmlns="" id="{0A2C2FC7-1283-4E70-8C75-D5D65F33A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6534088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1001</xdr:row>
      <xdr:rowOff>651817</xdr:rowOff>
    </xdr:from>
    <xdr:to>
      <xdr:col>0</xdr:col>
      <xdr:colOff>823001</xdr:colOff>
      <xdr:row>1002</xdr:row>
      <xdr:rowOff>637655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xmlns="" id="{77808BB0-255A-C3E4-61FB-2DD283B58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6540629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1002</xdr:row>
      <xdr:rowOff>651817</xdr:rowOff>
    </xdr:from>
    <xdr:to>
      <xdr:col>0</xdr:col>
      <xdr:colOff>823001</xdr:colOff>
      <xdr:row>1003</xdr:row>
      <xdr:rowOff>637655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xmlns="" id="{CBA642C4-945A-45B6-9ED7-C09FBFC21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6547172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1003</xdr:row>
      <xdr:rowOff>651684</xdr:rowOff>
    </xdr:from>
    <xdr:to>
      <xdr:col>0</xdr:col>
      <xdr:colOff>823004</xdr:colOff>
      <xdr:row>1004</xdr:row>
      <xdr:rowOff>637521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xmlns="" id="{0DADDD97-6845-D888-709F-ADACDF8F9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553713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1004</xdr:row>
      <xdr:rowOff>651683</xdr:rowOff>
    </xdr:from>
    <xdr:to>
      <xdr:col>0</xdr:col>
      <xdr:colOff>823004</xdr:colOff>
      <xdr:row>1005</xdr:row>
      <xdr:rowOff>637521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xmlns="" id="{C02D702F-38D4-4804-AC52-840807FA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560255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1005</xdr:row>
      <xdr:rowOff>651684</xdr:rowOff>
    </xdr:from>
    <xdr:to>
      <xdr:col>0</xdr:col>
      <xdr:colOff>823004</xdr:colOff>
      <xdr:row>1006</xdr:row>
      <xdr:rowOff>637521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xmlns="" id="{4146B8DC-D907-4DA6-ACFB-14411BCF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566798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1006</xdr:row>
      <xdr:rowOff>651414</xdr:rowOff>
    </xdr:from>
    <xdr:to>
      <xdr:col>0</xdr:col>
      <xdr:colOff>823009</xdr:colOff>
      <xdr:row>1007</xdr:row>
      <xdr:rowOff>637252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xmlns="" id="{C480A018-FA9A-EEC4-04C9-6EE34D95D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6573337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1007</xdr:row>
      <xdr:rowOff>651414</xdr:rowOff>
    </xdr:from>
    <xdr:to>
      <xdr:col>0</xdr:col>
      <xdr:colOff>823008</xdr:colOff>
      <xdr:row>1008</xdr:row>
      <xdr:rowOff>637252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xmlns="" id="{E322CE98-E6D2-4323-86EA-6DDDFFE3B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65798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1008</xdr:row>
      <xdr:rowOff>651415</xdr:rowOff>
    </xdr:from>
    <xdr:to>
      <xdr:col>0</xdr:col>
      <xdr:colOff>823008</xdr:colOff>
      <xdr:row>1009</xdr:row>
      <xdr:rowOff>637252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xmlns="" id="{011AA8B6-83EE-4775-9CD6-9D884869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65864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1010</xdr:row>
      <xdr:rowOff>651012</xdr:rowOff>
    </xdr:from>
    <xdr:to>
      <xdr:col>0</xdr:col>
      <xdr:colOff>823015</xdr:colOff>
      <xdr:row>1011</xdr:row>
      <xdr:rowOff>636849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xmlns="" id="{C2349C2A-A1F6-22D1-883A-5162B184B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5995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1011</xdr:row>
      <xdr:rowOff>651011</xdr:rowOff>
    </xdr:from>
    <xdr:to>
      <xdr:col>0</xdr:col>
      <xdr:colOff>823015</xdr:colOff>
      <xdr:row>1012</xdr:row>
      <xdr:rowOff>636849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xmlns="" id="{A7B9F51D-2AE2-4509-8A0E-D680B90E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6060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1012</xdr:row>
      <xdr:rowOff>651012</xdr:rowOff>
    </xdr:from>
    <xdr:to>
      <xdr:col>0</xdr:col>
      <xdr:colOff>823015</xdr:colOff>
      <xdr:row>1013</xdr:row>
      <xdr:rowOff>636849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xmlns="" id="{90D7E3E8-100E-2C3C-6571-1C76928EF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6125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1013</xdr:row>
      <xdr:rowOff>651011</xdr:rowOff>
    </xdr:from>
    <xdr:to>
      <xdr:col>0</xdr:col>
      <xdr:colOff>823015</xdr:colOff>
      <xdr:row>1014</xdr:row>
      <xdr:rowOff>636849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xmlns="" id="{0E3E9192-5D04-40CC-9A27-0737CCE3E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6191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1014</xdr:row>
      <xdr:rowOff>651011</xdr:rowOff>
    </xdr:from>
    <xdr:to>
      <xdr:col>0</xdr:col>
      <xdr:colOff>823015</xdr:colOff>
      <xdr:row>1015</xdr:row>
      <xdr:rowOff>636849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xmlns="" id="{6CE144C9-5B95-40A1-8C8E-C56E36DE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6256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1015</xdr:row>
      <xdr:rowOff>651012</xdr:rowOff>
    </xdr:from>
    <xdr:to>
      <xdr:col>0</xdr:col>
      <xdr:colOff>823015</xdr:colOff>
      <xdr:row>1016</xdr:row>
      <xdr:rowOff>636849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xmlns="" id="{C4C07661-93A4-401D-A7FC-0012BE27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6322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1016</xdr:row>
      <xdr:rowOff>651011</xdr:rowOff>
    </xdr:from>
    <xdr:to>
      <xdr:col>0</xdr:col>
      <xdr:colOff>823015</xdr:colOff>
      <xdr:row>1017</xdr:row>
      <xdr:rowOff>636849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xmlns="" id="{07021460-60B0-B0D8-004E-39A1D063C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6387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1017</xdr:row>
      <xdr:rowOff>651012</xdr:rowOff>
    </xdr:from>
    <xdr:to>
      <xdr:col>0</xdr:col>
      <xdr:colOff>823015</xdr:colOff>
      <xdr:row>1018</xdr:row>
      <xdr:rowOff>636849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xmlns="" id="{EBCC9504-49B4-44D2-A321-9B76526AD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6453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1018</xdr:row>
      <xdr:rowOff>651011</xdr:rowOff>
    </xdr:from>
    <xdr:to>
      <xdr:col>0</xdr:col>
      <xdr:colOff>823015</xdr:colOff>
      <xdr:row>1019</xdr:row>
      <xdr:rowOff>636849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xmlns="" id="{82641217-7C7D-4388-A571-320ED270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6518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1019</xdr:row>
      <xdr:rowOff>651550</xdr:rowOff>
    </xdr:from>
    <xdr:to>
      <xdr:col>0</xdr:col>
      <xdr:colOff>823006</xdr:colOff>
      <xdr:row>1020</xdr:row>
      <xdr:rowOff>637387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xmlns="" id="{9AC5877F-5610-B31B-81E5-15C72A292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658390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1020</xdr:row>
      <xdr:rowOff>651548</xdr:rowOff>
    </xdr:from>
    <xdr:to>
      <xdr:col>0</xdr:col>
      <xdr:colOff>823006</xdr:colOff>
      <xdr:row>1021</xdr:row>
      <xdr:rowOff>637386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xmlns="" id="{F295A90A-0EC2-40E6-BDB1-4F3824554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664933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1021</xdr:row>
      <xdr:rowOff>651548</xdr:rowOff>
    </xdr:from>
    <xdr:to>
      <xdr:col>0</xdr:col>
      <xdr:colOff>823006</xdr:colOff>
      <xdr:row>1022</xdr:row>
      <xdr:rowOff>637386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xmlns="" id="{0D3CDBFF-5EED-4FF2-BADF-416F1C67D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671475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1023</xdr:row>
      <xdr:rowOff>651683</xdr:rowOff>
    </xdr:from>
    <xdr:to>
      <xdr:col>0</xdr:col>
      <xdr:colOff>823005</xdr:colOff>
      <xdr:row>1024</xdr:row>
      <xdr:rowOff>637521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xmlns="" id="{3592A0DA-CD17-D69B-1874-2A073F9D0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6684561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1024</xdr:row>
      <xdr:rowOff>651684</xdr:rowOff>
    </xdr:from>
    <xdr:to>
      <xdr:col>0</xdr:col>
      <xdr:colOff>823004</xdr:colOff>
      <xdr:row>1025</xdr:row>
      <xdr:rowOff>637521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xmlns="" id="{D246FCFB-5E7E-42C8-A6F8-0E9361173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69110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1025</xdr:row>
      <xdr:rowOff>651683</xdr:rowOff>
    </xdr:from>
    <xdr:to>
      <xdr:col>0</xdr:col>
      <xdr:colOff>823004</xdr:colOff>
      <xdr:row>1026</xdr:row>
      <xdr:rowOff>637521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xmlns="" id="{3656FDDD-B3F9-4F11-98CE-805A1A2DB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6976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1026</xdr:row>
      <xdr:rowOff>651952</xdr:rowOff>
    </xdr:from>
    <xdr:to>
      <xdr:col>0</xdr:col>
      <xdr:colOff>823000</xdr:colOff>
      <xdr:row>1027</xdr:row>
      <xdr:rowOff>637789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xmlns="" id="{79074CA3-D931-3429-FB38-599E672C0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6704191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1027</xdr:row>
      <xdr:rowOff>651951</xdr:rowOff>
    </xdr:from>
    <xdr:to>
      <xdr:col>0</xdr:col>
      <xdr:colOff>822999</xdr:colOff>
      <xdr:row>1028</xdr:row>
      <xdr:rowOff>637789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xmlns="" id="{E294FF47-8651-4F51-AB0F-CF14102A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6710734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1028</xdr:row>
      <xdr:rowOff>650878</xdr:rowOff>
    </xdr:from>
    <xdr:to>
      <xdr:col>0</xdr:col>
      <xdr:colOff>823019</xdr:colOff>
      <xdr:row>1029</xdr:row>
      <xdr:rowOff>636716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xmlns="" id="{1CD60BDA-F49B-0207-E6DE-8983F87D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6717265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1029</xdr:row>
      <xdr:rowOff>650878</xdr:rowOff>
    </xdr:from>
    <xdr:to>
      <xdr:col>0</xdr:col>
      <xdr:colOff>823018</xdr:colOff>
      <xdr:row>1030</xdr:row>
      <xdr:rowOff>636715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xmlns="" id="{E4019F7F-DF35-4D6C-9E21-3F70D7CA7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6723808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1030</xdr:row>
      <xdr:rowOff>650877</xdr:rowOff>
    </xdr:from>
    <xdr:to>
      <xdr:col>0</xdr:col>
      <xdr:colOff>823018</xdr:colOff>
      <xdr:row>1031</xdr:row>
      <xdr:rowOff>636715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xmlns="" id="{B5EB3251-357B-4ED6-A635-CFC62310A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6730350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1031</xdr:row>
      <xdr:rowOff>651147</xdr:rowOff>
    </xdr:from>
    <xdr:to>
      <xdr:col>0</xdr:col>
      <xdr:colOff>823013</xdr:colOff>
      <xdr:row>1032</xdr:row>
      <xdr:rowOff>636984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xmlns="" id="{47D710CF-EACD-DAFD-1007-9D0219FB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736895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1032</xdr:row>
      <xdr:rowOff>651145</xdr:rowOff>
    </xdr:from>
    <xdr:to>
      <xdr:col>0</xdr:col>
      <xdr:colOff>823013</xdr:colOff>
      <xdr:row>1033</xdr:row>
      <xdr:rowOff>636983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xmlns="" id="{DF7858B4-F7EA-467B-B508-A15FA8AB0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7434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1033</xdr:row>
      <xdr:rowOff>651146</xdr:rowOff>
    </xdr:from>
    <xdr:to>
      <xdr:col>0</xdr:col>
      <xdr:colOff>823013</xdr:colOff>
      <xdr:row>1034</xdr:row>
      <xdr:rowOff>636983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xmlns="" id="{920A3686-F0F4-4309-A961-7C039BFA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7499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1034</xdr:row>
      <xdr:rowOff>651145</xdr:rowOff>
    </xdr:from>
    <xdr:to>
      <xdr:col>0</xdr:col>
      <xdr:colOff>823013</xdr:colOff>
      <xdr:row>1035</xdr:row>
      <xdr:rowOff>636983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xmlns="" id="{821B626C-875A-4F62-846E-42DCBEF4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7565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1036</xdr:row>
      <xdr:rowOff>651147</xdr:rowOff>
    </xdr:from>
    <xdr:to>
      <xdr:col>0</xdr:col>
      <xdr:colOff>823013</xdr:colOff>
      <xdr:row>1037</xdr:row>
      <xdr:rowOff>636984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xmlns="" id="{DBD88967-EC7F-D5C0-F46D-D9A4D36A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769607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1037</xdr:row>
      <xdr:rowOff>651145</xdr:rowOff>
    </xdr:from>
    <xdr:to>
      <xdr:col>0</xdr:col>
      <xdr:colOff>823013</xdr:colOff>
      <xdr:row>1038</xdr:row>
      <xdr:rowOff>636983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xmlns="" id="{1C4BA730-89B5-47BB-B60C-9CF3E33EF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7761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1038</xdr:row>
      <xdr:rowOff>651146</xdr:rowOff>
    </xdr:from>
    <xdr:to>
      <xdr:col>0</xdr:col>
      <xdr:colOff>823013</xdr:colOff>
      <xdr:row>1039</xdr:row>
      <xdr:rowOff>636983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xmlns="" id="{2ECD57DF-74C0-4861-A702-B30E1537C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7826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1039</xdr:row>
      <xdr:rowOff>651012</xdr:rowOff>
    </xdr:from>
    <xdr:to>
      <xdr:col>0</xdr:col>
      <xdr:colOff>823015</xdr:colOff>
      <xdr:row>1040</xdr:row>
      <xdr:rowOff>636850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xmlns="" id="{8B230DAC-C3B2-1B2B-1A78-04FC7E3E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789233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1040</xdr:row>
      <xdr:rowOff>651011</xdr:rowOff>
    </xdr:from>
    <xdr:to>
      <xdr:col>0</xdr:col>
      <xdr:colOff>823015</xdr:colOff>
      <xdr:row>1041</xdr:row>
      <xdr:rowOff>636849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xmlns="" id="{8CF5CCA3-527F-4EBC-AF90-32113CEF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795776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1041</xdr:row>
      <xdr:rowOff>651012</xdr:rowOff>
    </xdr:from>
    <xdr:to>
      <xdr:col>0</xdr:col>
      <xdr:colOff>823015</xdr:colOff>
      <xdr:row>1042</xdr:row>
      <xdr:rowOff>636849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xmlns="" id="{C9DF205A-EDCF-4FF1-8E08-8B3D3A7E7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802318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1042</xdr:row>
      <xdr:rowOff>651011</xdr:rowOff>
    </xdr:from>
    <xdr:to>
      <xdr:col>0</xdr:col>
      <xdr:colOff>823015</xdr:colOff>
      <xdr:row>1043</xdr:row>
      <xdr:rowOff>636849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xmlns="" id="{6D6FC488-BCD9-453A-9D6E-4703346BD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68088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1043</xdr:row>
      <xdr:rowOff>651282</xdr:rowOff>
    </xdr:from>
    <xdr:to>
      <xdr:col>0</xdr:col>
      <xdr:colOff>823011</xdr:colOff>
      <xdr:row>1044</xdr:row>
      <xdr:rowOff>637119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xmlns="" id="{632B70DE-D772-F8CE-D21E-69BBEDBF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815406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1044</xdr:row>
      <xdr:rowOff>651280</xdr:rowOff>
    </xdr:from>
    <xdr:to>
      <xdr:col>0</xdr:col>
      <xdr:colOff>823011</xdr:colOff>
      <xdr:row>1045</xdr:row>
      <xdr:rowOff>637118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xmlns="" id="{3DB702C5-5383-457A-B392-3AEB5693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821948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1045</xdr:row>
      <xdr:rowOff>651281</xdr:rowOff>
    </xdr:from>
    <xdr:to>
      <xdr:col>0</xdr:col>
      <xdr:colOff>823011</xdr:colOff>
      <xdr:row>1046</xdr:row>
      <xdr:rowOff>637118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xmlns="" id="{CCAA8146-4E4E-4663-A626-7A0246A19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8284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1046</xdr:row>
      <xdr:rowOff>651683</xdr:rowOff>
    </xdr:from>
    <xdr:to>
      <xdr:col>0</xdr:col>
      <xdr:colOff>823005</xdr:colOff>
      <xdr:row>1047</xdr:row>
      <xdr:rowOff>637521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xmlns="" id="{44D1928C-ABDE-AB52-9BCD-9CD2CCC55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6835037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1047</xdr:row>
      <xdr:rowOff>651683</xdr:rowOff>
    </xdr:from>
    <xdr:to>
      <xdr:col>0</xdr:col>
      <xdr:colOff>823004</xdr:colOff>
      <xdr:row>1048</xdr:row>
      <xdr:rowOff>637521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xmlns="" id="{4CEDD494-A16A-4D50-A360-7A4D76207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841579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1048</xdr:row>
      <xdr:rowOff>651684</xdr:rowOff>
    </xdr:from>
    <xdr:to>
      <xdr:col>0</xdr:col>
      <xdr:colOff>823004</xdr:colOff>
      <xdr:row>1049</xdr:row>
      <xdr:rowOff>637521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xmlns="" id="{A76AC8A3-5127-4D60-89AF-AE951BBAD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848122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1049</xdr:row>
      <xdr:rowOff>651548</xdr:rowOff>
    </xdr:from>
    <xdr:to>
      <xdr:col>0</xdr:col>
      <xdr:colOff>823006</xdr:colOff>
      <xdr:row>1050</xdr:row>
      <xdr:rowOff>637386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xmlns="" id="{0FF9051E-E851-3EBF-62DC-D3FD29EAE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8546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1050</xdr:row>
      <xdr:rowOff>651549</xdr:rowOff>
    </xdr:from>
    <xdr:to>
      <xdr:col>0</xdr:col>
      <xdr:colOff>823006</xdr:colOff>
      <xdr:row>1051</xdr:row>
      <xdr:rowOff>637386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xmlns="" id="{955FE948-C528-4075-AE40-62FDB9778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8612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1051</xdr:row>
      <xdr:rowOff>651548</xdr:rowOff>
    </xdr:from>
    <xdr:to>
      <xdr:col>0</xdr:col>
      <xdr:colOff>823006</xdr:colOff>
      <xdr:row>1052</xdr:row>
      <xdr:rowOff>637386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xmlns="" id="{59B742FF-1280-41BA-BCED-51CC96026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8677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1052</xdr:row>
      <xdr:rowOff>651549</xdr:rowOff>
    </xdr:from>
    <xdr:to>
      <xdr:col>0</xdr:col>
      <xdr:colOff>823006</xdr:colOff>
      <xdr:row>1053</xdr:row>
      <xdr:rowOff>637386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xmlns="" id="{7C1A5A7A-D61B-48DD-9D4B-06A02B6EE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8742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1053</xdr:row>
      <xdr:rowOff>652085</xdr:rowOff>
    </xdr:from>
    <xdr:to>
      <xdr:col>0</xdr:col>
      <xdr:colOff>822997</xdr:colOff>
      <xdr:row>1054</xdr:row>
      <xdr:rowOff>637923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xmlns="" id="{F6FC3683-C418-5BE8-6B2D-CFBA08D7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6880838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1054</xdr:row>
      <xdr:rowOff>652085</xdr:rowOff>
    </xdr:from>
    <xdr:to>
      <xdr:col>0</xdr:col>
      <xdr:colOff>822997</xdr:colOff>
      <xdr:row>1055</xdr:row>
      <xdr:rowOff>637923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xmlns="" id="{8FB87E4B-085E-4B37-B6DE-20F6062FE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688738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1055</xdr:row>
      <xdr:rowOff>651146</xdr:rowOff>
    </xdr:from>
    <xdr:to>
      <xdr:col>0</xdr:col>
      <xdr:colOff>823013</xdr:colOff>
      <xdr:row>1056</xdr:row>
      <xdr:rowOff>636983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xmlns="" id="{64B12905-C8E1-2DF3-E2AD-C6DA4D83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8939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1056</xdr:row>
      <xdr:rowOff>651145</xdr:rowOff>
    </xdr:from>
    <xdr:to>
      <xdr:col>0</xdr:col>
      <xdr:colOff>823013</xdr:colOff>
      <xdr:row>1057</xdr:row>
      <xdr:rowOff>636983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xmlns="" id="{76595B2B-C153-45B9-ADC7-CEC4D25B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9004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1057</xdr:row>
      <xdr:rowOff>651685</xdr:rowOff>
    </xdr:from>
    <xdr:to>
      <xdr:col>0</xdr:col>
      <xdr:colOff>823005</xdr:colOff>
      <xdr:row>1058</xdr:row>
      <xdr:rowOff>637522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xmlns="" id="{69CE33F5-048D-B5BD-F558-77A4E10A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6907004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1058</xdr:row>
      <xdr:rowOff>651683</xdr:rowOff>
    </xdr:from>
    <xdr:to>
      <xdr:col>0</xdr:col>
      <xdr:colOff>823004</xdr:colOff>
      <xdr:row>1059</xdr:row>
      <xdr:rowOff>637521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xmlns="" id="{C5D94ECD-2FD7-4771-A8F7-F9749C9D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9135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1059</xdr:row>
      <xdr:rowOff>651684</xdr:rowOff>
    </xdr:from>
    <xdr:to>
      <xdr:col>0</xdr:col>
      <xdr:colOff>823004</xdr:colOff>
      <xdr:row>1060</xdr:row>
      <xdr:rowOff>637521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xmlns="" id="{BF723D4E-05FB-4289-9FDC-61CC16249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920088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1060</xdr:row>
      <xdr:rowOff>651683</xdr:rowOff>
    </xdr:from>
    <xdr:to>
      <xdr:col>0</xdr:col>
      <xdr:colOff>823004</xdr:colOff>
      <xdr:row>1061</xdr:row>
      <xdr:rowOff>637521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xmlns="" id="{0B0DF3BC-BDF3-4B58-97E1-E98A4A33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6926631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1061</xdr:row>
      <xdr:rowOff>651281</xdr:rowOff>
    </xdr:from>
    <xdr:to>
      <xdr:col>0</xdr:col>
      <xdr:colOff>823011</xdr:colOff>
      <xdr:row>1062</xdr:row>
      <xdr:rowOff>637119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xmlns="" id="{6C11B043-D1DE-FA38-D07F-2D130FA23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933169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1062</xdr:row>
      <xdr:rowOff>651281</xdr:rowOff>
    </xdr:from>
    <xdr:to>
      <xdr:col>0</xdr:col>
      <xdr:colOff>823011</xdr:colOff>
      <xdr:row>1063</xdr:row>
      <xdr:rowOff>637118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xmlns="" id="{13A745E1-5E3C-453E-AE9B-C6E5DA2E4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9397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1063</xdr:row>
      <xdr:rowOff>651280</xdr:rowOff>
    </xdr:from>
    <xdr:to>
      <xdr:col>0</xdr:col>
      <xdr:colOff>823011</xdr:colOff>
      <xdr:row>1064</xdr:row>
      <xdr:rowOff>637118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xmlns="" id="{3A862BC4-2F45-4857-8C41-5E3BC0B0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9462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1064</xdr:row>
      <xdr:rowOff>651281</xdr:rowOff>
    </xdr:from>
    <xdr:to>
      <xdr:col>0</xdr:col>
      <xdr:colOff>823011</xdr:colOff>
      <xdr:row>1065</xdr:row>
      <xdr:rowOff>637118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xmlns="" id="{150DD197-7F62-40AF-88F0-0B670DC34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69527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1067</xdr:row>
      <xdr:rowOff>651549</xdr:rowOff>
    </xdr:from>
    <xdr:to>
      <xdr:col>0</xdr:col>
      <xdr:colOff>823006</xdr:colOff>
      <xdr:row>1068</xdr:row>
      <xdr:rowOff>637387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xmlns="" id="{45665C4E-F84D-C109-7BEC-77B2E44A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9724270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1068</xdr:row>
      <xdr:rowOff>651548</xdr:rowOff>
    </xdr:from>
    <xdr:to>
      <xdr:col>0</xdr:col>
      <xdr:colOff>823006</xdr:colOff>
      <xdr:row>1069</xdr:row>
      <xdr:rowOff>637386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xmlns="" id="{7714B377-1EA1-412C-99D8-9BD682A5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978969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1069</xdr:row>
      <xdr:rowOff>651549</xdr:rowOff>
    </xdr:from>
    <xdr:to>
      <xdr:col>0</xdr:col>
      <xdr:colOff>823006</xdr:colOff>
      <xdr:row>1070</xdr:row>
      <xdr:rowOff>637386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xmlns="" id="{B4E8E90C-0866-487D-A73C-17E635F49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6985511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1070</xdr:row>
      <xdr:rowOff>651145</xdr:rowOff>
    </xdr:from>
    <xdr:to>
      <xdr:col>0</xdr:col>
      <xdr:colOff>823013</xdr:colOff>
      <xdr:row>1071</xdr:row>
      <xdr:rowOff>636983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xmlns="" id="{AD55D745-A8DA-9AF7-8093-2A4A6B41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9920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1071</xdr:row>
      <xdr:rowOff>651146</xdr:rowOff>
    </xdr:from>
    <xdr:to>
      <xdr:col>0</xdr:col>
      <xdr:colOff>823013</xdr:colOff>
      <xdr:row>1072</xdr:row>
      <xdr:rowOff>636983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xmlns="" id="{C57E756E-94F8-43C8-BF0F-4ABB6F26F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69985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1072</xdr:row>
      <xdr:rowOff>651145</xdr:rowOff>
    </xdr:from>
    <xdr:to>
      <xdr:col>0</xdr:col>
      <xdr:colOff>823013</xdr:colOff>
      <xdr:row>1073</xdr:row>
      <xdr:rowOff>636983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xmlns="" id="{B704C5D8-C142-43F2-B564-BF3E147AE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0051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1074</xdr:row>
      <xdr:rowOff>651147</xdr:rowOff>
    </xdr:from>
    <xdr:to>
      <xdr:col>0</xdr:col>
      <xdr:colOff>823013</xdr:colOff>
      <xdr:row>1075</xdr:row>
      <xdr:rowOff>636984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xmlns="" id="{2FC83C30-B50D-A135-5ECC-4985C41FC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0182199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1075</xdr:row>
      <xdr:rowOff>651145</xdr:rowOff>
    </xdr:from>
    <xdr:to>
      <xdr:col>0</xdr:col>
      <xdr:colOff>823013</xdr:colOff>
      <xdr:row>1076</xdr:row>
      <xdr:rowOff>636983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xmlns="" id="{CFF0BA07-05A1-4432-8D33-22BAF505D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0247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1076</xdr:row>
      <xdr:rowOff>651146</xdr:rowOff>
    </xdr:from>
    <xdr:to>
      <xdr:col>0</xdr:col>
      <xdr:colOff>823013</xdr:colOff>
      <xdr:row>1077</xdr:row>
      <xdr:rowOff>636983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xmlns="" id="{2224CAFD-A0C7-4713-AA32-46BE310D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0313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1077</xdr:row>
      <xdr:rowOff>651145</xdr:rowOff>
    </xdr:from>
    <xdr:to>
      <xdr:col>0</xdr:col>
      <xdr:colOff>823013</xdr:colOff>
      <xdr:row>1078</xdr:row>
      <xdr:rowOff>636983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xmlns="" id="{9A2075F4-8947-575D-360A-D5D245DBA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0378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1078</xdr:row>
      <xdr:rowOff>651146</xdr:rowOff>
    </xdr:from>
    <xdr:to>
      <xdr:col>0</xdr:col>
      <xdr:colOff>823013</xdr:colOff>
      <xdr:row>1079</xdr:row>
      <xdr:rowOff>636983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xmlns="" id="{0DD8016A-F62B-46A3-A022-725E8A3C0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0443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1079</xdr:row>
      <xdr:rowOff>651145</xdr:rowOff>
    </xdr:from>
    <xdr:to>
      <xdr:col>0</xdr:col>
      <xdr:colOff>823013</xdr:colOff>
      <xdr:row>1080</xdr:row>
      <xdr:rowOff>636983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xmlns="" id="{129EF76C-024D-4497-A86E-7082451E5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0509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1080</xdr:row>
      <xdr:rowOff>651145</xdr:rowOff>
    </xdr:from>
    <xdr:to>
      <xdr:col>0</xdr:col>
      <xdr:colOff>823013</xdr:colOff>
      <xdr:row>1081</xdr:row>
      <xdr:rowOff>636983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xmlns="" id="{6D0F6EC3-FF3C-4B94-AEED-08A616ED7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0574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1081</xdr:row>
      <xdr:rowOff>651012</xdr:rowOff>
    </xdr:from>
    <xdr:to>
      <xdr:col>0</xdr:col>
      <xdr:colOff>823015</xdr:colOff>
      <xdr:row>1082</xdr:row>
      <xdr:rowOff>636849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xmlns="" id="{9BEA506D-131C-49F8-718F-121022C0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0640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1082</xdr:row>
      <xdr:rowOff>651011</xdr:rowOff>
    </xdr:from>
    <xdr:to>
      <xdr:col>0</xdr:col>
      <xdr:colOff>823015</xdr:colOff>
      <xdr:row>1083</xdr:row>
      <xdr:rowOff>636849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xmlns="" id="{A9A73E39-7E79-407E-A67F-C17F5974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0705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1083</xdr:row>
      <xdr:rowOff>651012</xdr:rowOff>
    </xdr:from>
    <xdr:to>
      <xdr:col>0</xdr:col>
      <xdr:colOff>823015</xdr:colOff>
      <xdr:row>1084</xdr:row>
      <xdr:rowOff>636849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xmlns="" id="{092EEFB6-7759-406F-B5D4-FDF9646B9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0771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1084</xdr:row>
      <xdr:rowOff>651548</xdr:rowOff>
    </xdr:from>
    <xdr:to>
      <xdr:col>0</xdr:col>
      <xdr:colOff>823006</xdr:colOff>
      <xdr:row>1085</xdr:row>
      <xdr:rowOff>637386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xmlns="" id="{28FD06CA-017F-C784-820F-06AC83C1E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0836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1085</xdr:row>
      <xdr:rowOff>651549</xdr:rowOff>
    </xdr:from>
    <xdr:to>
      <xdr:col>0</xdr:col>
      <xdr:colOff>823006</xdr:colOff>
      <xdr:row>1086</xdr:row>
      <xdr:rowOff>637386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xmlns="" id="{3F22F044-6EFE-482E-B4F0-6BF9B9CA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0901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1086</xdr:row>
      <xdr:rowOff>651548</xdr:rowOff>
    </xdr:from>
    <xdr:to>
      <xdr:col>0</xdr:col>
      <xdr:colOff>823006</xdr:colOff>
      <xdr:row>1087</xdr:row>
      <xdr:rowOff>637386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xmlns="" id="{01B1AB72-1D2A-420A-BC2B-90A8143C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096733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1087</xdr:row>
      <xdr:rowOff>651548</xdr:rowOff>
    </xdr:from>
    <xdr:to>
      <xdr:col>0</xdr:col>
      <xdr:colOff>823006</xdr:colOff>
      <xdr:row>1088</xdr:row>
      <xdr:rowOff>637386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xmlns="" id="{DC165F71-98A0-44E7-A4EA-E5619D6C1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103275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1088</xdr:row>
      <xdr:rowOff>651549</xdr:rowOff>
    </xdr:from>
    <xdr:to>
      <xdr:col>0</xdr:col>
      <xdr:colOff>823006</xdr:colOff>
      <xdr:row>1089</xdr:row>
      <xdr:rowOff>637386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xmlns="" id="{EF79600D-FF85-9FB5-1379-78A8B39D5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109817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1089</xdr:row>
      <xdr:rowOff>651548</xdr:rowOff>
    </xdr:from>
    <xdr:to>
      <xdr:col>0</xdr:col>
      <xdr:colOff>823006</xdr:colOff>
      <xdr:row>1090</xdr:row>
      <xdr:rowOff>637386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xmlns="" id="{ED7CCC4D-E6AC-46A2-B187-CD0EDCAA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116360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1090</xdr:row>
      <xdr:rowOff>651549</xdr:rowOff>
    </xdr:from>
    <xdr:to>
      <xdr:col>0</xdr:col>
      <xdr:colOff>823006</xdr:colOff>
      <xdr:row>1091</xdr:row>
      <xdr:rowOff>637386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xmlns="" id="{7EFE7A9E-10F7-46CC-BA39-D9CEDDD1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122902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1091</xdr:row>
      <xdr:rowOff>651683</xdr:rowOff>
    </xdr:from>
    <xdr:to>
      <xdr:col>0</xdr:col>
      <xdr:colOff>823004</xdr:colOff>
      <xdr:row>1092</xdr:row>
      <xdr:rowOff>637521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xmlns="" id="{3EBC59E0-9A06-F907-5BCC-E809B8D60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1294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1092</xdr:row>
      <xdr:rowOff>651684</xdr:rowOff>
    </xdr:from>
    <xdr:to>
      <xdr:col>0</xdr:col>
      <xdr:colOff>823004</xdr:colOff>
      <xdr:row>1093</xdr:row>
      <xdr:rowOff>637521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xmlns="" id="{4D2091F6-625C-4C40-8A6F-7909477AF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135988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1093</xdr:row>
      <xdr:rowOff>651683</xdr:rowOff>
    </xdr:from>
    <xdr:to>
      <xdr:col>0</xdr:col>
      <xdr:colOff>823004</xdr:colOff>
      <xdr:row>1094</xdr:row>
      <xdr:rowOff>637521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xmlns="" id="{9D6C8645-8429-490E-8E5F-4B57D6DF0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142531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1094</xdr:row>
      <xdr:rowOff>650877</xdr:rowOff>
    </xdr:from>
    <xdr:to>
      <xdr:col>0</xdr:col>
      <xdr:colOff>823018</xdr:colOff>
      <xdr:row>1095</xdr:row>
      <xdr:rowOff>636715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xmlns="" id="{BC0FDB1A-40D9-08AC-1AE7-0CF2E656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149065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1095</xdr:row>
      <xdr:rowOff>650878</xdr:rowOff>
    </xdr:from>
    <xdr:to>
      <xdr:col>0</xdr:col>
      <xdr:colOff>823018</xdr:colOff>
      <xdr:row>1096</xdr:row>
      <xdr:rowOff>636715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xmlns="" id="{B7A288A6-332D-4A47-9D59-DDA24FA8A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155608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1096</xdr:row>
      <xdr:rowOff>650877</xdr:rowOff>
    </xdr:from>
    <xdr:to>
      <xdr:col>0</xdr:col>
      <xdr:colOff>823018</xdr:colOff>
      <xdr:row>1097</xdr:row>
      <xdr:rowOff>636715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xmlns="" id="{1AD3A2A0-7ADF-4F16-B8D3-206618218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162150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1097</xdr:row>
      <xdr:rowOff>650878</xdr:rowOff>
    </xdr:from>
    <xdr:to>
      <xdr:col>0</xdr:col>
      <xdr:colOff>823018</xdr:colOff>
      <xdr:row>1098</xdr:row>
      <xdr:rowOff>636715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xmlns="" id="{CD93E98E-4102-45A8-AF95-C12F0B29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168693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1098</xdr:row>
      <xdr:rowOff>650877</xdr:rowOff>
    </xdr:from>
    <xdr:to>
      <xdr:col>0</xdr:col>
      <xdr:colOff>823018</xdr:colOff>
      <xdr:row>1099</xdr:row>
      <xdr:rowOff>636715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xmlns="" id="{F5FC92E3-EB7B-443E-8C46-DDB21C4A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175235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1099</xdr:row>
      <xdr:rowOff>650878</xdr:rowOff>
    </xdr:from>
    <xdr:to>
      <xdr:col>0</xdr:col>
      <xdr:colOff>823018</xdr:colOff>
      <xdr:row>1100</xdr:row>
      <xdr:rowOff>636715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xmlns="" id="{296A72A3-3675-4A70-B555-C4D48275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181777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1100</xdr:row>
      <xdr:rowOff>651011</xdr:rowOff>
    </xdr:from>
    <xdr:to>
      <xdr:col>0</xdr:col>
      <xdr:colOff>823015</xdr:colOff>
      <xdr:row>1101</xdr:row>
      <xdr:rowOff>636849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xmlns="" id="{F9E7324E-5BBF-6E20-DB63-5DCB56708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1883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1101</xdr:row>
      <xdr:rowOff>651011</xdr:rowOff>
    </xdr:from>
    <xdr:to>
      <xdr:col>0</xdr:col>
      <xdr:colOff>823015</xdr:colOff>
      <xdr:row>1102</xdr:row>
      <xdr:rowOff>636849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xmlns="" id="{FBFDBF3D-C6C3-466E-B1DC-93CC58726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1948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1102</xdr:row>
      <xdr:rowOff>651012</xdr:rowOff>
    </xdr:from>
    <xdr:to>
      <xdr:col>0</xdr:col>
      <xdr:colOff>823015</xdr:colOff>
      <xdr:row>1103</xdr:row>
      <xdr:rowOff>636849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xmlns="" id="{A8E93AA6-93F5-49BE-AC7E-19430EFA1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2014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1103</xdr:row>
      <xdr:rowOff>651011</xdr:rowOff>
    </xdr:from>
    <xdr:to>
      <xdr:col>0</xdr:col>
      <xdr:colOff>823015</xdr:colOff>
      <xdr:row>1104</xdr:row>
      <xdr:rowOff>636849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xmlns="" id="{0CFCCB30-A830-461F-9B31-DF1DEFA79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2079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1105</xdr:row>
      <xdr:rowOff>651145</xdr:rowOff>
    </xdr:from>
    <xdr:to>
      <xdr:col>0</xdr:col>
      <xdr:colOff>823014</xdr:colOff>
      <xdr:row>1106</xdr:row>
      <xdr:rowOff>636983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xmlns="" id="{5EE15177-BAB1-AEEF-C019-96526BA3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72210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1106</xdr:row>
      <xdr:rowOff>651145</xdr:rowOff>
    </xdr:from>
    <xdr:to>
      <xdr:col>0</xdr:col>
      <xdr:colOff>823013</xdr:colOff>
      <xdr:row>1107</xdr:row>
      <xdr:rowOff>636983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xmlns="" id="{2DE5CF19-7DA4-4461-9CD5-DB2FE7D5D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2275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1107</xdr:row>
      <xdr:rowOff>651146</xdr:rowOff>
    </xdr:from>
    <xdr:to>
      <xdr:col>0</xdr:col>
      <xdr:colOff>823013</xdr:colOff>
      <xdr:row>1108</xdr:row>
      <xdr:rowOff>636983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xmlns="" id="{9D109A4D-8C33-485C-BECA-8600CEBE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2341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1108</xdr:row>
      <xdr:rowOff>651145</xdr:rowOff>
    </xdr:from>
    <xdr:to>
      <xdr:col>0</xdr:col>
      <xdr:colOff>823013</xdr:colOff>
      <xdr:row>1109</xdr:row>
      <xdr:rowOff>636983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xmlns="" id="{226FB24F-DC75-4833-812D-B19BFB764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2406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1109</xdr:row>
      <xdr:rowOff>651684</xdr:rowOff>
    </xdr:from>
    <xdr:to>
      <xdr:col>0</xdr:col>
      <xdr:colOff>823005</xdr:colOff>
      <xdr:row>1110</xdr:row>
      <xdr:rowOff>637521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xmlns="" id="{72D7794A-55DE-E4F6-0165-2579FFB0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7247210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1110</xdr:row>
      <xdr:rowOff>651683</xdr:rowOff>
    </xdr:from>
    <xdr:to>
      <xdr:col>0</xdr:col>
      <xdr:colOff>823004</xdr:colOff>
      <xdr:row>1111</xdr:row>
      <xdr:rowOff>637521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xmlns="" id="{99DAB467-A38F-44E9-89D6-BFF2E60C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253752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1111</xdr:row>
      <xdr:rowOff>651684</xdr:rowOff>
    </xdr:from>
    <xdr:to>
      <xdr:col>0</xdr:col>
      <xdr:colOff>823004</xdr:colOff>
      <xdr:row>1112</xdr:row>
      <xdr:rowOff>637521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xmlns="" id="{32B5B886-143F-49FE-B2B4-4A224D030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260295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1112</xdr:row>
      <xdr:rowOff>651683</xdr:rowOff>
    </xdr:from>
    <xdr:to>
      <xdr:col>0</xdr:col>
      <xdr:colOff>823004</xdr:colOff>
      <xdr:row>1113</xdr:row>
      <xdr:rowOff>637521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xmlns="" id="{F0CB129A-F311-4B49-B672-F403FC2DF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266837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1113</xdr:row>
      <xdr:rowOff>651683</xdr:rowOff>
    </xdr:from>
    <xdr:to>
      <xdr:col>0</xdr:col>
      <xdr:colOff>823004</xdr:colOff>
      <xdr:row>1114</xdr:row>
      <xdr:rowOff>637521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xmlns="" id="{5AE668D3-A378-453D-BAE9-1040938EB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273379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1114</xdr:row>
      <xdr:rowOff>651684</xdr:rowOff>
    </xdr:from>
    <xdr:to>
      <xdr:col>0</xdr:col>
      <xdr:colOff>823004</xdr:colOff>
      <xdr:row>1115</xdr:row>
      <xdr:rowOff>637521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xmlns="" id="{5DF7FC9D-8AE0-4C92-A90C-9E7C27FC2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279922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1115</xdr:row>
      <xdr:rowOff>651683</xdr:rowOff>
    </xdr:from>
    <xdr:to>
      <xdr:col>0</xdr:col>
      <xdr:colOff>823004</xdr:colOff>
      <xdr:row>1116</xdr:row>
      <xdr:rowOff>637521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xmlns="" id="{8207110C-AC8B-487A-8BAE-5D56CD9F6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286464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1116</xdr:row>
      <xdr:rowOff>651684</xdr:rowOff>
    </xdr:from>
    <xdr:to>
      <xdr:col>0</xdr:col>
      <xdr:colOff>823004</xdr:colOff>
      <xdr:row>1117</xdr:row>
      <xdr:rowOff>637521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xmlns="" id="{7B205D9A-A3C5-4CDF-BEE3-3216E795C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293007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1117</xdr:row>
      <xdr:rowOff>651683</xdr:rowOff>
    </xdr:from>
    <xdr:to>
      <xdr:col>0</xdr:col>
      <xdr:colOff>823004</xdr:colOff>
      <xdr:row>1118</xdr:row>
      <xdr:rowOff>637521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xmlns="" id="{F4D26C78-8D64-40B8-8E1F-E66A0FD3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299549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1118</xdr:row>
      <xdr:rowOff>651684</xdr:rowOff>
    </xdr:from>
    <xdr:to>
      <xdr:col>0</xdr:col>
      <xdr:colOff>823004</xdr:colOff>
      <xdr:row>1119</xdr:row>
      <xdr:rowOff>637521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xmlns="" id="{BD34FEF2-3F07-4A63-98AE-ED42B929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306091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1120</xdr:row>
      <xdr:rowOff>651011</xdr:rowOff>
    </xdr:from>
    <xdr:to>
      <xdr:col>0</xdr:col>
      <xdr:colOff>823015</xdr:colOff>
      <xdr:row>1121</xdr:row>
      <xdr:rowOff>636849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xmlns="" id="{81761F78-DBF1-8C27-F7B8-D5AD69A9C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319170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1121</xdr:row>
      <xdr:rowOff>651012</xdr:rowOff>
    </xdr:from>
    <xdr:to>
      <xdr:col>0</xdr:col>
      <xdr:colOff>823015</xdr:colOff>
      <xdr:row>1122</xdr:row>
      <xdr:rowOff>636849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xmlns="" id="{367D412E-0CCE-4F97-866D-877E69160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325712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1122</xdr:row>
      <xdr:rowOff>651011</xdr:rowOff>
    </xdr:from>
    <xdr:to>
      <xdr:col>0</xdr:col>
      <xdr:colOff>823015</xdr:colOff>
      <xdr:row>1123</xdr:row>
      <xdr:rowOff>636849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xmlns="" id="{B4BB9437-2A0F-41F3-BA4F-E51BFE621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3322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1123</xdr:row>
      <xdr:rowOff>651012</xdr:rowOff>
    </xdr:from>
    <xdr:to>
      <xdr:col>0</xdr:col>
      <xdr:colOff>823015</xdr:colOff>
      <xdr:row>1124</xdr:row>
      <xdr:rowOff>636849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xmlns="" id="{02D80ECE-0DE9-4A6F-BA98-C9ED7755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33879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1124</xdr:row>
      <xdr:rowOff>651548</xdr:rowOff>
    </xdr:from>
    <xdr:to>
      <xdr:col>0</xdr:col>
      <xdr:colOff>823006</xdr:colOff>
      <xdr:row>1125</xdr:row>
      <xdr:rowOff>637386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xmlns="" id="{8525A1A4-7EE9-6CCF-FD96-651BFE495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345345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1125</xdr:row>
      <xdr:rowOff>651549</xdr:rowOff>
    </xdr:from>
    <xdr:to>
      <xdr:col>0</xdr:col>
      <xdr:colOff>823006</xdr:colOff>
      <xdr:row>1126</xdr:row>
      <xdr:rowOff>637386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xmlns="" id="{95AB539A-17A6-4042-AEFA-EFB691AF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351887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1126</xdr:row>
      <xdr:rowOff>651548</xdr:rowOff>
    </xdr:from>
    <xdr:to>
      <xdr:col>0</xdr:col>
      <xdr:colOff>823006</xdr:colOff>
      <xdr:row>1127</xdr:row>
      <xdr:rowOff>637386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xmlns="" id="{A9F0FCCB-425F-4D64-81EC-75F6FE9D2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358430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1127</xdr:row>
      <xdr:rowOff>651548</xdr:rowOff>
    </xdr:from>
    <xdr:to>
      <xdr:col>0</xdr:col>
      <xdr:colOff>823006</xdr:colOff>
      <xdr:row>1128</xdr:row>
      <xdr:rowOff>637386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xmlns="" id="{73B73C0F-8622-4E17-B147-0DD189064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364972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1128</xdr:row>
      <xdr:rowOff>651549</xdr:rowOff>
    </xdr:from>
    <xdr:to>
      <xdr:col>0</xdr:col>
      <xdr:colOff>823006</xdr:colOff>
      <xdr:row>1129</xdr:row>
      <xdr:rowOff>637386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xmlns="" id="{69739542-5C23-8A14-10CE-7AA8FD44B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371514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1129</xdr:row>
      <xdr:rowOff>651548</xdr:rowOff>
    </xdr:from>
    <xdr:to>
      <xdr:col>0</xdr:col>
      <xdr:colOff>823006</xdr:colOff>
      <xdr:row>1130</xdr:row>
      <xdr:rowOff>637386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xmlns="" id="{B4D5CC95-9043-4390-9850-26D77E4DD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378057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1130</xdr:row>
      <xdr:rowOff>651549</xdr:rowOff>
    </xdr:from>
    <xdr:to>
      <xdr:col>0</xdr:col>
      <xdr:colOff>823006</xdr:colOff>
      <xdr:row>1131</xdr:row>
      <xdr:rowOff>637386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xmlns="" id="{36C0FEC3-6263-4F0B-AA00-4A09346DC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38459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1131</xdr:row>
      <xdr:rowOff>651146</xdr:rowOff>
    </xdr:from>
    <xdr:to>
      <xdr:col>0</xdr:col>
      <xdr:colOff>823014</xdr:colOff>
      <xdr:row>1132</xdr:row>
      <xdr:rowOff>636984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xmlns="" id="{21CA5684-17B6-28E3-C155-534F7D00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73911381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1132</xdr:row>
      <xdr:rowOff>651146</xdr:rowOff>
    </xdr:from>
    <xdr:to>
      <xdr:col>0</xdr:col>
      <xdr:colOff>823013</xdr:colOff>
      <xdr:row>1133</xdr:row>
      <xdr:rowOff>636983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xmlns="" id="{945AF57C-5FF0-4B6B-90C3-3A7F1F412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3976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1133</xdr:row>
      <xdr:rowOff>651145</xdr:rowOff>
    </xdr:from>
    <xdr:to>
      <xdr:col>0</xdr:col>
      <xdr:colOff>823013</xdr:colOff>
      <xdr:row>1134</xdr:row>
      <xdr:rowOff>636983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xmlns="" id="{5734AF03-10C9-4D2A-84B6-3DC12294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4042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1134</xdr:row>
      <xdr:rowOff>651145</xdr:rowOff>
    </xdr:from>
    <xdr:to>
      <xdr:col>0</xdr:col>
      <xdr:colOff>823013</xdr:colOff>
      <xdr:row>1135</xdr:row>
      <xdr:rowOff>636983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xmlns="" id="{70FE8502-C4AE-41E8-AF14-764EE2C49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4107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1135</xdr:row>
      <xdr:rowOff>651146</xdr:rowOff>
    </xdr:from>
    <xdr:to>
      <xdr:col>0</xdr:col>
      <xdr:colOff>823013</xdr:colOff>
      <xdr:row>1136</xdr:row>
      <xdr:rowOff>636983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xmlns="" id="{66907185-E98E-48F0-B665-BF9D21A49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4173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1136</xdr:row>
      <xdr:rowOff>651146</xdr:rowOff>
    </xdr:from>
    <xdr:to>
      <xdr:col>0</xdr:col>
      <xdr:colOff>823013</xdr:colOff>
      <xdr:row>1137</xdr:row>
      <xdr:rowOff>636984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xmlns="" id="{B84221AA-ABE2-9838-1DB1-8FE015D01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4238502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1137</xdr:row>
      <xdr:rowOff>651146</xdr:rowOff>
    </xdr:from>
    <xdr:to>
      <xdr:col>0</xdr:col>
      <xdr:colOff>823013</xdr:colOff>
      <xdr:row>1138</xdr:row>
      <xdr:rowOff>636983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xmlns="" id="{92F67FFC-8D1F-4017-BFD3-F9175B34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4303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1138</xdr:row>
      <xdr:rowOff>651145</xdr:rowOff>
    </xdr:from>
    <xdr:to>
      <xdr:col>0</xdr:col>
      <xdr:colOff>823013</xdr:colOff>
      <xdr:row>1139</xdr:row>
      <xdr:rowOff>636983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xmlns="" id="{CFA5540B-8E66-4300-AF28-6E8B17DA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4369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1139</xdr:row>
      <xdr:rowOff>652354</xdr:rowOff>
    </xdr:from>
    <xdr:to>
      <xdr:col>0</xdr:col>
      <xdr:colOff>822992</xdr:colOff>
      <xdr:row>1140</xdr:row>
      <xdr:rowOff>638192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xmlns="" id="{81B01FA4-62B7-D4EB-F61F-E22FD850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7443489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1140</xdr:row>
      <xdr:rowOff>652355</xdr:rowOff>
    </xdr:from>
    <xdr:to>
      <xdr:col>0</xdr:col>
      <xdr:colOff>822992</xdr:colOff>
      <xdr:row>1141</xdr:row>
      <xdr:rowOff>638192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xmlns="" id="{8EFD8833-8477-4CD3-AED4-028A59695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7450032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1141</xdr:row>
      <xdr:rowOff>652354</xdr:rowOff>
    </xdr:from>
    <xdr:to>
      <xdr:col>0</xdr:col>
      <xdr:colOff>822992</xdr:colOff>
      <xdr:row>1142</xdr:row>
      <xdr:rowOff>638192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xmlns="" id="{CF7FBEB5-8BC9-4D62-A65C-A18DADDF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7456574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1142</xdr:row>
      <xdr:rowOff>652355</xdr:rowOff>
    </xdr:from>
    <xdr:to>
      <xdr:col>0</xdr:col>
      <xdr:colOff>822992</xdr:colOff>
      <xdr:row>1143</xdr:row>
      <xdr:rowOff>638192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xmlns="" id="{9A43654B-B10C-4460-A00F-129410A19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7463116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1143</xdr:row>
      <xdr:rowOff>652354</xdr:rowOff>
    </xdr:from>
    <xdr:to>
      <xdr:col>0</xdr:col>
      <xdr:colOff>822992</xdr:colOff>
      <xdr:row>1144</xdr:row>
      <xdr:rowOff>638192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xmlns="" id="{9E278DEC-AE26-48AA-A197-191028364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7469659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1144</xdr:row>
      <xdr:rowOff>652355</xdr:rowOff>
    </xdr:from>
    <xdr:to>
      <xdr:col>0</xdr:col>
      <xdr:colOff>822992</xdr:colOff>
      <xdr:row>1145</xdr:row>
      <xdr:rowOff>638192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xmlns="" id="{9D371CEB-5111-4230-8C19-669A3947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7476201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1145</xdr:row>
      <xdr:rowOff>652354</xdr:rowOff>
    </xdr:from>
    <xdr:to>
      <xdr:col>0</xdr:col>
      <xdr:colOff>822992</xdr:colOff>
      <xdr:row>1146</xdr:row>
      <xdr:rowOff>638192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xmlns="" id="{6FF3F9C7-9A11-470E-8F65-AB5A2D07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7482744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1146</xdr:row>
      <xdr:rowOff>652354</xdr:rowOff>
    </xdr:from>
    <xdr:to>
      <xdr:col>0</xdr:col>
      <xdr:colOff>822992</xdr:colOff>
      <xdr:row>1147</xdr:row>
      <xdr:rowOff>638192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xmlns="" id="{8AE37A77-AD68-4B16-9B2B-FF6D7A2B1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7489286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1147</xdr:row>
      <xdr:rowOff>651012</xdr:rowOff>
    </xdr:from>
    <xdr:to>
      <xdr:col>0</xdr:col>
      <xdr:colOff>823015</xdr:colOff>
      <xdr:row>1148</xdr:row>
      <xdr:rowOff>636849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xmlns="" id="{75262000-802B-D5D3-20EF-9B7154026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4958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1148</xdr:row>
      <xdr:rowOff>651011</xdr:rowOff>
    </xdr:from>
    <xdr:to>
      <xdr:col>0</xdr:col>
      <xdr:colOff>823015</xdr:colOff>
      <xdr:row>1149</xdr:row>
      <xdr:rowOff>636849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xmlns="" id="{8217C3BF-5E49-484F-87A7-58177166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5023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1149</xdr:row>
      <xdr:rowOff>651012</xdr:rowOff>
    </xdr:from>
    <xdr:to>
      <xdr:col>0</xdr:col>
      <xdr:colOff>823015</xdr:colOff>
      <xdr:row>1150</xdr:row>
      <xdr:rowOff>636849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xmlns="" id="{EBB8FFAE-529B-48C1-A5DA-40AA5896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5089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1150</xdr:row>
      <xdr:rowOff>651011</xdr:rowOff>
    </xdr:from>
    <xdr:to>
      <xdr:col>0</xdr:col>
      <xdr:colOff>823015</xdr:colOff>
      <xdr:row>1151</xdr:row>
      <xdr:rowOff>636849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xmlns="" id="{2BFC8B66-780B-463F-BC5D-BF27B95A2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5154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1151</xdr:row>
      <xdr:rowOff>651012</xdr:rowOff>
    </xdr:from>
    <xdr:to>
      <xdr:col>0</xdr:col>
      <xdr:colOff>823015</xdr:colOff>
      <xdr:row>1152</xdr:row>
      <xdr:rowOff>636849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xmlns="" id="{2FF3F09A-FC97-45E9-9C4A-0E7A6A8B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5219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1152</xdr:row>
      <xdr:rowOff>651011</xdr:rowOff>
    </xdr:from>
    <xdr:to>
      <xdr:col>0</xdr:col>
      <xdr:colOff>823015</xdr:colOff>
      <xdr:row>1153</xdr:row>
      <xdr:rowOff>636849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xmlns="" id="{0543D303-01D7-4AAC-BE91-D56B8ABE1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528527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1155</xdr:row>
      <xdr:rowOff>651415</xdr:rowOff>
    </xdr:from>
    <xdr:to>
      <xdr:col>0</xdr:col>
      <xdr:colOff>823009</xdr:colOff>
      <xdr:row>1156</xdr:row>
      <xdr:rowOff>637253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xmlns="" id="{32FD9CA6-6EEA-0A6C-CC06-94F7A970B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7548159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1156</xdr:row>
      <xdr:rowOff>651415</xdr:rowOff>
    </xdr:from>
    <xdr:to>
      <xdr:col>0</xdr:col>
      <xdr:colOff>823008</xdr:colOff>
      <xdr:row>1157</xdr:row>
      <xdr:rowOff>637252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xmlns="" id="{CBC0F37B-46DF-4B67-A86B-37370209A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7554701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1157</xdr:row>
      <xdr:rowOff>651414</xdr:rowOff>
    </xdr:from>
    <xdr:to>
      <xdr:col>0</xdr:col>
      <xdr:colOff>823008</xdr:colOff>
      <xdr:row>1158</xdr:row>
      <xdr:rowOff>637252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xmlns="" id="{5E6D2240-71B2-41A9-8E39-4CBE0E956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7561243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1158</xdr:row>
      <xdr:rowOff>651415</xdr:rowOff>
    </xdr:from>
    <xdr:to>
      <xdr:col>0</xdr:col>
      <xdr:colOff>823008</xdr:colOff>
      <xdr:row>1159</xdr:row>
      <xdr:rowOff>637252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xmlns="" id="{E7359641-F281-497D-9F94-5CFC12AA8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7567786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1159</xdr:row>
      <xdr:rowOff>651414</xdr:rowOff>
    </xdr:from>
    <xdr:to>
      <xdr:col>0</xdr:col>
      <xdr:colOff>823008</xdr:colOff>
      <xdr:row>1160</xdr:row>
      <xdr:rowOff>637252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xmlns="" id="{96731DCF-E966-4A74-BD55-4F6A732B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7574328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1160</xdr:row>
      <xdr:rowOff>651145</xdr:rowOff>
    </xdr:from>
    <xdr:to>
      <xdr:col>0</xdr:col>
      <xdr:colOff>823014</xdr:colOff>
      <xdr:row>1161</xdr:row>
      <xdr:rowOff>636983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xmlns="" id="{5918C677-40F4-22E9-E989-6AEFCF0D2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75808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1161</xdr:row>
      <xdr:rowOff>651146</xdr:rowOff>
    </xdr:from>
    <xdr:to>
      <xdr:col>0</xdr:col>
      <xdr:colOff>823013</xdr:colOff>
      <xdr:row>1162</xdr:row>
      <xdr:rowOff>636983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xmlns="" id="{BCFEB67F-57B5-4480-9E50-A82A05A83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5874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1162</xdr:row>
      <xdr:rowOff>651145</xdr:rowOff>
    </xdr:from>
    <xdr:to>
      <xdr:col>0</xdr:col>
      <xdr:colOff>823013</xdr:colOff>
      <xdr:row>1163</xdr:row>
      <xdr:rowOff>636983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xmlns="" id="{D07A17DA-A32B-4455-AD29-2D8CE71C9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593953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1165</xdr:row>
      <xdr:rowOff>651549</xdr:rowOff>
    </xdr:from>
    <xdr:to>
      <xdr:col>0</xdr:col>
      <xdr:colOff>823006</xdr:colOff>
      <xdr:row>1166</xdr:row>
      <xdr:rowOff>637386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xmlns="" id="{FECECBFA-A24D-4CDF-D217-55A8DD896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613584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1166</xdr:row>
      <xdr:rowOff>651548</xdr:rowOff>
    </xdr:from>
    <xdr:to>
      <xdr:col>0</xdr:col>
      <xdr:colOff>823006</xdr:colOff>
      <xdr:row>1167</xdr:row>
      <xdr:rowOff>637386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xmlns="" id="{CE40DF67-0EE4-41F1-B7D9-FF0D55E4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620127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1167</xdr:row>
      <xdr:rowOff>651548</xdr:rowOff>
    </xdr:from>
    <xdr:to>
      <xdr:col>0</xdr:col>
      <xdr:colOff>823006</xdr:colOff>
      <xdr:row>1168</xdr:row>
      <xdr:rowOff>637386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xmlns="" id="{B1457919-018F-4F8D-A2BD-971309FF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626669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1168</xdr:row>
      <xdr:rowOff>651549</xdr:rowOff>
    </xdr:from>
    <xdr:to>
      <xdr:col>0</xdr:col>
      <xdr:colOff>823006</xdr:colOff>
      <xdr:row>1169</xdr:row>
      <xdr:rowOff>637386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xmlns="" id="{6766FB86-F9DC-4C2F-8AE3-4D001A2D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633211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1169</xdr:row>
      <xdr:rowOff>651548</xdr:rowOff>
    </xdr:from>
    <xdr:to>
      <xdr:col>0</xdr:col>
      <xdr:colOff>823006</xdr:colOff>
      <xdr:row>1170</xdr:row>
      <xdr:rowOff>637386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xmlns="" id="{158C2E04-1504-4214-92C1-611D79F2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639754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1170</xdr:row>
      <xdr:rowOff>651549</xdr:rowOff>
    </xdr:from>
    <xdr:to>
      <xdr:col>0</xdr:col>
      <xdr:colOff>823006</xdr:colOff>
      <xdr:row>1171</xdr:row>
      <xdr:rowOff>637386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xmlns="" id="{A3E4328F-91D1-4A6F-BDBE-E1B0314F9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646296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1171</xdr:row>
      <xdr:rowOff>651548</xdr:rowOff>
    </xdr:from>
    <xdr:to>
      <xdr:col>0</xdr:col>
      <xdr:colOff>823006</xdr:colOff>
      <xdr:row>1172</xdr:row>
      <xdr:rowOff>637386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xmlns="" id="{67785ED4-9B19-4E70-B5F4-D13DC2C0C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7652839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1173</xdr:row>
      <xdr:rowOff>650743</xdr:rowOff>
    </xdr:from>
    <xdr:to>
      <xdr:col>0</xdr:col>
      <xdr:colOff>823020</xdr:colOff>
      <xdr:row>1174</xdr:row>
      <xdr:rowOff>636580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xmlns="" id="{39DA9AEA-72AA-0B89-4124-2E85CED8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7665915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1174</xdr:row>
      <xdr:rowOff>650742</xdr:rowOff>
    </xdr:from>
    <xdr:to>
      <xdr:col>0</xdr:col>
      <xdr:colOff>823020</xdr:colOff>
      <xdr:row>1175</xdr:row>
      <xdr:rowOff>636580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xmlns="" id="{41B636F0-BF36-4B0A-ABBB-E4869C71C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7672458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1175</xdr:row>
      <xdr:rowOff>650743</xdr:rowOff>
    </xdr:from>
    <xdr:to>
      <xdr:col>0</xdr:col>
      <xdr:colOff>823020</xdr:colOff>
      <xdr:row>1176</xdr:row>
      <xdr:rowOff>636580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xmlns="" id="{981422BB-F243-4AC2-8436-0D4BD863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7679000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1176</xdr:row>
      <xdr:rowOff>651011</xdr:rowOff>
    </xdr:from>
    <xdr:to>
      <xdr:col>0</xdr:col>
      <xdr:colOff>823015</xdr:colOff>
      <xdr:row>1177</xdr:row>
      <xdr:rowOff>636849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xmlns="" id="{E0CC4988-D2BE-B367-50A2-C5402BB0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6855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1177</xdr:row>
      <xdr:rowOff>651012</xdr:rowOff>
    </xdr:from>
    <xdr:to>
      <xdr:col>0</xdr:col>
      <xdr:colOff>823015</xdr:colOff>
      <xdr:row>1178</xdr:row>
      <xdr:rowOff>636849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xmlns="" id="{E2067F9B-BFC2-4624-BC68-C1B0E7743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6920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1178</xdr:row>
      <xdr:rowOff>651145</xdr:rowOff>
    </xdr:from>
    <xdr:to>
      <xdr:col>0</xdr:col>
      <xdr:colOff>823014</xdr:colOff>
      <xdr:row>1179</xdr:row>
      <xdr:rowOff>636983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xmlns="" id="{04D29769-4208-7D32-90BE-2D975C19E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76986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1179</xdr:row>
      <xdr:rowOff>651145</xdr:rowOff>
    </xdr:from>
    <xdr:to>
      <xdr:col>0</xdr:col>
      <xdr:colOff>823013</xdr:colOff>
      <xdr:row>1180</xdr:row>
      <xdr:rowOff>636983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xmlns="" id="{354DDEF4-C139-411A-907F-D06E65E42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7051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1180</xdr:row>
      <xdr:rowOff>651281</xdr:rowOff>
    </xdr:from>
    <xdr:to>
      <xdr:col>0</xdr:col>
      <xdr:colOff>823011</xdr:colOff>
      <xdr:row>1181</xdr:row>
      <xdr:rowOff>637118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xmlns="" id="{701DB36D-81A6-2246-9BB7-15DEB39E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77117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1181</xdr:row>
      <xdr:rowOff>651280</xdr:rowOff>
    </xdr:from>
    <xdr:to>
      <xdr:col>0</xdr:col>
      <xdr:colOff>823011</xdr:colOff>
      <xdr:row>1182</xdr:row>
      <xdr:rowOff>637118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xmlns="" id="{A2A2932B-5F1B-4AAA-BD50-94FC9F36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77182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1182</xdr:row>
      <xdr:rowOff>651818</xdr:rowOff>
    </xdr:from>
    <xdr:to>
      <xdr:col>0</xdr:col>
      <xdr:colOff>823001</xdr:colOff>
      <xdr:row>1183</xdr:row>
      <xdr:rowOff>637655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xmlns="" id="{5790EDB7-155A-09F2-FF49-8328DA406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7724808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1183</xdr:row>
      <xdr:rowOff>651817</xdr:rowOff>
    </xdr:from>
    <xdr:to>
      <xdr:col>0</xdr:col>
      <xdr:colOff>823001</xdr:colOff>
      <xdr:row>1184</xdr:row>
      <xdr:rowOff>637655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xmlns="" id="{19B7915A-3856-4812-BA4A-51165B38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7731350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1185</xdr:row>
      <xdr:rowOff>651415</xdr:rowOff>
    </xdr:from>
    <xdr:to>
      <xdr:col>0</xdr:col>
      <xdr:colOff>823009</xdr:colOff>
      <xdr:row>1186</xdr:row>
      <xdr:rowOff>637253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xmlns="" id="{F2E3BC9E-8B86-DF15-3305-CFC1BD61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7744431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1186</xdr:row>
      <xdr:rowOff>651414</xdr:rowOff>
    </xdr:from>
    <xdr:to>
      <xdr:col>0</xdr:col>
      <xdr:colOff>823008</xdr:colOff>
      <xdr:row>1187</xdr:row>
      <xdr:rowOff>637252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xmlns="" id="{2735CFCB-66F7-4A51-8A7A-708EC104C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7750974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1187</xdr:row>
      <xdr:rowOff>651415</xdr:rowOff>
    </xdr:from>
    <xdr:to>
      <xdr:col>0</xdr:col>
      <xdr:colOff>823008</xdr:colOff>
      <xdr:row>1188</xdr:row>
      <xdr:rowOff>637252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xmlns="" id="{20014016-FC3E-4EDD-B5C3-A67C16E2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7757516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1188</xdr:row>
      <xdr:rowOff>651414</xdr:rowOff>
    </xdr:from>
    <xdr:to>
      <xdr:col>0</xdr:col>
      <xdr:colOff>823008</xdr:colOff>
      <xdr:row>1189</xdr:row>
      <xdr:rowOff>637252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xmlns="" id="{7BECECD5-42A1-4A4B-98FA-E51EA029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7764058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1189</xdr:row>
      <xdr:rowOff>652086</xdr:rowOff>
    </xdr:from>
    <xdr:to>
      <xdr:col>0</xdr:col>
      <xdr:colOff>822997</xdr:colOff>
      <xdr:row>1190</xdr:row>
      <xdr:rowOff>637923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xmlns="" id="{58F55B14-D683-8FD0-26FE-D3CA2B9B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77706081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1190</xdr:row>
      <xdr:rowOff>652085</xdr:rowOff>
    </xdr:from>
    <xdr:to>
      <xdr:col>0</xdr:col>
      <xdr:colOff>822997</xdr:colOff>
      <xdr:row>1191</xdr:row>
      <xdr:rowOff>637923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xmlns="" id="{A4F249ED-728D-4C6F-879B-7733C7FB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777715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1191</xdr:row>
      <xdr:rowOff>652086</xdr:rowOff>
    </xdr:from>
    <xdr:to>
      <xdr:col>0</xdr:col>
      <xdr:colOff>822997</xdr:colOff>
      <xdr:row>1192</xdr:row>
      <xdr:rowOff>637923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xmlns="" id="{5ED5E6F6-E160-4167-B562-FC247DE3D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77836929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1194</xdr:row>
      <xdr:rowOff>651012</xdr:rowOff>
    </xdr:from>
    <xdr:to>
      <xdr:col>0</xdr:col>
      <xdr:colOff>823015</xdr:colOff>
      <xdr:row>1195</xdr:row>
      <xdr:rowOff>636849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xmlns="" id="{8C6B3A38-EB02-D775-9D80-8C55645F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8033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1195</xdr:row>
      <xdr:rowOff>651011</xdr:rowOff>
    </xdr:from>
    <xdr:to>
      <xdr:col>0</xdr:col>
      <xdr:colOff>823015</xdr:colOff>
      <xdr:row>1196</xdr:row>
      <xdr:rowOff>636849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xmlns="" id="{A626E13B-7F32-4F19-A8B9-D7B5C471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8098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1196</xdr:row>
      <xdr:rowOff>651012</xdr:rowOff>
    </xdr:from>
    <xdr:to>
      <xdr:col>0</xdr:col>
      <xdr:colOff>823015</xdr:colOff>
      <xdr:row>1197</xdr:row>
      <xdr:rowOff>636849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xmlns="" id="{86E679E2-215C-4E31-BBFF-84F6E9CC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8163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1197</xdr:row>
      <xdr:rowOff>651011</xdr:rowOff>
    </xdr:from>
    <xdr:to>
      <xdr:col>0</xdr:col>
      <xdr:colOff>823015</xdr:colOff>
      <xdr:row>1198</xdr:row>
      <xdr:rowOff>636849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xmlns="" id="{977FD734-3545-44F9-BB44-134AB1EB5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7822936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1198</xdr:row>
      <xdr:rowOff>650878</xdr:rowOff>
    </xdr:from>
    <xdr:to>
      <xdr:col>0</xdr:col>
      <xdr:colOff>823018</xdr:colOff>
      <xdr:row>1199</xdr:row>
      <xdr:rowOff>636715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xmlns="" id="{1742252E-99DB-1729-9366-8C383ED7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829477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1199</xdr:row>
      <xdr:rowOff>650877</xdr:rowOff>
    </xdr:from>
    <xdr:to>
      <xdr:col>0</xdr:col>
      <xdr:colOff>823018</xdr:colOff>
      <xdr:row>1200</xdr:row>
      <xdr:rowOff>636715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xmlns="" id="{8974B12B-BDB4-4674-BEC8-DE4C9B93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836020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1200</xdr:row>
      <xdr:rowOff>650877</xdr:rowOff>
    </xdr:from>
    <xdr:to>
      <xdr:col>0</xdr:col>
      <xdr:colOff>823018</xdr:colOff>
      <xdr:row>1201</xdr:row>
      <xdr:rowOff>636715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xmlns="" id="{E7008D2F-62D8-4CA7-B994-AFB58543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842562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1201</xdr:row>
      <xdr:rowOff>650878</xdr:rowOff>
    </xdr:from>
    <xdr:to>
      <xdr:col>0</xdr:col>
      <xdr:colOff>823018</xdr:colOff>
      <xdr:row>1202</xdr:row>
      <xdr:rowOff>636715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xmlns="" id="{825EBCBE-B563-4103-8899-E160EC5B8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84910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1202</xdr:row>
      <xdr:rowOff>650877</xdr:rowOff>
    </xdr:from>
    <xdr:to>
      <xdr:col>0</xdr:col>
      <xdr:colOff>823018</xdr:colOff>
      <xdr:row>1203</xdr:row>
      <xdr:rowOff>636715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xmlns="" id="{71794D19-1DE0-4BA9-81A9-591630EF6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7855647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1205</xdr:row>
      <xdr:rowOff>651145</xdr:rowOff>
    </xdr:from>
    <xdr:to>
      <xdr:col>0</xdr:col>
      <xdr:colOff>823013</xdr:colOff>
      <xdr:row>1206</xdr:row>
      <xdr:rowOff>636983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xmlns="" id="{A798B638-5BE1-23ED-3132-C64567A00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8752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1206</xdr:row>
      <xdr:rowOff>651146</xdr:rowOff>
    </xdr:from>
    <xdr:to>
      <xdr:col>0</xdr:col>
      <xdr:colOff>823013</xdr:colOff>
      <xdr:row>1207</xdr:row>
      <xdr:rowOff>636983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xmlns="" id="{D49C1446-688F-4209-848C-BDBAA3CE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8818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1209</xdr:row>
      <xdr:rowOff>651281</xdr:rowOff>
    </xdr:from>
    <xdr:to>
      <xdr:col>0</xdr:col>
      <xdr:colOff>823011</xdr:colOff>
      <xdr:row>1210</xdr:row>
      <xdr:rowOff>637119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xmlns="" id="{FC93DD31-39B3-0159-298F-F006B76E2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7901448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1210</xdr:row>
      <xdr:rowOff>651281</xdr:rowOff>
    </xdr:from>
    <xdr:to>
      <xdr:col>0</xdr:col>
      <xdr:colOff>823011</xdr:colOff>
      <xdr:row>1211</xdr:row>
      <xdr:rowOff>637118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xmlns="" id="{4F615157-5541-4E75-AB18-FDC0E35E3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79079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1211</xdr:row>
      <xdr:rowOff>651280</xdr:rowOff>
    </xdr:from>
    <xdr:to>
      <xdr:col>0</xdr:col>
      <xdr:colOff>823011</xdr:colOff>
      <xdr:row>1212</xdr:row>
      <xdr:rowOff>637118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xmlns="" id="{A9C26E25-1F00-482D-9B64-3683D2FE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7914533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1212</xdr:row>
      <xdr:rowOff>651145</xdr:rowOff>
    </xdr:from>
    <xdr:to>
      <xdr:col>0</xdr:col>
      <xdr:colOff>823013</xdr:colOff>
      <xdr:row>1213</xdr:row>
      <xdr:rowOff>636983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xmlns="" id="{361D085F-7C20-1598-1361-C201ABAA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9210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1213</xdr:row>
      <xdr:rowOff>651146</xdr:rowOff>
    </xdr:from>
    <xdr:to>
      <xdr:col>0</xdr:col>
      <xdr:colOff>823013</xdr:colOff>
      <xdr:row>1214</xdr:row>
      <xdr:rowOff>636983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xmlns="" id="{2E59D69A-9039-46A6-ABEB-A991C163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9276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1214</xdr:row>
      <xdr:rowOff>651145</xdr:rowOff>
    </xdr:from>
    <xdr:to>
      <xdr:col>0</xdr:col>
      <xdr:colOff>823013</xdr:colOff>
      <xdr:row>1215</xdr:row>
      <xdr:rowOff>636983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xmlns="" id="{F0A2579F-7B05-4346-A230-7877FA1A7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9341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1215</xdr:row>
      <xdr:rowOff>651146</xdr:rowOff>
    </xdr:from>
    <xdr:to>
      <xdr:col>0</xdr:col>
      <xdr:colOff>823013</xdr:colOff>
      <xdr:row>1216</xdr:row>
      <xdr:rowOff>636983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xmlns="" id="{2079FEFF-6277-49E7-8299-F278770B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9407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1216</xdr:row>
      <xdr:rowOff>651145</xdr:rowOff>
    </xdr:from>
    <xdr:to>
      <xdr:col>0</xdr:col>
      <xdr:colOff>823013</xdr:colOff>
      <xdr:row>1217</xdr:row>
      <xdr:rowOff>636983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xmlns="" id="{DA885F8E-127F-4290-8CA1-3E101052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9472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1217</xdr:row>
      <xdr:rowOff>651146</xdr:rowOff>
    </xdr:from>
    <xdr:to>
      <xdr:col>0</xdr:col>
      <xdr:colOff>823013</xdr:colOff>
      <xdr:row>1218</xdr:row>
      <xdr:rowOff>636983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xmlns="" id="{4B75F3E9-0435-40B5-8F8F-CB1246A08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9537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1218</xdr:row>
      <xdr:rowOff>651683</xdr:rowOff>
    </xdr:from>
    <xdr:to>
      <xdr:col>0</xdr:col>
      <xdr:colOff>823004</xdr:colOff>
      <xdr:row>1219</xdr:row>
      <xdr:rowOff>637521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xmlns="" id="{96568487-E62B-56BE-8B74-A7E44463A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960334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1219</xdr:row>
      <xdr:rowOff>651683</xdr:rowOff>
    </xdr:from>
    <xdr:to>
      <xdr:col>0</xdr:col>
      <xdr:colOff>823004</xdr:colOff>
      <xdr:row>1220</xdr:row>
      <xdr:rowOff>637521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xmlns="" id="{A1A8633E-70B5-49F1-B4DC-3F6FE77EA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966876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1220</xdr:row>
      <xdr:rowOff>651684</xdr:rowOff>
    </xdr:from>
    <xdr:to>
      <xdr:col>0</xdr:col>
      <xdr:colOff>823004</xdr:colOff>
      <xdr:row>1221</xdr:row>
      <xdr:rowOff>637521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xmlns="" id="{FDCE56A4-5F19-46AF-B26C-BE1B9517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7973419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1221</xdr:row>
      <xdr:rowOff>651145</xdr:rowOff>
    </xdr:from>
    <xdr:to>
      <xdr:col>0</xdr:col>
      <xdr:colOff>823014</xdr:colOff>
      <xdr:row>1222</xdr:row>
      <xdr:rowOff>636983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xmlns="" id="{CDE9077A-BEAF-9225-79D9-0B34CFE4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79799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1222</xdr:row>
      <xdr:rowOff>651146</xdr:rowOff>
    </xdr:from>
    <xdr:to>
      <xdr:col>0</xdr:col>
      <xdr:colOff>823013</xdr:colOff>
      <xdr:row>1223</xdr:row>
      <xdr:rowOff>636983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xmlns="" id="{8537ECCD-91D6-4776-BA8B-2A9A98093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9864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1223</xdr:row>
      <xdr:rowOff>651145</xdr:rowOff>
    </xdr:from>
    <xdr:to>
      <xdr:col>0</xdr:col>
      <xdr:colOff>823013</xdr:colOff>
      <xdr:row>1224</xdr:row>
      <xdr:rowOff>636983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xmlns="" id="{6EFEC096-F99A-4E7B-B141-7E2995640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79930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1224</xdr:row>
      <xdr:rowOff>652489</xdr:rowOff>
    </xdr:from>
    <xdr:to>
      <xdr:col>0</xdr:col>
      <xdr:colOff>822989</xdr:colOff>
      <xdr:row>1225</xdr:row>
      <xdr:rowOff>638326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xmlns="" id="{95F31D8C-030D-555E-DEC1-232FA309D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79995970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1225</xdr:row>
      <xdr:rowOff>652488</xdr:rowOff>
    </xdr:from>
    <xdr:to>
      <xdr:col>0</xdr:col>
      <xdr:colOff>822989</xdr:colOff>
      <xdr:row>1226</xdr:row>
      <xdr:rowOff>638326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xmlns="" id="{DD180197-961A-45BC-81CD-F2F95C6E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8006139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1226</xdr:row>
      <xdr:rowOff>652488</xdr:rowOff>
    </xdr:from>
    <xdr:to>
      <xdr:col>0</xdr:col>
      <xdr:colOff>822989</xdr:colOff>
      <xdr:row>1227</xdr:row>
      <xdr:rowOff>638326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xmlns="" id="{C3A4322B-22E3-4DE1-A87C-E995000C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8012681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1227</xdr:row>
      <xdr:rowOff>651684</xdr:rowOff>
    </xdr:from>
    <xdr:to>
      <xdr:col>0</xdr:col>
      <xdr:colOff>823005</xdr:colOff>
      <xdr:row>1228</xdr:row>
      <xdr:rowOff>637521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xmlns="" id="{3ECA1766-6391-77E1-D440-B4B11992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8019216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1228</xdr:row>
      <xdr:rowOff>651683</xdr:rowOff>
    </xdr:from>
    <xdr:to>
      <xdr:col>0</xdr:col>
      <xdr:colOff>823004</xdr:colOff>
      <xdr:row>1229</xdr:row>
      <xdr:rowOff>637521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xmlns="" id="{62AD2E6B-F114-46EC-88DE-616485C3F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8025758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35</xdr:colOff>
      <xdr:row>1229</xdr:row>
      <xdr:rowOff>652221</xdr:rowOff>
    </xdr:from>
    <xdr:to>
      <xdr:col>0</xdr:col>
      <xdr:colOff>822995</xdr:colOff>
      <xdr:row>1230</xdr:row>
      <xdr:rowOff>638058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xmlns="" id="{C905417F-B5FA-D6E2-755D-60E9C8A4B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" y="8032306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1230</xdr:row>
      <xdr:rowOff>652220</xdr:rowOff>
    </xdr:from>
    <xdr:to>
      <xdr:col>0</xdr:col>
      <xdr:colOff>822994</xdr:colOff>
      <xdr:row>1231</xdr:row>
      <xdr:rowOff>638058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xmlns="" id="{E5A21DB8-3E03-4E97-A069-9E1CB9B8D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8038848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1231</xdr:row>
      <xdr:rowOff>652221</xdr:rowOff>
    </xdr:from>
    <xdr:to>
      <xdr:col>0</xdr:col>
      <xdr:colOff>822994</xdr:colOff>
      <xdr:row>1232</xdr:row>
      <xdr:rowOff>638058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xmlns="" id="{19BBD267-53C2-454A-BB41-071B2068E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8045391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1232</xdr:row>
      <xdr:rowOff>652220</xdr:rowOff>
    </xdr:from>
    <xdr:to>
      <xdr:col>0</xdr:col>
      <xdr:colOff>822994</xdr:colOff>
      <xdr:row>1233</xdr:row>
      <xdr:rowOff>638058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xmlns="" id="{95A4102C-442C-410E-8F53-25C493F2E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8051933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1233</xdr:row>
      <xdr:rowOff>651145</xdr:rowOff>
    </xdr:from>
    <xdr:to>
      <xdr:col>0</xdr:col>
      <xdr:colOff>823013</xdr:colOff>
      <xdr:row>1234</xdr:row>
      <xdr:rowOff>636983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xmlns="" id="{51D73C46-6C05-96C1-2851-EF319E748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0584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1234</xdr:row>
      <xdr:rowOff>651146</xdr:rowOff>
    </xdr:from>
    <xdr:to>
      <xdr:col>0</xdr:col>
      <xdr:colOff>823013</xdr:colOff>
      <xdr:row>1235</xdr:row>
      <xdr:rowOff>636983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xmlns="" id="{6ED12D5F-7135-45E0-8C9B-A7D1E4CA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0650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1235</xdr:row>
      <xdr:rowOff>651145</xdr:rowOff>
    </xdr:from>
    <xdr:to>
      <xdr:col>0</xdr:col>
      <xdr:colOff>823013</xdr:colOff>
      <xdr:row>1236</xdr:row>
      <xdr:rowOff>636983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xmlns="" id="{7C2D7599-52A0-4FE5-9DC2-9E9C436F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0715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1236</xdr:row>
      <xdr:rowOff>651146</xdr:rowOff>
    </xdr:from>
    <xdr:to>
      <xdr:col>0</xdr:col>
      <xdr:colOff>823013</xdr:colOff>
      <xdr:row>1237</xdr:row>
      <xdr:rowOff>636983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xmlns="" id="{A3FC61D9-6117-4B88-9434-1244F311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0780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1237</xdr:row>
      <xdr:rowOff>651548</xdr:rowOff>
    </xdr:from>
    <xdr:to>
      <xdr:col>0</xdr:col>
      <xdr:colOff>823006</xdr:colOff>
      <xdr:row>1238</xdr:row>
      <xdr:rowOff>637386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xmlns="" id="{05D70B2B-5574-8A98-4D17-28FD70991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084639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1238</xdr:row>
      <xdr:rowOff>651548</xdr:rowOff>
    </xdr:from>
    <xdr:to>
      <xdr:col>0</xdr:col>
      <xdr:colOff>823006</xdr:colOff>
      <xdr:row>1239</xdr:row>
      <xdr:rowOff>637386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xmlns="" id="{FDC94472-B1EC-44BD-833C-731F7A257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091181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1239</xdr:row>
      <xdr:rowOff>651549</xdr:rowOff>
    </xdr:from>
    <xdr:to>
      <xdr:col>0</xdr:col>
      <xdr:colOff>823006</xdr:colOff>
      <xdr:row>1240</xdr:row>
      <xdr:rowOff>637386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xmlns="" id="{979B7E29-5CBC-4E09-8BB1-CA34FC36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097723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1240</xdr:row>
      <xdr:rowOff>651548</xdr:rowOff>
    </xdr:from>
    <xdr:to>
      <xdr:col>0</xdr:col>
      <xdr:colOff>823006</xdr:colOff>
      <xdr:row>1241</xdr:row>
      <xdr:rowOff>637386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xmlns="" id="{957FCA58-3743-4524-9632-9B53FCCF7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104266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1241</xdr:row>
      <xdr:rowOff>651549</xdr:rowOff>
    </xdr:from>
    <xdr:to>
      <xdr:col>0</xdr:col>
      <xdr:colOff>823006</xdr:colOff>
      <xdr:row>1242</xdr:row>
      <xdr:rowOff>637386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xmlns="" id="{5EA72314-7F23-4644-880D-927947D29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110808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1242</xdr:row>
      <xdr:rowOff>651145</xdr:rowOff>
    </xdr:from>
    <xdr:to>
      <xdr:col>0</xdr:col>
      <xdr:colOff>823013</xdr:colOff>
      <xdr:row>1243</xdr:row>
      <xdr:rowOff>636983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xmlns="" id="{E2BB4D91-3DFE-ED54-B41D-B8D6D52E3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173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1243</xdr:row>
      <xdr:rowOff>651146</xdr:rowOff>
    </xdr:from>
    <xdr:to>
      <xdr:col>0</xdr:col>
      <xdr:colOff>823013</xdr:colOff>
      <xdr:row>1244</xdr:row>
      <xdr:rowOff>636983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xmlns="" id="{E4D5611E-D3CB-4483-B541-037B3738C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238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1244</xdr:row>
      <xdr:rowOff>651145</xdr:rowOff>
    </xdr:from>
    <xdr:to>
      <xdr:col>0</xdr:col>
      <xdr:colOff>823013</xdr:colOff>
      <xdr:row>1245</xdr:row>
      <xdr:rowOff>636983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xmlns="" id="{91618DCA-B4FD-407A-A1EA-7A21B844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304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1245</xdr:row>
      <xdr:rowOff>651145</xdr:rowOff>
    </xdr:from>
    <xdr:to>
      <xdr:col>0</xdr:col>
      <xdr:colOff>823013</xdr:colOff>
      <xdr:row>1246</xdr:row>
      <xdr:rowOff>636983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xmlns="" id="{D1D153D7-EABA-46B0-A30B-2E588CDC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369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1246</xdr:row>
      <xdr:rowOff>651146</xdr:rowOff>
    </xdr:from>
    <xdr:to>
      <xdr:col>0</xdr:col>
      <xdr:colOff>823013</xdr:colOff>
      <xdr:row>1247</xdr:row>
      <xdr:rowOff>636983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xmlns="" id="{E6D9C8E6-EDF6-4C03-BAA6-682376F79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435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1247</xdr:row>
      <xdr:rowOff>651145</xdr:rowOff>
    </xdr:from>
    <xdr:to>
      <xdr:col>0</xdr:col>
      <xdr:colOff>823013</xdr:colOff>
      <xdr:row>1248</xdr:row>
      <xdr:rowOff>636983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xmlns="" id="{AA14F8E8-BC91-43BC-BB5A-E5249F256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500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1248</xdr:row>
      <xdr:rowOff>651146</xdr:rowOff>
    </xdr:from>
    <xdr:to>
      <xdr:col>0</xdr:col>
      <xdr:colOff>823013</xdr:colOff>
      <xdr:row>1249</xdr:row>
      <xdr:rowOff>636983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xmlns="" id="{C16E6DBB-9C8C-4905-8B9E-AF5C76AB8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566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1249</xdr:row>
      <xdr:rowOff>651145</xdr:rowOff>
    </xdr:from>
    <xdr:to>
      <xdr:col>0</xdr:col>
      <xdr:colOff>823013</xdr:colOff>
      <xdr:row>1250</xdr:row>
      <xdr:rowOff>636983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xmlns="" id="{34E85CD3-A4A8-4261-B2F2-478ADD0E7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631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1250</xdr:row>
      <xdr:rowOff>651146</xdr:rowOff>
    </xdr:from>
    <xdr:to>
      <xdr:col>0</xdr:col>
      <xdr:colOff>823013</xdr:colOff>
      <xdr:row>1251</xdr:row>
      <xdr:rowOff>636983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xmlns="" id="{D0700E88-74B5-40AD-953D-292C07E02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696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1251</xdr:row>
      <xdr:rowOff>651145</xdr:rowOff>
    </xdr:from>
    <xdr:to>
      <xdr:col>0</xdr:col>
      <xdr:colOff>823013</xdr:colOff>
      <xdr:row>1252</xdr:row>
      <xdr:rowOff>636983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xmlns="" id="{4B69E432-2110-4419-A744-68A3BEEC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762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1252</xdr:row>
      <xdr:rowOff>651145</xdr:rowOff>
    </xdr:from>
    <xdr:to>
      <xdr:col>0</xdr:col>
      <xdr:colOff>823013</xdr:colOff>
      <xdr:row>1253</xdr:row>
      <xdr:rowOff>636983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xmlns="" id="{D18C3C44-B869-423B-9871-B551BA436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827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1253</xdr:row>
      <xdr:rowOff>651146</xdr:rowOff>
    </xdr:from>
    <xdr:to>
      <xdr:col>0</xdr:col>
      <xdr:colOff>823013</xdr:colOff>
      <xdr:row>1254</xdr:row>
      <xdr:rowOff>636983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xmlns="" id="{DBCCEF87-E6E3-47AF-BB70-13F76A49C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893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1254</xdr:row>
      <xdr:rowOff>651145</xdr:rowOff>
    </xdr:from>
    <xdr:to>
      <xdr:col>0</xdr:col>
      <xdr:colOff>823013</xdr:colOff>
      <xdr:row>1255</xdr:row>
      <xdr:rowOff>636983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xmlns="" id="{288D5EE3-B5B4-480F-B4A7-BE349ABB9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1958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1255</xdr:row>
      <xdr:rowOff>651146</xdr:rowOff>
    </xdr:from>
    <xdr:to>
      <xdr:col>0</xdr:col>
      <xdr:colOff>823013</xdr:colOff>
      <xdr:row>1256</xdr:row>
      <xdr:rowOff>636983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xmlns="" id="{5A2C9631-EB36-42F1-8C30-5281288E0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2023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1257</xdr:row>
      <xdr:rowOff>651012</xdr:rowOff>
    </xdr:from>
    <xdr:to>
      <xdr:col>0</xdr:col>
      <xdr:colOff>823015</xdr:colOff>
      <xdr:row>1258</xdr:row>
      <xdr:rowOff>636849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xmlns="" id="{47CED01D-7898-A325-BF00-7ED2ED99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2154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1258</xdr:row>
      <xdr:rowOff>651011</xdr:rowOff>
    </xdr:from>
    <xdr:to>
      <xdr:col>0</xdr:col>
      <xdr:colOff>823015</xdr:colOff>
      <xdr:row>1259</xdr:row>
      <xdr:rowOff>636849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xmlns="" id="{3E5AEE63-E347-49C1-9A8C-501F5594A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2220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1259</xdr:row>
      <xdr:rowOff>651011</xdr:rowOff>
    </xdr:from>
    <xdr:to>
      <xdr:col>0</xdr:col>
      <xdr:colOff>823015</xdr:colOff>
      <xdr:row>1260</xdr:row>
      <xdr:rowOff>636849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xmlns="" id="{C0B69537-A58D-4ADD-83D6-6D1B18AE1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2285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1260</xdr:row>
      <xdr:rowOff>651012</xdr:rowOff>
    </xdr:from>
    <xdr:to>
      <xdr:col>0</xdr:col>
      <xdr:colOff>823015</xdr:colOff>
      <xdr:row>1261</xdr:row>
      <xdr:rowOff>636849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xmlns="" id="{959814A1-02F6-4C70-8C1C-FE1F65998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2351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1261</xdr:row>
      <xdr:rowOff>650877</xdr:rowOff>
    </xdr:from>
    <xdr:to>
      <xdr:col>0</xdr:col>
      <xdr:colOff>823019</xdr:colOff>
      <xdr:row>1262</xdr:row>
      <xdr:rowOff>636715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xmlns="" id="{70DC8BEB-549C-D465-DCDA-00544FF35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8241650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1262</xdr:row>
      <xdr:rowOff>650878</xdr:rowOff>
    </xdr:from>
    <xdr:to>
      <xdr:col>0</xdr:col>
      <xdr:colOff>823018</xdr:colOff>
      <xdr:row>1263</xdr:row>
      <xdr:rowOff>636715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xmlns="" id="{89414F05-9977-4B92-B9BA-B9CDFABA0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8248193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1263</xdr:row>
      <xdr:rowOff>650877</xdr:rowOff>
    </xdr:from>
    <xdr:to>
      <xdr:col>0</xdr:col>
      <xdr:colOff>823018</xdr:colOff>
      <xdr:row>1264</xdr:row>
      <xdr:rowOff>636715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xmlns="" id="{4A8768A1-A1C7-4435-B31C-68FC5EA48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8254735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1264</xdr:row>
      <xdr:rowOff>650878</xdr:rowOff>
    </xdr:from>
    <xdr:to>
      <xdr:col>0</xdr:col>
      <xdr:colOff>823018</xdr:colOff>
      <xdr:row>1265</xdr:row>
      <xdr:rowOff>636715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xmlns="" id="{FE4A481F-8681-4034-92B0-8EA6F7050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8261277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1265</xdr:row>
      <xdr:rowOff>651952</xdr:rowOff>
    </xdr:from>
    <xdr:to>
      <xdr:col>0</xdr:col>
      <xdr:colOff>822999</xdr:colOff>
      <xdr:row>1266</xdr:row>
      <xdr:rowOff>637790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xmlns="" id="{94BD2A4E-43C9-789D-0FDB-0D1F8ACAC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82678310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1266</xdr:row>
      <xdr:rowOff>651951</xdr:rowOff>
    </xdr:from>
    <xdr:to>
      <xdr:col>0</xdr:col>
      <xdr:colOff>822999</xdr:colOff>
      <xdr:row>1267</xdr:row>
      <xdr:rowOff>637789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xmlns="" id="{0D861676-3550-49A2-8516-67759F71E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827437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1267</xdr:row>
      <xdr:rowOff>651818</xdr:rowOff>
    </xdr:from>
    <xdr:to>
      <xdr:col>0</xdr:col>
      <xdr:colOff>823001</xdr:colOff>
      <xdr:row>1268</xdr:row>
      <xdr:rowOff>637655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xmlns="" id="{C0F981C0-7C8C-8049-BE2F-E99172B38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280914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1268</xdr:row>
      <xdr:rowOff>651817</xdr:rowOff>
    </xdr:from>
    <xdr:to>
      <xdr:col>0</xdr:col>
      <xdr:colOff>823001</xdr:colOff>
      <xdr:row>1269</xdr:row>
      <xdr:rowOff>637655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xmlns="" id="{AF6FFF16-58BB-4BE4-81B5-559660FDF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287456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1269</xdr:row>
      <xdr:rowOff>651818</xdr:rowOff>
    </xdr:from>
    <xdr:to>
      <xdr:col>0</xdr:col>
      <xdr:colOff>823001</xdr:colOff>
      <xdr:row>1270</xdr:row>
      <xdr:rowOff>637655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xmlns="" id="{7B65FCD7-0A5F-41AA-BE0B-495B213DD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293999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1270</xdr:row>
      <xdr:rowOff>651145</xdr:rowOff>
    </xdr:from>
    <xdr:to>
      <xdr:col>0</xdr:col>
      <xdr:colOff>823014</xdr:colOff>
      <xdr:row>1271</xdr:row>
      <xdr:rowOff>636983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xmlns="" id="{6E897F01-0A15-A5DF-04EC-A6E3D8C2D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83005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1271</xdr:row>
      <xdr:rowOff>651145</xdr:rowOff>
    </xdr:from>
    <xdr:to>
      <xdr:col>0</xdr:col>
      <xdr:colOff>823013</xdr:colOff>
      <xdr:row>1272</xdr:row>
      <xdr:rowOff>636983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xmlns="" id="{1A6AF279-E5B3-469B-AEED-AC9D969D2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3070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1272</xdr:row>
      <xdr:rowOff>651146</xdr:rowOff>
    </xdr:from>
    <xdr:to>
      <xdr:col>0</xdr:col>
      <xdr:colOff>823013</xdr:colOff>
      <xdr:row>1273</xdr:row>
      <xdr:rowOff>636983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xmlns="" id="{3EC0A8C4-1758-4834-97F0-315E840FD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3136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1273</xdr:row>
      <xdr:rowOff>651145</xdr:rowOff>
    </xdr:from>
    <xdr:to>
      <xdr:col>0</xdr:col>
      <xdr:colOff>823013</xdr:colOff>
      <xdr:row>1274</xdr:row>
      <xdr:rowOff>636983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xmlns="" id="{28B983F1-D9E9-4A4E-869E-2610468D9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3201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1274</xdr:row>
      <xdr:rowOff>651146</xdr:rowOff>
    </xdr:from>
    <xdr:to>
      <xdr:col>0</xdr:col>
      <xdr:colOff>823013</xdr:colOff>
      <xdr:row>1275</xdr:row>
      <xdr:rowOff>636983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xmlns="" id="{50F6361D-7390-4721-94AD-989721A52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3267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1275</xdr:row>
      <xdr:rowOff>651145</xdr:rowOff>
    </xdr:from>
    <xdr:to>
      <xdr:col>0</xdr:col>
      <xdr:colOff>823013</xdr:colOff>
      <xdr:row>1276</xdr:row>
      <xdr:rowOff>636983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xmlns="" id="{F1353DA7-F709-48A6-B493-09059ADA8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3332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1276</xdr:row>
      <xdr:rowOff>651012</xdr:rowOff>
    </xdr:from>
    <xdr:to>
      <xdr:col>0</xdr:col>
      <xdr:colOff>823015</xdr:colOff>
      <xdr:row>1277</xdr:row>
      <xdr:rowOff>636849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xmlns="" id="{E50AC041-A8A9-7164-DA36-57D3926D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3397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1277</xdr:row>
      <xdr:rowOff>651011</xdr:rowOff>
    </xdr:from>
    <xdr:to>
      <xdr:col>0</xdr:col>
      <xdr:colOff>823015</xdr:colOff>
      <xdr:row>1278</xdr:row>
      <xdr:rowOff>636849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xmlns="" id="{521ADFBC-5019-49B9-B3E9-2A18ED973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3463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1278</xdr:row>
      <xdr:rowOff>651011</xdr:rowOff>
    </xdr:from>
    <xdr:to>
      <xdr:col>0</xdr:col>
      <xdr:colOff>823015</xdr:colOff>
      <xdr:row>1279</xdr:row>
      <xdr:rowOff>636849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xmlns="" id="{61C44A0A-5FDF-6594-4C1F-47B6B615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3528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1279</xdr:row>
      <xdr:rowOff>651012</xdr:rowOff>
    </xdr:from>
    <xdr:to>
      <xdr:col>0</xdr:col>
      <xdr:colOff>823015</xdr:colOff>
      <xdr:row>1280</xdr:row>
      <xdr:rowOff>636849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xmlns="" id="{C5C99D9E-C50A-43C3-B1E9-3B9C9B97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3594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1280</xdr:row>
      <xdr:rowOff>651011</xdr:rowOff>
    </xdr:from>
    <xdr:to>
      <xdr:col>0</xdr:col>
      <xdr:colOff>823015</xdr:colOff>
      <xdr:row>1281</xdr:row>
      <xdr:rowOff>636849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xmlns="" id="{225C1388-20FB-4DE9-A9FC-9657DD29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3659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1281</xdr:row>
      <xdr:rowOff>651549</xdr:rowOff>
    </xdr:from>
    <xdr:to>
      <xdr:col>0</xdr:col>
      <xdr:colOff>823006</xdr:colOff>
      <xdr:row>1282</xdr:row>
      <xdr:rowOff>637386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xmlns="" id="{FAEE1E91-536D-CC5E-2D51-D533231A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3725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1282</xdr:row>
      <xdr:rowOff>651548</xdr:rowOff>
    </xdr:from>
    <xdr:to>
      <xdr:col>0</xdr:col>
      <xdr:colOff>823006</xdr:colOff>
      <xdr:row>1283</xdr:row>
      <xdr:rowOff>637386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xmlns="" id="{DA55F4A7-F53E-4707-9F08-4A1D3F217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3790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1283</xdr:row>
      <xdr:rowOff>651282</xdr:rowOff>
    </xdr:from>
    <xdr:to>
      <xdr:col>0</xdr:col>
      <xdr:colOff>823011</xdr:colOff>
      <xdr:row>1284</xdr:row>
      <xdr:rowOff>637119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xmlns="" id="{8A20A628-E5B7-EA50-8D87-69ECEE74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8385587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1284</xdr:row>
      <xdr:rowOff>651280</xdr:rowOff>
    </xdr:from>
    <xdr:to>
      <xdr:col>0</xdr:col>
      <xdr:colOff>823011</xdr:colOff>
      <xdr:row>1285</xdr:row>
      <xdr:rowOff>637118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xmlns="" id="{0125FCC4-C23D-4829-BCB3-0B234F9B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83921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1285</xdr:row>
      <xdr:rowOff>651549</xdr:rowOff>
    </xdr:from>
    <xdr:to>
      <xdr:col>0</xdr:col>
      <xdr:colOff>823006</xdr:colOff>
      <xdr:row>1286</xdr:row>
      <xdr:rowOff>637387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xmlns="" id="{8B461F0E-D020-8D60-8BC6-1D3FF449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3986754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1286</xdr:row>
      <xdr:rowOff>651549</xdr:rowOff>
    </xdr:from>
    <xdr:to>
      <xdr:col>0</xdr:col>
      <xdr:colOff>823006</xdr:colOff>
      <xdr:row>1287</xdr:row>
      <xdr:rowOff>637386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xmlns="" id="{C6A907C1-8F14-47E2-8E12-B7B74525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405217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1287</xdr:row>
      <xdr:rowOff>651683</xdr:rowOff>
    </xdr:from>
    <xdr:to>
      <xdr:col>0</xdr:col>
      <xdr:colOff>823004</xdr:colOff>
      <xdr:row>1288</xdr:row>
      <xdr:rowOff>637521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xmlns="" id="{FD1B73C9-DE5F-F9C0-0D53-809E2016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8411761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1288</xdr:row>
      <xdr:rowOff>651684</xdr:rowOff>
    </xdr:from>
    <xdr:to>
      <xdr:col>0</xdr:col>
      <xdr:colOff>823004</xdr:colOff>
      <xdr:row>1289</xdr:row>
      <xdr:rowOff>637521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xmlns="" id="{6EAE5463-E050-4187-9A7E-0EC293BF7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841830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1289</xdr:row>
      <xdr:rowOff>651548</xdr:rowOff>
    </xdr:from>
    <xdr:to>
      <xdr:col>0</xdr:col>
      <xdr:colOff>823006</xdr:colOff>
      <xdr:row>1290</xdr:row>
      <xdr:rowOff>637386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xmlns="" id="{8A6B12AB-67DC-D110-896E-A7C7C898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424845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1290</xdr:row>
      <xdr:rowOff>651549</xdr:rowOff>
    </xdr:from>
    <xdr:to>
      <xdr:col>0</xdr:col>
      <xdr:colOff>823006</xdr:colOff>
      <xdr:row>1291</xdr:row>
      <xdr:rowOff>637386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xmlns="" id="{D1B4E72F-7955-4371-92AF-64AC8A9FA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8431387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1293</xdr:row>
      <xdr:rowOff>652086</xdr:rowOff>
    </xdr:from>
    <xdr:to>
      <xdr:col>0</xdr:col>
      <xdr:colOff>822997</xdr:colOff>
      <xdr:row>1294</xdr:row>
      <xdr:rowOff>637923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xmlns="" id="{69F7B52B-5883-9D87-022F-5F8E160D3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84510202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1294</xdr:row>
      <xdr:rowOff>652085</xdr:rowOff>
    </xdr:from>
    <xdr:to>
      <xdr:col>0</xdr:col>
      <xdr:colOff>822997</xdr:colOff>
      <xdr:row>1295</xdr:row>
      <xdr:rowOff>637923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xmlns="" id="{29BFC4CE-BD43-46FF-B9B9-BAAB4354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845756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1296</xdr:row>
      <xdr:rowOff>651012</xdr:rowOff>
    </xdr:from>
    <xdr:to>
      <xdr:col>0</xdr:col>
      <xdr:colOff>823015</xdr:colOff>
      <xdr:row>1297</xdr:row>
      <xdr:rowOff>636850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xmlns="" id="{F7E2FBE3-96FA-DD43-EAF5-C720C85BB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470636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1297</xdr:row>
      <xdr:rowOff>651012</xdr:rowOff>
    </xdr:from>
    <xdr:to>
      <xdr:col>0</xdr:col>
      <xdr:colOff>823015</xdr:colOff>
      <xdr:row>1298</xdr:row>
      <xdr:rowOff>636849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xmlns="" id="{56FA134D-17C7-46D5-8212-DC81FCC6B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84771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1299</xdr:row>
      <xdr:rowOff>651145</xdr:rowOff>
    </xdr:from>
    <xdr:to>
      <xdr:col>0</xdr:col>
      <xdr:colOff>823013</xdr:colOff>
      <xdr:row>1300</xdr:row>
      <xdr:rowOff>636983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xmlns="" id="{C88870C6-EF07-D36D-BAA2-EA667A52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4902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1300</xdr:row>
      <xdr:rowOff>651146</xdr:rowOff>
    </xdr:from>
    <xdr:to>
      <xdr:col>0</xdr:col>
      <xdr:colOff>823013</xdr:colOff>
      <xdr:row>1301</xdr:row>
      <xdr:rowOff>636983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xmlns="" id="{0E4E7284-0E99-4A2F-9782-C8437D9F2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4968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1301</xdr:row>
      <xdr:rowOff>651145</xdr:rowOff>
    </xdr:from>
    <xdr:to>
      <xdr:col>0</xdr:col>
      <xdr:colOff>823013</xdr:colOff>
      <xdr:row>1302</xdr:row>
      <xdr:rowOff>636983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xmlns="" id="{F8FC93E9-53DE-4656-98DD-7F940E3F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5033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1305</xdr:row>
      <xdr:rowOff>651952</xdr:rowOff>
    </xdr:from>
    <xdr:to>
      <xdr:col>0</xdr:col>
      <xdr:colOff>823000</xdr:colOff>
      <xdr:row>1306</xdr:row>
      <xdr:rowOff>637789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xmlns="" id="{D3C10AA7-B69D-FAAE-6517-BDC2E347A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8529528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1306</xdr:row>
      <xdr:rowOff>651951</xdr:rowOff>
    </xdr:from>
    <xdr:to>
      <xdr:col>0</xdr:col>
      <xdr:colOff>822999</xdr:colOff>
      <xdr:row>1307</xdr:row>
      <xdr:rowOff>637789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xmlns="" id="{3B9878CF-A062-4B16-87BF-A1517751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853607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1307</xdr:row>
      <xdr:rowOff>651146</xdr:rowOff>
    </xdr:from>
    <xdr:to>
      <xdr:col>0</xdr:col>
      <xdr:colOff>823014</xdr:colOff>
      <xdr:row>1308</xdr:row>
      <xdr:rowOff>636983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xmlns="" id="{A9050182-6EB9-8E39-B153-4BB5B4A07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85426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1308</xdr:row>
      <xdr:rowOff>651145</xdr:rowOff>
    </xdr:from>
    <xdr:to>
      <xdr:col>0</xdr:col>
      <xdr:colOff>823013</xdr:colOff>
      <xdr:row>1309</xdr:row>
      <xdr:rowOff>636983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xmlns="" id="{15873C88-8984-4C5F-A919-2C98A9AF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5491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1309</xdr:row>
      <xdr:rowOff>651146</xdr:rowOff>
    </xdr:from>
    <xdr:to>
      <xdr:col>0</xdr:col>
      <xdr:colOff>823013</xdr:colOff>
      <xdr:row>1310</xdr:row>
      <xdr:rowOff>636983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xmlns="" id="{7E33B4EB-56F7-4EE6-A640-50530166A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5556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1310</xdr:row>
      <xdr:rowOff>651145</xdr:rowOff>
    </xdr:from>
    <xdr:to>
      <xdr:col>0</xdr:col>
      <xdr:colOff>823013</xdr:colOff>
      <xdr:row>1311</xdr:row>
      <xdr:rowOff>636983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xmlns="" id="{A8E59E96-D5ED-436B-8286-D94F445A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5622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1311</xdr:row>
      <xdr:rowOff>651145</xdr:rowOff>
    </xdr:from>
    <xdr:to>
      <xdr:col>0</xdr:col>
      <xdr:colOff>823013</xdr:colOff>
      <xdr:row>1312</xdr:row>
      <xdr:rowOff>636983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xmlns="" id="{DE7FA45E-87A0-48DF-8630-1253DD037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5687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1312</xdr:row>
      <xdr:rowOff>651146</xdr:rowOff>
    </xdr:from>
    <xdr:to>
      <xdr:col>0</xdr:col>
      <xdr:colOff>823013</xdr:colOff>
      <xdr:row>1313</xdr:row>
      <xdr:rowOff>636983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xmlns="" id="{7A9EC757-7F31-41D5-9C09-DEB3BC3E7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5753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1313</xdr:row>
      <xdr:rowOff>651145</xdr:rowOff>
    </xdr:from>
    <xdr:to>
      <xdr:col>0</xdr:col>
      <xdr:colOff>823013</xdr:colOff>
      <xdr:row>1314</xdr:row>
      <xdr:rowOff>636983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xmlns="" id="{9DAB0EDE-8326-463A-BFE4-048795E7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85818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1322</xdr:row>
      <xdr:rowOff>650877</xdr:rowOff>
    </xdr:from>
    <xdr:to>
      <xdr:col>0</xdr:col>
      <xdr:colOff>823019</xdr:colOff>
      <xdr:row>1323</xdr:row>
      <xdr:rowOff>636715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xmlns="" id="{C29B468E-5967-A0F9-1966-BF22A81CD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8640738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1323</xdr:row>
      <xdr:rowOff>650878</xdr:rowOff>
    </xdr:from>
    <xdr:to>
      <xdr:col>0</xdr:col>
      <xdr:colOff>823018</xdr:colOff>
      <xdr:row>1324</xdr:row>
      <xdr:rowOff>636715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xmlns="" id="{3866D943-53D4-4E10-B8D2-8FC2E122D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8647280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1347</xdr:row>
      <xdr:rowOff>651415</xdr:rowOff>
    </xdr:from>
    <xdr:to>
      <xdr:col>0</xdr:col>
      <xdr:colOff>823008</xdr:colOff>
      <xdr:row>1348</xdr:row>
      <xdr:rowOff>637252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xmlns="" id="{70A5A610-D493-648B-390C-4E903A941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8804304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1348</xdr:row>
      <xdr:rowOff>651414</xdr:rowOff>
    </xdr:from>
    <xdr:to>
      <xdr:col>0</xdr:col>
      <xdr:colOff>823008</xdr:colOff>
      <xdr:row>1349</xdr:row>
      <xdr:rowOff>637252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xmlns="" id="{B9605B3F-F63C-4543-9FBC-88ADFC515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8810846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1349</xdr:row>
      <xdr:rowOff>651415</xdr:rowOff>
    </xdr:from>
    <xdr:to>
      <xdr:col>0</xdr:col>
      <xdr:colOff>823008</xdr:colOff>
      <xdr:row>1350</xdr:row>
      <xdr:rowOff>637252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xmlns="" id="{0E1F0846-208A-471E-B426-C9A46DD5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8817389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1350</xdr:row>
      <xdr:rowOff>651818</xdr:rowOff>
    </xdr:from>
    <xdr:to>
      <xdr:col>0</xdr:col>
      <xdr:colOff>823001</xdr:colOff>
      <xdr:row>1351</xdr:row>
      <xdr:rowOff>637656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xmlns="" id="{916AB2BA-B18E-6A38-88E1-6925462E2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23935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1351</xdr:row>
      <xdr:rowOff>651817</xdr:rowOff>
    </xdr:from>
    <xdr:to>
      <xdr:col>0</xdr:col>
      <xdr:colOff>823001</xdr:colOff>
      <xdr:row>1352</xdr:row>
      <xdr:rowOff>637655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xmlns="" id="{B43F143F-79C7-440D-8CD1-C2844785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30478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1352</xdr:row>
      <xdr:rowOff>651818</xdr:rowOff>
    </xdr:from>
    <xdr:to>
      <xdr:col>0</xdr:col>
      <xdr:colOff>823001</xdr:colOff>
      <xdr:row>1353</xdr:row>
      <xdr:rowOff>637655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xmlns="" id="{0A1AFCD4-1798-4F8A-8E21-3A43EC38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37020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1353</xdr:row>
      <xdr:rowOff>651817</xdr:rowOff>
    </xdr:from>
    <xdr:to>
      <xdr:col>0</xdr:col>
      <xdr:colOff>823001</xdr:colOff>
      <xdr:row>1354</xdr:row>
      <xdr:rowOff>637655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xmlns="" id="{2718A8BA-F62C-45EB-996E-12E9987C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43563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1354</xdr:row>
      <xdr:rowOff>651818</xdr:rowOff>
    </xdr:from>
    <xdr:to>
      <xdr:col>0</xdr:col>
      <xdr:colOff>823001</xdr:colOff>
      <xdr:row>1355</xdr:row>
      <xdr:rowOff>637655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xmlns="" id="{6E9B8DDF-CA40-4CBC-94D4-D9E39091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50105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1355</xdr:row>
      <xdr:rowOff>651817</xdr:rowOff>
    </xdr:from>
    <xdr:to>
      <xdr:col>0</xdr:col>
      <xdr:colOff>823001</xdr:colOff>
      <xdr:row>1356</xdr:row>
      <xdr:rowOff>637655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xmlns="" id="{FD9800A6-5A1B-4789-9C49-AD3FF148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56647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1356</xdr:row>
      <xdr:rowOff>651818</xdr:rowOff>
    </xdr:from>
    <xdr:to>
      <xdr:col>0</xdr:col>
      <xdr:colOff>823001</xdr:colOff>
      <xdr:row>1357</xdr:row>
      <xdr:rowOff>637655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xmlns="" id="{0D342DD9-606B-406D-BD30-3FD04207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63190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1357</xdr:row>
      <xdr:rowOff>651817</xdr:rowOff>
    </xdr:from>
    <xdr:to>
      <xdr:col>0</xdr:col>
      <xdr:colOff>823001</xdr:colOff>
      <xdr:row>1358</xdr:row>
      <xdr:rowOff>637655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xmlns="" id="{9F15EA68-C46C-425B-8969-7A6691A8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69732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1358</xdr:row>
      <xdr:rowOff>651817</xdr:rowOff>
    </xdr:from>
    <xdr:to>
      <xdr:col>0</xdr:col>
      <xdr:colOff>823001</xdr:colOff>
      <xdr:row>1359</xdr:row>
      <xdr:rowOff>637655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xmlns="" id="{C97BE0B8-191E-4DB3-BDC0-94FA34DF0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7627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1359</xdr:row>
      <xdr:rowOff>651818</xdr:rowOff>
    </xdr:from>
    <xdr:to>
      <xdr:col>0</xdr:col>
      <xdr:colOff>823001</xdr:colOff>
      <xdr:row>1360</xdr:row>
      <xdr:rowOff>637655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xmlns="" id="{EFBA5AAA-CDBA-4869-8A06-A0F81C379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82817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1360</xdr:row>
      <xdr:rowOff>651817</xdr:rowOff>
    </xdr:from>
    <xdr:to>
      <xdr:col>0</xdr:col>
      <xdr:colOff>823001</xdr:colOff>
      <xdr:row>1361</xdr:row>
      <xdr:rowOff>637655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xmlns="" id="{DD6CB845-AB85-47BF-93C6-7125B9E08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89359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1361</xdr:row>
      <xdr:rowOff>651818</xdr:rowOff>
    </xdr:from>
    <xdr:to>
      <xdr:col>0</xdr:col>
      <xdr:colOff>823001</xdr:colOff>
      <xdr:row>1362</xdr:row>
      <xdr:rowOff>637655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xmlns="" id="{1617E9F9-0892-4772-BA03-4F6D2ADE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8895902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1379</xdr:row>
      <xdr:rowOff>651011</xdr:rowOff>
    </xdr:from>
    <xdr:to>
      <xdr:col>0</xdr:col>
      <xdr:colOff>823015</xdr:colOff>
      <xdr:row>1380</xdr:row>
      <xdr:rowOff>636849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xmlns="" id="{EB09AD2F-BC1B-F8AA-A8E1-01401E45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0136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1380</xdr:row>
      <xdr:rowOff>651012</xdr:rowOff>
    </xdr:from>
    <xdr:to>
      <xdr:col>0</xdr:col>
      <xdr:colOff>823015</xdr:colOff>
      <xdr:row>1381</xdr:row>
      <xdr:rowOff>636849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xmlns="" id="{7DA81CEA-6448-4531-AB7A-C7F486C45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0202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1381</xdr:row>
      <xdr:rowOff>652488</xdr:rowOff>
    </xdr:from>
    <xdr:to>
      <xdr:col>0</xdr:col>
      <xdr:colOff>822989</xdr:colOff>
      <xdr:row>1382</xdr:row>
      <xdr:rowOff>638326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xmlns="" id="{D0D2B172-26F4-955E-D2B0-988C839C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9026757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1382</xdr:row>
      <xdr:rowOff>652489</xdr:rowOff>
    </xdr:from>
    <xdr:to>
      <xdr:col>0</xdr:col>
      <xdr:colOff>822989</xdr:colOff>
      <xdr:row>1383</xdr:row>
      <xdr:rowOff>638326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xmlns="" id="{99CBFF7C-5996-4D31-8CD6-07089A7DA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90333000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1383</xdr:row>
      <xdr:rowOff>652488</xdr:rowOff>
    </xdr:from>
    <xdr:to>
      <xdr:col>0</xdr:col>
      <xdr:colOff>822989</xdr:colOff>
      <xdr:row>1384</xdr:row>
      <xdr:rowOff>638326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xmlns="" id="{D54F43EC-01CC-4162-B863-0A68EC17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90398424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1386</xdr:row>
      <xdr:rowOff>652488</xdr:rowOff>
    </xdr:from>
    <xdr:to>
      <xdr:col>0</xdr:col>
      <xdr:colOff>822989</xdr:colOff>
      <xdr:row>1387</xdr:row>
      <xdr:rowOff>638326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xmlns="" id="{4D5BDF29-AEC0-4EBD-AEE0-525873D12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905946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1385</xdr:row>
      <xdr:rowOff>652489</xdr:rowOff>
    </xdr:from>
    <xdr:to>
      <xdr:col>0</xdr:col>
      <xdr:colOff>822989</xdr:colOff>
      <xdr:row>1386</xdr:row>
      <xdr:rowOff>638326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xmlns="" id="{0D5E3195-5C90-4C25-B858-964E4E5E1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90529273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1384</xdr:row>
      <xdr:rowOff>652488</xdr:rowOff>
    </xdr:from>
    <xdr:to>
      <xdr:col>0</xdr:col>
      <xdr:colOff>822989</xdr:colOff>
      <xdr:row>1385</xdr:row>
      <xdr:rowOff>638326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xmlns="" id="{DA1A21E8-F71A-4E04-923A-AFBAF359E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9046384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1388</xdr:row>
      <xdr:rowOff>651415</xdr:rowOff>
    </xdr:from>
    <xdr:to>
      <xdr:col>0</xdr:col>
      <xdr:colOff>823008</xdr:colOff>
      <xdr:row>1389</xdr:row>
      <xdr:rowOff>637253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xmlns="" id="{8547A629-1B09-A478-BC30-410E68A37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072543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1389</xdr:row>
      <xdr:rowOff>651415</xdr:rowOff>
    </xdr:from>
    <xdr:to>
      <xdr:col>0</xdr:col>
      <xdr:colOff>823008</xdr:colOff>
      <xdr:row>1390</xdr:row>
      <xdr:rowOff>637252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xmlns="" id="{F391226C-77AF-4339-A7B0-46A74EFD7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079086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1390</xdr:row>
      <xdr:rowOff>651414</xdr:rowOff>
    </xdr:from>
    <xdr:to>
      <xdr:col>0</xdr:col>
      <xdr:colOff>823008</xdr:colOff>
      <xdr:row>1391</xdr:row>
      <xdr:rowOff>637252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xmlns="" id="{8914AD11-7845-4233-8C79-B0D8AD6F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085628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1391</xdr:row>
      <xdr:rowOff>651817</xdr:rowOff>
    </xdr:from>
    <xdr:to>
      <xdr:col>0</xdr:col>
      <xdr:colOff>823001</xdr:colOff>
      <xdr:row>1392</xdr:row>
      <xdr:rowOff>637655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xmlns="" id="{17D811E9-F0A9-2095-E628-CF5E70E7A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909217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1392</xdr:row>
      <xdr:rowOff>651818</xdr:rowOff>
    </xdr:from>
    <xdr:to>
      <xdr:col>0</xdr:col>
      <xdr:colOff>823001</xdr:colOff>
      <xdr:row>1393</xdr:row>
      <xdr:rowOff>637655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xmlns="" id="{DE7AB28E-8F3B-4B3F-AB6D-84CC71F3A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9098717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1393</xdr:row>
      <xdr:rowOff>651817</xdr:rowOff>
    </xdr:from>
    <xdr:to>
      <xdr:col>0</xdr:col>
      <xdr:colOff>823001</xdr:colOff>
      <xdr:row>1394</xdr:row>
      <xdr:rowOff>637655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xmlns="" id="{32BBF16D-7361-4965-9683-0B9F8063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9105259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1394</xdr:row>
      <xdr:rowOff>651818</xdr:rowOff>
    </xdr:from>
    <xdr:to>
      <xdr:col>0</xdr:col>
      <xdr:colOff>823001</xdr:colOff>
      <xdr:row>1395</xdr:row>
      <xdr:rowOff>637655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xmlns="" id="{1F02FDCC-AEFF-4FEE-AF3D-0FF7581F2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9111802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1395</xdr:row>
      <xdr:rowOff>651683</xdr:rowOff>
    </xdr:from>
    <xdr:to>
      <xdr:col>0</xdr:col>
      <xdr:colOff>823004</xdr:colOff>
      <xdr:row>1396</xdr:row>
      <xdr:rowOff>637521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xmlns="" id="{921ED0E4-7E94-89EF-0FBB-FF92F9730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9118343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1396</xdr:row>
      <xdr:rowOff>651684</xdr:rowOff>
    </xdr:from>
    <xdr:to>
      <xdr:col>0</xdr:col>
      <xdr:colOff>823004</xdr:colOff>
      <xdr:row>1397</xdr:row>
      <xdr:rowOff>637521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xmlns="" id="{94B514A0-59E7-49DA-BF88-5CE220BFE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9124885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1397</xdr:row>
      <xdr:rowOff>651683</xdr:rowOff>
    </xdr:from>
    <xdr:to>
      <xdr:col>0</xdr:col>
      <xdr:colOff>823004</xdr:colOff>
      <xdr:row>1398</xdr:row>
      <xdr:rowOff>637521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xmlns="" id="{37E80E46-5823-4443-8A7E-DDC5D5A4E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9131428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1398</xdr:row>
      <xdr:rowOff>651683</xdr:rowOff>
    </xdr:from>
    <xdr:to>
      <xdr:col>0</xdr:col>
      <xdr:colOff>823004</xdr:colOff>
      <xdr:row>1399</xdr:row>
      <xdr:rowOff>637521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xmlns="" id="{4E9FA920-0DF8-4220-9702-BE4E0BBB8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9137970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1399</xdr:row>
      <xdr:rowOff>651684</xdr:rowOff>
    </xdr:from>
    <xdr:to>
      <xdr:col>0</xdr:col>
      <xdr:colOff>823004</xdr:colOff>
      <xdr:row>1400</xdr:row>
      <xdr:rowOff>637521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xmlns="" id="{381A5D11-CD0E-420A-9439-97678D80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9144513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1403</xdr:row>
      <xdr:rowOff>651280</xdr:rowOff>
    </xdr:from>
    <xdr:to>
      <xdr:col>0</xdr:col>
      <xdr:colOff>823011</xdr:colOff>
      <xdr:row>1404</xdr:row>
      <xdr:rowOff>637118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xmlns="" id="{AFE783F3-D03F-9FB6-B8BE-149ED6A7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170678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1404</xdr:row>
      <xdr:rowOff>651281</xdr:rowOff>
    </xdr:from>
    <xdr:to>
      <xdr:col>0</xdr:col>
      <xdr:colOff>823011</xdr:colOff>
      <xdr:row>1405</xdr:row>
      <xdr:rowOff>637118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xmlns="" id="{C97D2C23-F72E-4008-A34A-438E34A5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177221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1405</xdr:row>
      <xdr:rowOff>651280</xdr:rowOff>
    </xdr:from>
    <xdr:to>
      <xdr:col>0</xdr:col>
      <xdr:colOff>823011</xdr:colOff>
      <xdr:row>1406</xdr:row>
      <xdr:rowOff>637118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xmlns="" id="{43719407-D51D-4680-BA51-3E251F259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183763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1406</xdr:row>
      <xdr:rowOff>651281</xdr:rowOff>
    </xdr:from>
    <xdr:to>
      <xdr:col>0</xdr:col>
      <xdr:colOff>823011</xdr:colOff>
      <xdr:row>1407</xdr:row>
      <xdr:rowOff>637118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xmlns="" id="{54947D73-A572-48E5-8533-EC317EC5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190306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1407</xdr:row>
      <xdr:rowOff>651280</xdr:rowOff>
    </xdr:from>
    <xdr:to>
      <xdr:col>0</xdr:col>
      <xdr:colOff>823011</xdr:colOff>
      <xdr:row>1408</xdr:row>
      <xdr:rowOff>637118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xmlns="" id="{0D78AAA8-73D5-40B5-BE06-4844B5F3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196848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1408</xdr:row>
      <xdr:rowOff>651281</xdr:rowOff>
    </xdr:from>
    <xdr:to>
      <xdr:col>0</xdr:col>
      <xdr:colOff>823011</xdr:colOff>
      <xdr:row>1409</xdr:row>
      <xdr:rowOff>637118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xmlns="" id="{74990CFB-8496-49EB-8421-E4D72813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2033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1409</xdr:row>
      <xdr:rowOff>651280</xdr:rowOff>
    </xdr:from>
    <xdr:to>
      <xdr:col>0</xdr:col>
      <xdr:colOff>823011</xdr:colOff>
      <xdr:row>1410</xdr:row>
      <xdr:rowOff>637118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xmlns="" id="{DC4C0B5D-A80E-41D0-B9B3-B19DF693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209933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1411</xdr:row>
      <xdr:rowOff>651146</xdr:rowOff>
    </xdr:from>
    <xdr:to>
      <xdr:col>0</xdr:col>
      <xdr:colOff>823013</xdr:colOff>
      <xdr:row>1412</xdr:row>
      <xdr:rowOff>636983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xmlns="" id="{A1D3C970-B737-48E8-D82C-E9694FF57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2230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1412</xdr:row>
      <xdr:rowOff>651145</xdr:rowOff>
    </xdr:from>
    <xdr:to>
      <xdr:col>0</xdr:col>
      <xdr:colOff>823013</xdr:colOff>
      <xdr:row>1413</xdr:row>
      <xdr:rowOff>636983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xmlns="" id="{3E077B9A-9261-4B6F-AD93-A2151C2E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2295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1413</xdr:row>
      <xdr:rowOff>651415</xdr:rowOff>
    </xdr:from>
    <xdr:to>
      <xdr:col>0</xdr:col>
      <xdr:colOff>823009</xdr:colOff>
      <xdr:row>1414</xdr:row>
      <xdr:rowOff>637252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xmlns="" id="{D51CEC37-9A0C-86D1-BFEF-FA8E43887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9236104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1414</xdr:row>
      <xdr:rowOff>651414</xdr:rowOff>
    </xdr:from>
    <xdr:to>
      <xdr:col>0</xdr:col>
      <xdr:colOff>823008</xdr:colOff>
      <xdr:row>1415</xdr:row>
      <xdr:rowOff>637252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xmlns="" id="{D6C89CEC-500B-4EC2-A213-68EF50337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242646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1415</xdr:row>
      <xdr:rowOff>651415</xdr:rowOff>
    </xdr:from>
    <xdr:to>
      <xdr:col>0</xdr:col>
      <xdr:colOff>823008</xdr:colOff>
      <xdr:row>1416</xdr:row>
      <xdr:rowOff>637252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xmlns="" id="{150FEE9E-B207-42D4-A0BF-C8CB2CCE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249189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1416</xdr:row>
      <xdr:rowOff>651414</xdr:rowOff>
    </xdr:from>
    <xdr:to>
      <xdr:col>0</xdr:col>
      <xdr:colOff>823008</xdr:colOff>
      <xdr:row>1417</xdr:row>
      <xdr:rowOff>637252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xmlns="" id="{AA46B447-B56A-412A-9E88-B852EBF7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255731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1417</xdr:row>
      <xdr:rowOff>651414</xdr:rowOff>
    </xdr:from>
    <xdr:to>
      <xdr:col>0</xdr:col>
      <xdr:colOff>823008</xdr:colOff>
      <xdr:row>1418</xdr:row>
      <xdr:rowOff>637252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xmlns="" id="{0AF7E81A-0263-46D7-9B09-3A988ADBD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262274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1418</xdr:row>
      <xdr:rowOff>651415</xdr:rowOff>
    </xdr:from>
    <xdr:to>
      <xdr:col>0</xdr:col>
      <xdr:colOff>823008</xdr:colOff>
      <xdr:row>1419</xdr:row>
      <xdr:rowOff>637252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xmlns="" id="{FFAD6B24-B961-4EDD-A25B-49D14AC1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268816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1419</xdr:row>
      <xdr:rowOff>651145</xdr:rowOff>
    </xdr:from>
    <xdr:to>
      <xdr:col>0</xdr:col>
      <xdr:colOff>823013</xdr:colOff>
      <xdr:row>1420</xdr:row>
      <xdr:rowOff>636983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xmlns="" id="{BD42B5E6-BC87-BC33-0742-EA4BA6843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2753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1420</xdr:row>
      <xdr:rowOff>651146</xdr:rowOff>
    </xdr:from>
    <xdr:to>
      <xdr:col>0</xdr:col>
      <xdr:colOff>823013</xdr:colOff>
      <xdr:row>1421</xdr:row>
      <xdr:rowOff>636983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xmlns="" id="{AB0089BC-9B48-4EBF-B0A8-A7B162FA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2818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1421</xdr:row>
      <xdr:rowOff>651145</xdr:rowOff>
    </xdr:from>
    <xdr:to>
      <xdr:col>0</xdr:col>
      <xdr:colOff>823013</xdr:colOff>
      <xdr:row>1422</xdr:row>
      <xdr:rowOff>636983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xmlns="" id="{073D37BF-27F0-418C-BF7E-67992AB02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2884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1422</xdr:row>
      <xdr:rowOff>651146</xdr:rowOff>
    </xdr:from>
    <xdr:to>
      <xdr:col>0</xdr:col>
      <xdr:colOff>823013</xdr:colOff>
      <xdr:row>1423</xdr:row>
      <xdr:rowOff>636983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xmlns="" id="{CABA3B1F-9226-4EAF-B387-B6EB8A86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2949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1424</xdr:row>
      <xdr:rowOff>651145</xdr:rowOff>
    </xdr:from>
    <xdr:to>
      <xdr:col>0</xdr:col>
      <xdr:colOff>823013</xdr:colOff>
      <xdr:row>1425</xdr:row>
      <xdr:rowOff>636983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xmlns="" id="{C3DB0D6D-5938-4F9F-A85A-153B49EC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3080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1423</xdr:row>
      <xdr:rowOff>651145</xdr:rowOff>
    </xdr:from>
    <xdr:to>
      <xdr:col>0</xdr:col>
      <xdr:colOff>823013</xdr:colOff>
      <xdr:row>1424</xdr:row>
      <xdr:rowOff>636983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xmlns="" id="{2F4C77B3-149E-40B6-84FB-99305B59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3015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1425</xdr:row>
      <xdr:rowOff>651146</xdr:rowOff>
    </xdr:from>
    <xdr:to>
      <xdr:col>0</xdr:col>
      <xdr:colOff>823013</xdr:colOff>
      <xdr:row>1426</xdr:row>
      <xdr:rowOff>636983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xmlns="" id="{B6522F87-AED8-41D3-8626-F57A37E58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3146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1426</xdr:row>
      <xdr:rowOff>651011</xdr:rowOff>
    </xdr:from>
    <xdr:to>
      <xdr:col>0</xdr:col>
      <xdr:colOff>823015</xdr:colOff>
      <xdr:row>1427</xdr:row>
      <xdr:rowOff>636849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xmlns="" id="{1A24FCB6-133E-DC48-DD71-8409E5D2C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3211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1427</xdr:row>
      <xdr:rowOff>651012</xdr:rowOff>
    </xdr:from>
    <xdr:to>
      <xdr:col>0</xdr:col>
      <xdr:colOff>823015</xdr:colOff>
      <xdr:row>1428</xdr:row>
      <xdr:rowOff>636849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xmlns="" id="{E7DDF41E-6FF9-441B-9300-4F2D34CCB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3276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1429</xdr:row>
      <xdr:rowOff>651685</xdr:rowOff>
    </xdr:from>
    <xdr:to>
      <xdr:col>0</xdr:col>
      <xdr:colOff>823004</xdr:colOff>
      <xdr:row>1430</xdr:row>
      <xdr:rowOff>637522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xmlns="" id="{4444CC1B-04F5-C897-4EFB-10E7A1C66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9340785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1430</xdr:row>
      <xdr:rowOff>651683</xdr:rowOff>
    </xdr:from>
    <xdr:to>
      <xdr:col>0</xdr:col>
      <xdr:colOff>823004</xdr:colOff>
      <xdr:row>1431</xdr:row>
      <xdr:rowOff>637521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xmlns="" id="{9697211F-C91E-4705-BEB4-623834136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9347328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1431</xdr:row>
      <xdr:rowOff>650878</xdr:rowOff>
    </xdr:from>
    <xdr:to>
      <xdr:col>0</xdr:col>
      <xdr:colOff>823018</xdr:colOff>
      <xdr:row>1432</xdr:row>
      <xdr:rowOff>636716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xmlns="" id="{F986EBBA-66AB-290E-874E-D11E044A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353862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1432</xdr:row>
      <xdr:rowOff>650878</xdr:rowOff>
    </xdr:from>
    <xdr:to>
      <xdr:col>0</xdr:col>
      <xdr:colOff>823018</xdr:colOff>
      <xdr:row>1433</xdr:row>
      <xdr:rowOff>636715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xmlns="" id="{4986A741-0F6A-41E2-A381-5695B326E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36040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1433</xdr:row>
      <xdr:rowOff>650877</xdr:rowOff>
    </xdr:from>
    <xdr:to>
      <xdr:col>0</xdr:col>
      <xdr:colOff>823018</xdr:colOff>
      <xdr:row>1434</xdr:row>
      <xdr:rowOff>636715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xmlns="" id="{167AD440-570D-46CE-A3A2-2B32C9985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366947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1434</xdr:row>
      <xdr:rowOff>651684</xdr:rowOff>
    </xdr:from>
    <xdr:to>
      <xdr:col>0</xdr:col>
      <xdr:colOff>823004</xdr:colOff>
      <xdr:row>1435</xdr:row>
      <xdr:rowOff>637521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xmlns="" id="{04E3E092-73E8-CA87-278C-24E6C7A6B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9373498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1435</xdr:row>
      <xdr:rowOff>651683</xdr:rowOff>
    </xdr:from>
    <xdr:to>
      <xdr:col>0</xdr:col>
      <xdr:colOff>823004</xdr:colOff>
      <xdr:row>1436</xdr:row>
      <xdr:rowOff>637521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xmlns="" id="{096C32C1-7F4F-4DCC-9153-AD8FAEAA5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9380040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1436</xdr:row>
      <xdr:rowOff>651145</xdr:rowOff>
    </xdr:from>
    <xdr:to>
      <xdr:col>0</xdr:col>
      <xdr:colOff>823013</xdr:colOff>
      <xdr:row>1437</xdr:row>
      <xdr:rowOff>636983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xmlns="" id="{55D0A5D5-4DCA-82F3-2FCE-A20704EC8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3865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1437</xdr:row>
      <xdr:rowOff>651146</xdr:rowOff>
    </xdr:from>
    <xdr:to>
      <xdr:col>0</xdr:col>
      <xdr:colOff>823013</xdr:colOff>
      <xdr:row>1438</xdr:row>
      <xdr:rowOff>636983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xmlns="" id="{59FE450A-FE8A-4959-9243-DF35AAF1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3931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1438</xdr:row>
      <xdr:rowOff>651145</xdr:rowOff>
    </xdr:from>
    <xdr:to>
      <xdr:col>0</xdr:col>
      <xdr:colOff>823013</xdr:colOff>
      <xdr:row>1439</xdr:row>
      <xdr:rowOff>636983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xmlns="" id="{5EDE8B61-42E8-4EA7-9ABA-D520F04E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3996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1439</xdr:row>
      <xdr:rowOff>651146</xdr:rowOff>
    </xdr:from>
    <xdr:to>
      <xdr:col>0</xdr:col>
      <xdr:colOff>823013</xdr:colOff>
      <xdr:row>1440</xdr:row>
      <xdr:rowOff>636983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xmlns="" id="{C22C2CA1-6A5D-4778-9088-D866057B3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4062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1440</xdr:row>
      <xdr:rowOff>651280</xdr:rowOff>
    </xdr:from>
    <xdr:to>
      <xdr:col>0</xdr:col>
      <xdr:colOff>823011</xdr:colOff>
      <xdr:row>1441</xdr:row>
      <xdr:rowOff>637118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xmlns="" id="{839BD6CF-751F-A640-0726-2B416BAF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412748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1441</xdr:row>
      <xdr:rowOff>651281</xdr:rowOff>
    </xdr:from>
    <xdr:to>
      <xdr:col>0</xdr:col>
      <xdr:colOff>823011</xdr:colOff>
      <xdr:row>1442</xdr:row>
      <xdr:rowOff>637118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xmlns="" id="{3A114241-A0BC-468B-BFFD-C764DF5FB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4192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1442</xdr:row>
      <xdr:rowOff>650878</xdr:rowOff>
    </xdr:from>
    <xdr:to>
      <xdr:col>0</xdr:col>
      <xdr:colOff>823018</xdr:colOff>
      <xdr:row>1443</xdr:row>
      <xdr:rowOff>636716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xmlns="" id="{C2EAE0B6-78E9-76C6-B3F3-8C3FEADD2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425829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1443</xdr:row>
      <xdr:rowOff>650877</xdr:rowOff>
    </xdr:from>
    <xdr:to>
      <xdr:col>0</xdr:col>
      <xdr:colOff>823018</xdr:colOff>
      <xdr:row>1444</xdr:row>
      <xdr:rowOff>636715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xmlns="" id="{78272EBC-B0BB-4CD6-A033-FF17293CF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432371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1444</xdr:row>
      <xdr:rowOff>651282</xdr:rowOff>
    </xdr:from>
    <xdr:to>
      <xdr:col>0</xdr:col>
      <xdr:colOff>823011</xdr:colOff>
      <xdr:row>1445</xdr:row>
      <xdr:rowOff>637119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xmlns="" id="{37402E4F-EB23-2C2D-AF53-392CCB3F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438918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1445</xdr:row>
      <xdr:rowOff>651280</xdr:rowOff>
    </xdr:from>
    <xdr:to>
      <xdr:col>0</xdr:col>
      <xdr:colOff>823011</xdr:colOff>
      <xdr:row>1446</xdr:row>
      <xdr:rowOff>637118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xmlns="" id="{F2D135BD-2539-4B5B-84F1-CF9FBDB6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4454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1446</xdr:row>
      <xdr:rowOff>651281</xdr:rowOff>
    </xdr:from>
    <xdr:to>
      <xdr:col>0</xdr:col>
      <xdr:colOff>823011</xdr:colOff>
      <xdr:row>1447</xdr:row>
      <xdr:rowOff>637118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xmlns="" id="{6B6A3B40-1227-42B0-AC8D-02B5E5E06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4520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1449</xdr:row>
      <xdr:rowOff>651281</xdr:rowOff>
    </xdr:from>
    <xdr:to>
      <xdr:col>0</xdr:col>
      <xdr:colOff>823011</xdr:colOff>
      <xdr:row>1450</xdr:row>
      <xdr:rowOff>637119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xmlns="" id="{23A666AD-EF01-EFB7-E50B-5DB48B7F9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471630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1450</xdr:row>
      <xdr:rowOff>651280</xdr:rowOff>
    </xdr:from>
    <xdr:to>
      <xdr:col>0</xdr:col>
      <xdr:colOff>823011</xdr:colOff>
      <xdr:row>1451</xdr:row>
      <xdr:rowOff>637118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xmlns="" id="{66109FAC-708E-44FD-8C15-92380322C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4781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1454</xdr:row>
      <xdr:rowOff>651280</xdr:rowOff>
    </xdr:from>
    <xdr:to>
      <xdr:col>0</xdr:col>
      <xdr:colOff>823011</xdr:colOff>
      <xdr:row>1455</xdr:row>
      <xdr:rowOff>637118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xmlns="" id="{45DCC855-DF05-EBAD-1D7E-C21CBB6E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043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1455</xdr:row>
      <xdr:rowOff>651281</xdr:rowOff>
    </xdr:from>
    <xdr:to>
      <xdr:col>0</xdr:col>
      <xdr:colOff>823011</xdr:colOff>
      <xdr:row>1456</xdr:row>
      <xdr:rowOff>637118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xmlns="" id="{298AB18E-CCCB-490B-B1BE-683698A3B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108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1456</xdr:row>
      <xdr:rowOff>651280</xdr:rowOff>
    </xdr:from>
    <xdr:to>
      <xdr:col>0</xdr:col>
      <xdr:colOff>823011</xdr:colOff>
      <xdr:row>1457</xdr:row>
      <xdr:rowOff>637118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xmlns="" id="{F694CC1E-613E-408E-A24F-1E4BD6E8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174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1457</xdr:row>
      <xdr:rowOff>651280</xdr:rowOff>
    </xdr:from>
    <xdr:to>
      <xdr:col>0</xdr:col>
      <xdr:colOff>823011</xdr:colOff>
      <xdr:row>1458</xdr:row>
      <xdr:rowOff>637118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xmlns="" id="{1D7657D2-CE2C-4412-AFAE-1D035DC3D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239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1459</xdr:row>
      <xdr:rowOff>651280</xdr:rowOff>
    </xdr:from>
    <xdr:to>
      <xdr:col>0</xdr:col>
      <xdr:colOff>823011</xdr:colOff>
      <xdr:row>1460</xdr:row>
      <xdr:rowOff>637118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xmlns="" id="{A9399354-7F82-4629-8CBF-57AEF6B2B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370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1458</xdr:row>
      <xdr:rowOff>651281</xdr:rowOff>
    </xdr:from>
    <xdr:to>
      <xdr:col>0</xdr:col>
      <xdr:colOff>823011</xdr:colOff>
      <xdr:row>1459</xdr:row>
      <xdr:rowOff>637118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xmlns="" id="{7E93D210-D258-4407-9CCC-8EA2437A3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305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1460</xdr:row>
      <xdr:rowOff>651281</xdr:rowOff>
    </xdr:from>
    <xdr:to>
      <xdr:col>0</xdr:col>
      <xdr:colOff>823011</xdr:colOff>
      <xdr:row>1461</xdr:row>
      <xdr:rowOff>637118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xmlns="" id="{A5F2C2E3-4389-4F64-B8FC-BF1D1ED0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435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1461</xdr:row>
      <xdr:rowOff>651280</xdr:rowOff>
    </xdr:from>
    <xdr:to>
      <xdr:col>0</xdr:col>
      <xdr:colOff>823011</xdr:colOff>
      <xdr:row>1462</xdr:row>
      <xdr:rowOff>637118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xmlns="" id="{4EB8D5C5-5396-489B-82DA-F03F9142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501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1462</xdr:row>
      <xdr:rowOff>651281</xdr:rowOff>
    </xdr:from>
    <xdr:to>
      <xdr:col>0</xdr:col>
      <xdr:colOff>823011</xdr:colOff>
      <xdr:row>1463</xdr:row>
      <xdr:rowOff>637118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xmlns="" id="{9E1B7270-2F7F-451B-BFC4-5DD78C84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56681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1463</xdr:row>
      <xdr:rowOff>651280</xdr:rowOff>
    </xdr:from>
    <xdr:to>
      <xdr:col>0</xdr:col>
      <xdr:colOff>823011</xdr:colOff>
      <xdr:row>1464</xdr:row>
      <xdr:rowOff>637118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xmlns="" id="{C982CF2B-0F1C-4D4D-A19F-11356077C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63224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1464</xdr:row>
      <xdr:rowOff>651280</xdr:rowOff>
    </xdr:from>
    <xdr:to>
      <xdr:col>0</xdr:col>
      <xdr:colOff>823011</xdr:colOff>
      <xdr:row>1465</xdr:row>
      <xdr:rowOff>637118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xmlns="" id="{C20E56F3-B9BE-4653-976F-BC5E93A6A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697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1465</xdr:row>
      <xdr:rowOff>651281</xdr:rowOff>
    </xdr:from>
    <xdr:to>
      <xdr:col>0</xdr:col>
      <xdr:colOff>823011</xdr:colOff>
      <xdr:row>1466</xdr:row>
      <xdr:rowOff>637118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xmlns="" id="{0786DC1A-3A7A-4AEA-AD9E-DE1D6D6F0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5763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1466</xdr:row>
      <xdr:rowOff>652623</xdr:rowOff>
    </xdr:from>
    <xdr:to>
      <xdr:col>0</xdr:col>
      <xdr:colOff>822987</xdr:colOff>
      <xdr:row>1467</xdr:row>
      <xdr:rowOff>638461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xmlns="" id="{6A5B0783-3D19-D0C3-0049-6167C976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9582865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1468</xdr:row>
      <xdr:rowOff>652623</xdr:rowOff>
    </xdr:from>
    <xdr:to>
      <xdr:col>0</xdr:col>
      <xdr:colOff>822987</xdr:colOff>
      <xdr:row>1469</xdr:row>
      <xdr:rowOff>638461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xmlns="" id="{4EB5ECC6-22E7-457F-BBAE-BBC8C9313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9595949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1467</xdr:row>
      <xdr:rowOff>652624</xdr:rowOff>
    </xdr:from>
    <xdr:to>
      <xdr:col>0</xdr:col>
      <xdr:colOff>822987</xdr:colOff>
      <xdr:row>1468</xdr:row>
      <xdr:rowOff>638461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xmlns="" id="{96201D13-0B2E-416E-A378-D7505E6F4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9589407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1469</xdr:row>
      <xdr:rowOff>651145</xdr:rowOff>
    </xdr:from>
    <xdr:to>
      <xdr:col>0</xdr:col>
      <xdr:colOff>823014</xdr:colOff>
      <xdr:row>1470</xdr:row>
      <xdr:rowOff>636983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xmlns="" id="{C7F58760-75E2-4BEE-9B70-A91909B7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96024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1470</xdr:row>
      <xdr:rowOff>651146</xdr:rowOff>
    </xdr:from>
    <xdr:to>
      <xdr:col>0</xdr:col>
      <xdr:colOff>823013</xdr:colOff>
      <xdr:row>1471</xdr:row>
      <xdr:rowOff>636983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xmlns="" id="{CCB3C288-BAA1-40B4-92AD-ED52CC9AF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6090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1471</xdr:row>
      <xdr:rowOff>651145</xdr:rowOff>
    </xdr:from>
    <xdr:to>
      <xdr:col>0</xdr:col>
      <xdr:colOff>823013</xdr:colOff>
      <xdr:row>1472</xdr:row>
      <xdr:rowOff>636983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xmlns="" id="{9C10E767-CC2B-4E18-853A-1B878E4B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6155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1472</xdr:row>
      <xdr:rowOff>651146</xdr:rowOff>
    </xdr:from>
    <xdr:to>
      <xdr:col>0</xdr:col>
      <xdr:colOff>823013</xdr:colOff>
      <xdr:row>1473</xdr:row>
      <xdr:rowOff>636983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xmlns="" id="{00297F26-897F-4EDB-8936-EA284876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6221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1473</xdr:row>
      <xdr:rowOff>651145</xdr:rowOff>
    </xdr:from>
    <xdr:to>
      <xdr:col>0</xdr:col>
      <xdr:colOff>823013</xdr:colOff>
      <xdr:row>1474</xdr:row>
      <xdr:rowOff>636983</xdr:rowOff>
    </xdr:to>
    <xdr:pic>
      <xdr:nvPicPr>
        <xdr:cNvPr id="1230" name="Picture 1229">
          <a:extLst>
            <a:ext uri="{FF2B5EF4-FFF2-40B4-BE49-F238E27FC236}">
              <a16:creationId xmlns:a16="http://schemas.microsoft.com/office/drawing/2014/main" xmlns="" id="{8CA64C69-E65E-49D3-836A-EE81BCAF8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6286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1474</xdr:row>
      <xdr:rowOff>651146</xdr:rowOff>
    </xdr:from>
    <xdr:to>
      <xdr:col>0</xdr:col>
      <xdr:colOff>823013</xdr:colOff>
      <xdr:row>1475</xdr:row>
      <xdr:rowOff>636983</xdr:rowOff>
    </xdr:to>
    <xdr:pic>
      <xdr:nvPicPr>
        <xdr:cNvPr id="1231" name="Picture 1230">
          <a:extLst>
            <a:ext uri="{FF2B5EF4-FFF2-40B4-BE49-F238E27FC236}">
              <a16:creationId xmlns:a16="http://schemas.microsoft.com/office/drawing/2014/main" xmlns="" id="{F2C9755E-4388-48BE-8BB5-F72535E7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6351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1475</xdr:row>
      <xdr:rowOff>650878</xdr:rowOff>
    </xdr:from>
    <xdr:to>
      <xdr:col>0</xdr:col>
      <xdr:colOff>823019</xdr:colOff>
      <xdr:row>1476</xdr:row>
      <xdr:rowOff>636716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xmlns="" id="{7B331C42-3950-EACF-357B-FD1C78A2E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9641729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1476</xdr:row>
      <xdr:rowOff>650877</xdr:rowOff>
    </xdr:from>
    <xdr:to>
      <xdr:col>0</xdr:col>
      <xdr:colOff>823018</xdr:colOff>
      <xdr:row>1477</xdr:row>
      <xdr:rowOff>636715</xdr:rowOff>
    </xdr:to>
    <xdr:pic>
      <xdr:nvPicPr>
        <xdr:cNvPr id="1233" name="Picture 1232">
          <a:extLst>
            <a:ext uri="{FF2B5EF4-FFF2-40B4-BE49-F238E27FC236}">
              <a16:creationId xmlns:a16="http://schemas.microsoft.com/office/drawing/2014/main" xmlns="" id="{65B36992-F558-408F-8263-6C716F155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648271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1477</xdr:row>
      <xdr:rowOff>650878</xdr:rowOff>
    </xdr:from>
    <xdr:to>
      <xdr:col>0</xdr:col>
      <xdr:colOff>823018</xdr:colOff>
      <xdr:row>1478</xdr:row>
      <xdr:rowOff>636715</xdr:rowOff>
    </xdr:to>
    <xdr:pic>
      <xdr:nvPicPr>
        <xdr:cNvPr id="1234" name="Picture 1233">
          <a:extLst>
            <a:ext uri="{FF2B5EF4-FFF2-40B4-BE49-F238E27FC236}">
              <a16:creationId xmlns:a16="http://schemas.microsoft.com/office/drawing/2014/main" xmlns="" id="{BA1934EC-AF62-438B-8699-20FA4BE1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65481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1478</xdr:row>
      <xdr:rowOff>650877</xdr:rowOff>
    </xdr:from>
    <xdr:to>
      <xdr:col>0</xdr:col>
      <xdr:colOff>823018</xdr:colOff>
      <xdr:row>1479</xdr:row>
      <xdr:rowOff>636715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xmlns="" id="{69C40B0A-AE70-494F-880D-83D1DE0F2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661356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1479</xdr:row>
      <xdr:rowOff>650878</xdr:rowOff>
    </xdr:from>
    <xdr:to>
      <xdr:col>0</xdr:col>
      <xdr:colOff>823018</xdr:colOff>
      <xdr:row>1480</xdr:row>
      <xdr:rowOff>636715</xdr:rowOff>
    </xdr:to>
    <xdr:pic>
      <xdr:nvPicPr>
        <xdr:cNvPr id="1236" name="Picture 1235">
          <a:extLst>
            <a:ext uri="{FF2B5EF4-FFF2-40B4-BE49-F238E27FC236}">
              <a16:creationId xmlns:a16="http://schemas.microsoft.com/office/drawing/2014/main" xmlns="" id="{81116024-8290-4469-B947-79C330BCF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667899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1480</xdr:row>
      <xdr:rowOff>650877</xdr:rowOff>
    </xdr:from>
    <xdr:to>
      <xdr:col>0</xdr:col>
      <xdr:colOff>823018</xdr:colOff>
      <xdr:row>1481</xdr:row>
      <xdr:rowOff>636715</xdr:rowOff>
    </xdr:to>
    <xdr:pic>
      <xdr:nvPicPr>
        <xdr:cNvPr id="1237" name="Picture 1236">
          <a:extLst>
            <a:ext uri="{FF2B5EF4-FFF2-40B4-BE49-F238E27FC236}">
              <a16:creationId xmlns:a16="http://schemas.microsoft.com/office/drawing/2014/main" xmlns="" id="{586829F3-07E7-4E61-84A8-5B0AE0744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674441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1481</xdr:row>
      <xdr:rowOff>650878</xdr:rowOff>
    </xdr:from>
    <xdr:to>
      <xdr:col>0</xdr:col>
      <xdr:colOff>823018</xdr:colOff>
      <xdr:row>1482</xdr:row>
      <xdr:rowOff>636715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xmlns="" id="{A94016EC-976E-418C-8AE3-362CFFF66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680983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1482</xdr:row>
      <xdr:rowOff>650877</xdr:rowOff>
    </xdr:from>
    <xdr:to>
      <xdr:col>0</xdr:col>
      <xdr:colOff>823018</xdr:colOff>
      <xdr:row>1483</xdr:row>
      <xdr:rowOff>636715</xdr:rowOff>
    </xdr:to>
    <xdr:pic>
      <xdr:nvPicPr>
        <xdr:cNvPr id="1239" name="Picture 1238">
          <a:extLst>
            <a:ext uri="{FF2B5EF4-FFF2-40B4-BE49-F238E27FC236}">
              <a16:creationId xmlns:a16="http://schemas.microsoft.com/office/drawing/2014/main" xmlns="" id="{C7924837-7E21-49DD-A55D-31F3DFF16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687526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1483</xdr:row>
      <xdr:rowOff>650877</xdr:rowOff>
    </xdr:from>
    <xdr:to>
      <xdr:col>0</xdr:col>
      <xdr:colOff>823018</xdr:colOff>
      <xdr:row>1484</xdr:row>
      <xdr:rowOff>636715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xmlns="" id="{3FFF5A89-3A54-4637-90FF-F88ECCD81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694068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1484</xdr:row>
      <xdr:rowOff>651282</xdr:rowOff>
    </xdr:from>
    <xdr:to>
      <xdr:col>0</xdr:col>
      <xdr:colOff>823011</xdr:colOff>
      <xdr:row>1485</xdr:row>
      <xdr:rowOff>637119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xmlns="" id="{680AB412-A9A4-3589-D672-E898324B6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00615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1485</xdr:row>
      <xdr:rowOff>651280</xdr:rowOff>
    </xdr:from>
    <xdr:to>
      <xdr:col>0</xdr:col>
      <xdr:colOff>823011</xdr:colOff>
      <xdr:row>1486</xdr:row>
      <xdr:rowOff>637118</xdr:rowOff>
    </xdr:to>
    <xdr:pic>
      <xdr:nvPicPr>
        <xdr:cNvPr id="1242" name="Picture 1241">
          <a:extLst>
            <a:ext uri="{FF2B5EF4-FFF2-40B4-BE49-F238E27FC236}">
              <a16:creationId xmlns:a16="http://schemas.microsoft.com/office/drawing/2014/main" xmlns="" id="{10AC0852-8F1C-450F-A4D9-40DD08E25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071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1486</xdr:row>
      <xdr:rowOff>651281</xdr:rowOff>
    </xdr:from>
    <xdr:to>
      <xdr:col>0</xdr:col>
      <xdr:colOff>823011</xdr:colOff>
      <xdr:row>1487</xdr:row>
      <xdr:rowOff>637118</xdr:rowOff>
    </xdr:to>
    <xdr:pic>
      <xdr:nvPicPr>
        <xdr:cNvPr id="1243" name="Picture 1242">
          <a:extLst>
            <a:ext uri="{FF2B5EF4-FFF2-40B4-BE49-F238E27FC236}">
              <a16:creationId xmlns:a16="http://schemas.microsoft.com/office/drawing/2014/main" xmlns="" id="{AF8CD1CA-DECB-4B56-A9F6-851DF39D3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137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1487</xdr:row>
      <xdr:rowOff>651280</xdr:rowOff>
    </xdr:from>
    <xdr:to>
      <xdr:col>0</xdr:col>
      <xdr:colOff>823011</xdr:colOff>
      <xdr:row>1488</xdr:row>
      <xdr:rowOff>637118</xdr:rowOff>
    </xdr:to>
    <xdr:pic>
      <xdr:nvPicPr>
        <xdr:cNvPr id="1244" name="Picture 1243">
          <a:extLst>
            <a:ext uri="{FF2B5EF4-FFF2-40B4-BE49-F238E27FC236}">
              <a16:creationId xmlns:a16="http://schemas.microsoft.com/office/drawing/2014/main" xmlns="" id="{2EFAD67E-B0CE-4CAF-984C-A276447F3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202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1488</xdr:row>
      <xdr:rowOff>651281</xdr:rowOff>
    </xdr:from>
    <xdr:to>
      <xdr:col>0</xdr:col>
      <xdr:colOff>823011</xdr:colOff>
      <xdr:row>1489</xdr:row>
      <xdr:rowOff>637118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xmlns="" id="{787B8C5C-6E4D-4D4C-B638-312CBF941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267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1489</xdr:row>
      <xdr:rowOff>651280</xdr:rowOff>
    </xdr:from>
    <xdr:to>
      <xdr:col>0</xdr:col>
      <xdr:colOff>823011</xdr:colOff>
      <xdr:row>1490</xdr:row>
      <xdr:rowOff>637118</xdr:rowOff>
    </xdr:to>
    <xdr:pic>
      <xdr:nvPicPr>
        <xdr:cNvPr id="1246" name="Picture 1245">
          <a:extLst>
            <a:ext uri="{FF2B5EF4-FFF2-40B4-BE49-F238E27FC236}">
              <a16:creationId xmlns:a16="http://schemas.microsoft.com/office/drawing/2014/main" xmlns="" id="{BFDC76EF-CF32-4BE4-A096-26C725B5F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333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1490</xdr:row>
      <xdr:rowOff>651280</xdr:rowOff>
    </xdr:from>
    <xdr:to>
      <xdr:col>0</xdr:col>
      <xdr:colOff>823011</xdr:colOff>
      <xdr:row>1491</xdr:row>
      <xdr:rowOff>637118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xmlns="" id="{01B9740E-B1C8-7845-B214-4DF6B0B68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398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1491</xdr:row>
      <xdr:rowOff>651281</xdr:rowOff>
    </xdr:from>
    <xdr:to>
      <xdr:col>0</xdr:col>
      <xdr:colOff>823011</xdr:colOff>
      <xdr:row>1492</xdr:row>
      <xdr:rowOff>637118</xdr:rowOff>
    </xdr:to>
    <xdr:pic>
      <xdr:nvPicPr>
        <xdr:cNvPr id="1248" name="Picture 1247">
          <a:extLst>
            <a:ext uri="{FF2B5EF4-FFF2-40B4-BE49-F238E27FC236}">
              <a16:creationId xmlns:a16="http://schemas.microsoft.com/office/drawing/2014/main" xmlns="" id="{C0ACB75B-1EF6-47C6-87C7-14DEBBF1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464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1493</xdr:row>
      <xdr:rowOff>651281</xdr:rowOff>
    </xdr:from>
    <xdr:to>
      <xdr:col>0</xdr:col>
      <xdr:colOff>823011</xdr:colOff>
      <xdr:row>1494</xdr:row>
      <xdr:rowOff>637118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xmlns="" id="{F3B6BA5C-C3AD-4A4A-B12A-821E6CB9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594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1492</xdr:row>
      <xdr:rowOff>651280</xdr:rowOff>
    </xdr:from>
    <xdr:to>
      <xdr:col>0</xdr:col>
      <xdr:colOff>823011</xdr:colOff>
      <xdr:row>1493</xdr:row>
      <xdr:rowOff>637118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xmlns="" id="{941C5E01-574E-4D1D-ABBE-811CF9F8D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529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1494</xdr:row>
      <xdr:rowOff>651280</xdr:rowOff>
    </xdr:from>
    <xdr:to>
      <xdr:col>0</xdr:col>
      <xdr:colOff>823011</xdr:colOff>
      <xdr:row>1495</xdr:row>
      <xdr:rowOff>637118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xmlns="" id="{453BBF54-2885-4152-90E6-2B6548C0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97660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1495</xdr:row>
      <xdr:rowOff>651146</xdr:rowOff>
    </xdr:from>
    <xdr:to>
      <xdr:col>0</xdr:col>
      <xdr:colOff>823013</xdr:colOff>
      <xdr:row>1496</xdr:row>
      <xdr:rowOff>636983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xmlns="" id="{A1895CD4-90AD-CA9F-0C4A-94D80F461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7725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1496</xdr:row>
      <xdr:rowOff>651145</xdr:rowOff>
    </xdr:from>
    <xdr:to>
      <xdr:col>0</xdr:col>
      <xdr:colOff>823013</xdr:colOff>
      <xdr:row>1497</xdr:row>
      <xdr:rowOff>636983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xmlns="" id="{092F4441-BAF5-4365-B7D4-098D33DD9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97791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1497</xdr:row>
      <xdr:rowOff>650877</xdr:rowOff>
    </xdr:from>
    <xdr:to>
      <xdr:col>0</xdr:col>
      <xdr:colOff>823019</xdr:colOff>
      <xdr:row>1498</xdr:row>
      <xdr:rowOff>636715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xmlns="" id="{D2ECCBA2-5DF5-C747-B8F8-19B5A28CE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9785662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1498</xdr:row>
      <xdr:rowOff>650878</xdr:rowOff>
    </xdr:from>
    <xdr:to>
      <xdr:col>0</xdr:col>
      <xdr:colOff>823018</xdr:colOff>
      <xdr:row>1499</xdr:row>
      <xdr:rowOff>636715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xmlns="" id="{01963250-0490-40BF-9EA0-FE83D278B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79220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1499</xdr:row>
      <xdr:rowOff>650877</xdr:rowOff>
    </xdr:from>
    <xdr:to>
      <xdr:col>0</xdr:col>
      <xdr:colOff>823018</xdr:colOff>
      <xdr:row>1500</xdr:row>
      <xdr:rowOff>636715</xdr:rowOff>
    </xdr:to>
    <xdr:pic>
      <xdr:nvPicPr>
        <xdr:cNvPr id="1256" name="Picture 1255">
          <a:extLst>
            <a:ext uri="{FF2B5EF4-FFF2-40B4-BE49-F238E27FC236}">
              <a16:creationId xmlns:a16="http://schemas.microsoft.com/office/drawing/2014/main" xmlns="" id="{9AAF41A4-1225-447C-A8E4-D39C53BDC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798747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1500</xdr:row>
      <xdr:rowOff>651952</xdr:rowOff>
    </xdr:from>
    <xdr:to>
      <xdr:col>0</xdr:col>
      <xdr:colOff>822999</xdr:colOff>
      <xdr:row>1501</xdr:row>
      <xdr:rowOff>637789</xdr:rowOff>
    </xdr:to>
    <xdr:pic>
      <xdr:nvPicPr>
        <xdr:cNvPr id="1257" name="Picture 1256">
          <a:extLst>
            <a:ext uri="{FF2B5EF4-FFF2-40B4-BE49-F238E27FC236}">
              <a16:creationId xmlns:a16="http://schemas.microsoft.com/office/drawing/2014/main" xmlns="" id="{3E68B8C9-0BC9-9357-D681-025778CD2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9805300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1501</xdr:row>
      <xdr:rowOff>651951</xdr:rowOff>
    </xdr:from>
    <xdr:to>
      <xdr:col>0</xdr:col>
      <xdr:colOff>822999</xdr:colOff>
      <xdr:row>1502</xdr:row>
      <xdr:rowOff>637789</xdr:rowOff>
    </xdr:to>
    <xdr:pic>
      <xdr:nvPicPr>
        <xdr:cNvPr id="1258" name="Picture 1257">
          <a:extLst>
            <a:ext uri="{FF2B5EF4-FFF2-40B4-BE49-F238E27FC236}">
              <a16:creationId xmlns:a16="http://schemas.microsoft.com/office/drawing/2014/main" xmlns="" id="{A55841AA-EC26-4736-A0AA-8392C50C6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9811843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1502</xdr:row>
      <xdr:rowOff>651951</xdr:rowOff>
    </xdr:from>
    <xdr:to>
      <xdr:col>0</xdr:col>
      <xdr:colOff>822999</xdr:colOff>
      <xdr:row>1503</xdr:row>
      <xdr:rowOff>637789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xmlns="" id="{2CA5A90B-983D-4ED0-9673-4D201C38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981838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1503</xdr:row>
      <xdr:rowOff>651012</xdr:rowOff>
    </xdr:from>
    <xdr:to>
      <xdr:col>0</xdr:col>
      <xdr:colOff>823015</xdr:colOff>
      <xdr:row>1504</xdr:row>
      <xdr:rowOff>636849</xdr:rowOff>
    </xdr:to>
    <xdr:pic>
      <xdr:nvPicPr>
        <xdr:cNvPr id="1260" name="Picture 1259">
          <a:extLst>
            <a:ext uri="{FF2B5EF4-FFF2-40B4-BE49-F238E27FC236}">
              <a16:creationId xmlns:a16="http://schemas.microsoft.com/office/drawing/2014/main" xmlns="" id="{DF4B4F42-BB5C-0478-CBA2-561734AEC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824918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1504</xdr:row>
      <xdr:rowOff>651011</xdr:rowOff>
    </xdr:from>
    <xdr:to>
      <xdr:col>0</xdr:col>
      <xdr:colOff>823015</xdr:colOff>
      <xdr:row>1505</xdr:row>
      <xdr:rowOff>636849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xmlns="" id="{0F635EA7-6F63-450B-ABD3-DD8D19C8E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8314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1506</xdr:row>
      <xdr:rowOff>651415</xdr:rowOff>
    </xdr:from>
    <xdr:to>
      <xdr:col>0</xdr:col>
      <xdr:colOff>823008</xdr:colOff>
      <xdr:row>1507</xdr:row>
      <xdr:rowOff>637253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xmlns="" id="{C6041A27-D1B0-497D-5718-EBED4393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844549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1507</xdr:row>
      <xdr:rowOff>651415</xdr:rowOff>
    </xdr:from>
    <xdr:to>
      <xdr:col>0</xdr:col>
      <xdr:colOff>823008</xdr:colOff>
      <xdr:row>1508</xdr:row>
      <xdr:rowOff>637252</xdr:rowOff>
    </xdr:to>
    <xdr:pic>
      <xdr:nvPicPr>
        <xdr:cNvPr id="1263" name="Picture 1262">
          <a:extLst>
            <a:ext uri="{FF2B5EF4-FFF2-40B4-BE49-F238E27FC236}">
              <a16:creationId xmlns:a16="http://schemas.microsoft.com/office/drawing/2014/main" xmlns="" id="{3E4507C2-5151-4613-8D6C-595739283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98510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1508</xdr:row>
      <xdr:rowOff>651011</xdr:rowOff>
    </xdr:from>
    <xdr:to>
      <xdr:col>0</xdr:col>
      <xdr:colOff>823015</xdr:colOff>
      <xdr:row>1509</xdr:row>
      <xdr:rowOff>636849</xdr:rowOff>
    </xdr:to>
    <xdr:pic>
      <xdr:nvPicPr>
        <xdr:cNvPr id="1264" name="Picture 1263">
          <a:extLst>
            <a:ext uri="{FF2B5EF4-FFF2-40B4-BE49-F238E27FC236}">
              <a16:creationId xmlns:a16="http://schemas.microsoft.com/office/drawing/2014/main" xmlns="" id="{5074DEA5-81A6-A4B7-978A-1AFF69F9E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8576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1509</xdr:row>
      <xdr:rowOff>651011</xdr:rowOff>
    </xdr:from>
    <xdr:to>
      <xdr:col>0</xdr:col>
      <xdr:colOff>823015</xdr:colOff>
      <xdr:row>1510</xdr:row>
      <xdr:rowOff>636849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xmlns="" id="{BE583AB9-9C88-4107-A2AA-75FF6471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8641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1510</xdr:row>
      <xdr:rowOff>651012</xdr:rowOff>
    </xdr:from>
    <xdr:to>
      <xdr:col>0</xdr:col>
      <xdr:colOff>823015</xdr:colOff>
      <xdr:row>1511</xdr:row>
      <xdr:rowOff>636849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xmlns="" id="{DB5BEDF3-E6E5-44F2-98AC-B61E01E2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8707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1511</xdr:row>
      <xdr:rowOff>651011</xdr:rowOff>
    </xdr:from>
    <xdr:to>
      <xdr:col>0</xdr:col>
      <xdr:colOff>823015</xdr:colOff>
      <xdr:row>1512</xdr:row>
      <xdr:rowOff>636849</xdr:rowOff>
    </xdr:to>
    <xdr:pic>
      <xdr:nvPicPr>
        <xdr:cNvPr id="1267" name="Picture 1266">
          <a:extLst>
            <a:ext uri="{FF2B5EF4-FFF2-40B4-BE49-F238E27FC236}">
              <a16:creationId xmlns:a16="http://schemas.microsoft.com/office/drawing/2014/main" xmlns="" id="{7F720F73-6F16-4477-9C6A-6B29D58B3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8772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1512</xdr:row>
      <xdr:rowOff>650878</xdr:rowOff>
    </xdr:from>
    <xdr:to>
      <xdr:col>0</xdr:col>
      <xdr:colOff>823018</xdr:colOff>
      <xdr:row>1513</xdr:row>
      <xdr:rowOff>636715</xdr:rowOff>
    </xdr:to>
    <xdr:pic>
      <xdr:nvPicPr>
        <xdr:cNvPr id="1268" name="Picture 1267">
          <a:extLst>
            <a:ext uri="{FF2B5EF4-FFF2-40B4-BE49-F238E27FC236}">
              <a16:creationId xmlns:a16="http://schemas.microsoft.com/office/drawing/2014/main" xmlns="" id="{650F6ECF-1309-78FE-EFDA-658CB6CC0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883799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1513</xdr:row>
      <xdr:rowOff>650877</xdr:rowOff>
    </xdr:from>
    <xdr:to>
      <xdr:col>0</xdr:col>
      <xdr:colOff>823018</xdr:colOff>
      <xdr:row>1514</xdr:row>
      <xdr:rowOff>636715</xdr:rowOff>
    </xdr:to>
    <xdr:pic>
      <xdr:nvPicPr>
        <xdr:cNvPr id="1269" name="Picture 1268">
          <a:extLst>
            <a:ext uri="{FF2B5EF4-FFF2-40B4-BE49-F238E27FC236}">
              <a16:creationId xmlns:a16="http://schemas.microsoft.com/office/drawing/2014/main" xmlns="" id="{73E6FB36-EFB2-445D-89FB-3E3903A50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9890341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1514</xdr:row>
      <xdr:rowOff>652355</xdr:rowOff>
    </xdr:from>
    <xdr:to>
      <xdr:col>0</xdr:col>
      <xdr:colOff>822992</xdr:colOff>
      <xdr:row>1515</xdr:row>
      <xdr:rowOff>638192</xdr:rowOff>
    </xdr:to>
    <xdr:pic>
      <xdr:nvPicPr>
        <xdr:cNvPr id="1270" name="Picture 1269">
          <a:extLst>
            <a:ext uri="{FF2B5EF4-FFF2-40B4-BE49-F238E27FC236}">
              <a16:creationId xmlns:a16="http://schemas.microsoft.com/office/drawing/2014/main" xmlns="" id="{43D8DAF2-F2C1-B758-EE0C-04D33809F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9896898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1515</xdr:row>
      <xdr:rowOff>652354</xdr:rowOff>
    </xdr:from>
    <xdr:to>
      <xdr:col>0</xdr:col>
      <xdr:colOff>822992</xdr:colOff>
      <xdr:row>1516</xdr:row>
      <xdr:rowOff>638192</xdr:rowOff>
    </xdr:to>
    <xdr:pic>
      <xdr:nvPicPr>
        <xdr:cNvPr id="1271" name="Picture 1270">
          <a:extLst>
            <a:ext uri="{FF2B5EF4-FFF2-40B4-BE49-F238E27FC236}">
              <a16:creationId xmlns:a16="http://schemas.microsoft.com/office/drawing/2014/main" xmlns="" id="{61E086EC-DB16-473B-B584-8627EA6E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9903441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1517</xdr:row>
      <xdr:rowOff>651013</xdr:rowOff>
    </xdr:from>
    <xdr:to>
      <xdr:col>0</xdr:col>
      <xdr:colOff>823015</xdr:colOff>
      <xdr:row>1518</xdr:row>
      <xdr:rowOff>636850</xdr:rowOff>
    </xdr:to>
    <xdr:pic>
      <xdr:nvPicPr>
        <xdr:cNvPr id="1272" name="Picture 1271">
          <a:extLst>
            <a:ext uri="{FF2B5EF4-FFF2-40B4-BE49-F238E27FC236}">
              <a16:creationId xmlns:a16="http://schemas.microsoft.com/office/drawing/2014/main" xmlns="" id="{1A1D5D1C-B89A-D361-9DA9-06B09EC7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16512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1518</xdr:row>
      <xdr:rowOff>651011</xdr:rowOff>
    </xdr:from>
    <xdr:to>
      <xdr:col>0</xdr:col>
      <xdr:colOff>823015</xdr:colOff>
      <xdr:row>1519</xdr:row>
      <xdr:rowOff>636849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xmlns="" id="{0FB1DA56-3830-4DEA-A0C2-1C37A0A20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230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56</xdr:colOff>
      <xdr:row>1519</xdr:row>
      <xdr:rowOff>651012</xdr:rowOff>
    </xdr:from>
    <xdr:to>
      <xdr:col>0</xdr:col>
      <xdr:colOff>823016</xdr:colOff>
      <xdr:row>1520</xdr:row>
      <xdr:rowOff>636849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xmlns="" id="{976515EB-A87F-95C2-8FD2-E3C7F7255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" y="992959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1520</xdr:row>
      <xdr:rowOff>651011</xdr:rowOff>
    </xdr:from>
    <xdr:to>
      <xdr:col>0</xdr:col>
      <xdr:colOff>823015</xdr:colOff>
      <xdr:row>1521</xdr:row>
      <xdr:rowOff>636849</xdr:rowOff>
    </xdr:to>
    <xdr:pic>
      <xdr:nvPicPr>
        <xdr:cNvPr id="1275" name="Picture 1274">
          <a:extLst>
            <a:ext uri="{FF2B5EF4-FFF2-40B4-BE49-F238E27FC236}">
              <a16:creationId xmlns:a16="http://schemas.microsoft.com/office/drawing/2014/main" xmlns="" id="{F05397C1-0878-434A-95B0-B2783899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36139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1521</xdr:row>
      <xdr:rowOff>651012</xdr:rowOff>
    </xdr:from>
    <xdr:to>
      <xdr:col>0</xdr:col>
      <xdr:colOff>823015</xdr:colOff>
      <xdr:row>1522</xdr:row>
      <xdr:rowOff>636849</xdr:rowOff>
    </xdr:to>
    <xdr:pic>
      <xdr:nvPicPr>
        <xdr:cNvPr id="1276" name="Picture 1275">
          <a:extLst>
            <a:ext uri="{FF2B5EF4-FFF2-40B4-BE49-F238E27FC236}">
              <a16:creationId xmlns:a16="http://schemas.microsoft.com/office/drawing/2014/main" xmlns="" id="{76609CC6-B732-41ED-B026-00984126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426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1522</xdr:row>
      <xdr:rowOff>651011</xdr:rowOff>
    </xdr:from>
    <xdr:to>
      <xdr:col>0</xdr:col>
      <xdr:colOff>823015</xdr:colOff>
      <xdr:row>1523</xdr:row>
      <xdr:rowOff>636849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xmlns="" id="{1B0488A4-3459-31D1-C810-92441C0A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492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1523</xdr:row>
      <xdr:rowOff>651011</xdr:rowOff>
    </xdr:from>
    <xdr:to>
      <xdr:col>0</xdr:col>
      <xdr:colOff>823015</xdr:colOff>
      <xdr:row>1524</xdr:row>
      <xdr:rowOff>636849</xdr:rowOff>
    </xdr:to>
    <xdr:pic>
      <xdr:nvPicPr>
        <xdr:cNvPr id="1278" name="Picture 1277">
          <a:extLst>
            <a:ext uri="{FF2B5EF4-FFF2-40B4-BE49-F238E27FC236}">
              <a16:creationId xmlns:a16="http://schemas.microsoft.com/office/drawing/2014/main" xmlns="" id="{734476D5-AD3B-4F6D-9D41-6C6916E5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557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1524</xdr:row>
      <xdr:rowOff>651012</xdr:rowOff>
    </xdr:from>
    <xdr:to>
      <xdr:col>0</xdr:col>
      <xdr:colOff>823015</xdr:colOff>
      <xdr:row>1525</xdr:row>
      <xdr:rowOff>636849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xmlns="" id="{382552B6-E592-4372-9DF1-CFC937374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623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1526</xdr:row>
      <xdr:rowOff>651012</xdr:rowOff>
    </xdr:from>
    <xdr:to>
      <xdr:col>0</xdr:col>
      <xdr:colOff>823015</xdr:colOff>
      <xdr:row>1527</xdr:row>
      <xdr:rowOff>636849</xdr:rowOff>
    </xdr:to>
    <xdr:pic>
      <xdr:nvPicPr>
        <xdr:cNvPr id="1280" name="Picture 1279">
          <a:extLst>
            <a:ext uri="{FF2B5EF4-FFF2-40B4-BE49-F238E27FC236}">
              <a16:creationId xmlns:a16="http://schemas.microsoft.com/office/drawing/2014/main" xmlns="" id="{C975931F-DBA3-5E26-D442-BED83AC69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753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1527</xdr:row>
      <xdr:rowOff>651011</xdr:rowOff>
    </xdr:from>
    <xdr:to>
      <xdr:col>0</xdr:col>
      <xdr:colOff>823015</xdr:colOff>
      <xdr:row>1528</xdr:row>
      <xdr:rowOff>636849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xmlns="" id="{6BF2C206-92D4-4FB5-A54B-FD280441E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81936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1528</xdr:row>
      <xdr:rowOff>651012</xdr:rowOff>
    </xdr:from>
    <xdr:to>
      <xdr:col>0</xdr:col>
      <xdr:colOff>823015</xdr:colOff>
      <xdr:row>1529</xdr:row>
      <xdr:rowOff>636849</xdr:rowOff>
    </xdr:to>
    <xdr:pic>
      <xdr:nvPicPr>
        <xdr:cNvPr id="1282" name="Picture 1281">
          <a:extLst>
            <a:ext uri="{FF2B5EF4-FFF2-40B4-BE49-F238E27FC236}">
              <a16:creationId xmlns:a16="http://schemas.microsoft.com/office/drawing/2014/main" xmlns="" id="{5DA61E8B-89C9-462C-B31F-2B479BE03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884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1529</xdr:row>
      <xdr:rowOff>651011</xdr:rowOff>
    </xdr:from>
    <xdr:to>
      <xdr:col>0</xdr:col>
      <xdr:colOff>823015</xdr:colOff>
      <xdr:row>1530</xdr:row>
      <xdr:rowOff>636849</xdr:rowOff>
    </xdr:to>
    <xdr:pic>
      <xdr:nvPicPr>
        <xdr:cNvPr id="1283" name="Picture 1282">
          <a:extLst>
            <a:ext uri="{FF2B5EF4-FFF2-40B4-BE49-F238E27FC236}">
              <a16:creationId xmlns:a16="http://schemas.microsoft.com/office/drawing/2014/main" xmlns="" id="{7F335E2E-A6EC-41CC-A3B0-28DFD6AE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99950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1530</xdr:row>
      <xdr:rowOff>651011</xdr:rowOff>
    </xdr:from>
    <xdr:to>
      <xdr:col>0</xdr:col>
      <xdr:colOff>823015</xdr:colOff>
      <xdr:row>1531</xdr:row>
      <xdr:rowOff>636849</xdr:rowOff>
    </xdr:to>
    <xdr:pic>
      <xdr:nvPicPr>
        <xdr:cNvPr id="1284" name="Picture 1283">
          <a:extLst>
            <a:ext uri="{FF2B5EF4-FFF2-40B4-BE49-F238E27FC236}">
              <a16:creationId xmlns:a16="http://schemas.microsoft.com/office/drawing/2014/main" xmlns="" id="{1AFBE893-2F81-45E4-A717-D12CBC8CA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0015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1531</xdr:row>
      <xdr:rowOff>651012</xdr:rowOff>
    </xdr:from>
    <xdr:to>
      <xdr:col>0</xdr:col>
      <xdr:colOff>823015</xdr:colOff>
      <xdr:row>1532</xdr:row>
      <xdr:rowOff>636849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xmlns="" id="{67E4842C-C39D-4C90-9AF5-F7B42BB12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0081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1532</xdr:row>
      <xdr:rowOff>651011</xdr:rowOff>
    </xdr:from>
    <xdr:to>
      <xdr:col>0</xdr:col>
      <xdr:colOff>823015</xdr:colOff>
      <xdr:row>1533</xdr:row>
      <xdr:rowOff>636849</xdr:rowOff>
    </xdr:to>
    <xdr:pic>
      <xdr:nvPicPr>
        <xdr:cNvPr id="1286" name="Picture 1285">
          <a:extLst>
            <a:ext uri="{FF2B5EF4-FFF2-40B4-BE49-F238E27FC236}">
              <a16:creationId xmlns:a16="http://schemas.microsoft.com/office/drawing/2014/main" xmlns="" id="{64DC09F1-C3F0-4A7B-A452-1C51E07A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0146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1534</xdr:row>
      <xdr:rowOff>651414</xdr:rowOff>
    </xdr:from>
    <xdr:to>
      <xdr:col>0</xdr:col>
      <xdr:colOff>823009</xdr:colOff>
      <xdr:row>1535</xdr:row>
      <xdr:rowOff>637252</xdr:rowOff>
    </xdr:to>
    <xdr:pic>
      <xdr:nvPicPr>
        <xdr:cNvPr id="1287" name="Picture 1286">
          <a:extLst>
            <a:ext uri="{FF2B5EF4-FFF2-40B4-BE49-F238E27FC236}">
              <a16:creationId xmlns:a16="http://schemas.microsoft.com/office/drawing/2014/main" xmlns="" id="{DA61335C-34E5-0F0A-0AC5-B6DDF1636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0027737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1535</xdr:row>
      <xdr:rowOff>651414</xdr:rowOff>
    </xdr:from>
    <xdr:to>
      <xdr:col>0</xdr:col>
      <xdr:colOff>823008</xdr:colOff>
      <xdr:row>1536</xdr:row>
      <xdr:rowOff>637252</xdr:rowOff>
    </xdr:to>
    <xdr:pic>
      <xdr:nvPicPr>
        <xdr:cNvPr id="1288" name="Picture 1287">
          <a:extLst>
            <a:ext uri="{FF2B5EF4-FFF2-40B4-BE49-F238E27FC236}">
              <a16:creationId xmlns:a16="http://schemas.microsoft.com/office/drawing/2014/main" xmlns="" id="{3E0E97E8-33AC-4DB8-906E-347C25645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342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1536</xdr:row>
      <xdr:rowOff>651415</xdr:rowOff>
    </xdr:from>
    <xdr:to>
      <xdr:col>0</xdr:col>
      <xdr:colOff>823008</xdr:colOff>
      <xdr:row>1537</xdr:row>
      <xdr:rowOff>637252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xmlns="" id="{2CF00A56-C013-4D47-8FFB-08580BEA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408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1537</xdr:row>
      <xdr:rowOff>651414</xdr:rowOff>
    </xdr:from>
    <xdr:to>
      <xdr:col>0</xdr:col>
      <xdr:colOff>823008</xdr:colOff>
      <xdr:row>1538</xdr:row>
      <xdr:rowOff>637252</xdr:rowOff>
    </xdr:to>
    <xdr:pic>
      <xdr:nvPicPr>
        <xdr:cNvPr id="1290" name="Picture 1289">
          <a:extLst>
            <a:ext uri="{FF2B5EF4-FFF2-40B4-BE49-F238E27FC236}">
              <a16:creationId xmlns:a16="http://schemas.microsoft.com/office/drawing/2014/main" xmlns="" id="{9C186AD2-D839-480E-BD94-2D8435A6C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473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1538</xdr:row>
      <xdr:rowOff>651415</xdr:rowOff>
    </xdr:from>
    <xdr:to>
      <xdr:col>0</xdr:col>
      <xdr:colOff>823008</xdr:colOff>
      <xdr:row>1539</xdr:row>
      <xdr:rowOff>637252</xdr:rowOff>
    </xdr:to>
    <xdr:pic>
      <xdr:nvPicPr>
        <xdr:cNvPr id="1291" name="Picture 1290">
          <a:extLst>
            <a:ext uri="{FF2B5EF4-FFF2-40B4-BE49-F238E27FC236}">
              <a16:creationId xmlns:a16="http://schemas.microsoft.com/office/drawing/2014/main" xmlns="" id="{3AE66EEF-ABA9-439B-8279-363A2C4D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539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1539</xdr:row>
      <xdr:rowOff>651414</xdr:rowOff>
    </xdr:from>
    <xdr:to>
      <xdr:col>0</xdr:col>
      <xdr:colOff>823008</xdr:colOff>
      <xdr:row>1540</xdr:row>
      <xdr:rowOff>637252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xmlns="" id="{2FE6A8FD-71D0-41F2-A521-E20BD0DB6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604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1540</xdr:row>
      <xdr:rowOff>651415</xdr:rowOff>
    </xdr:from>
    <xdr:to>
      <xdr:col>0</xdr:col>
      <xdr:colOff>823008</xdr:colOff>
      <xdr:row>1541</xdr:row>
      <xdr:rowOff>637252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xmlns="" id="{34F2B739-843A-4B3B-1503-7E0576ECC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669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1541</xdr:row>
      <xdr:rowOff>651414</xdr:rowOff>
    </xdr:from>
    <xdr:to>
      <xdr:col>0</xdr:col>
      <xdr:colOff>823008</xdr:colOff>
      <xdr:row>1542</xdr:row>
      <xdr:rowOff>637252</xdr:rowOff>
    </xdr:to>
    <xdr:pic>
      <xdr:nvPicPr>
        <xdr:cNvPr id="1294" name="Picture 1293">
          <a:extLst>
            <a:ext uri="{FF2B5EF4-FFF2-40B4-BE49-F238E27FC236}">
              <a16:creationId xmlns:a16="http://schemas.microsoft.com/office/drawing/2014/main" xmlns="" id="{B4FD9596-8200-44A4-A193-586A9795B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73534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1542</xdr:row>
      <xdr:rowOff>651414</xdr:rowOff>
    </xdr:from>
    <xdr:to>
      <xdr:col>0</xdr:col>
      <xdr:colOff>823008</xdr:colOff>
      <xdr:row>1543</xdr:row>
      <xdr:rowOff>637252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xmlns="" id="{CCD0775F-E0AC-4855-A0EC-C1E5D787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80077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1543</xdr:row>
      <xdr:rowOff>651415</xdr:rowOff>
    </xdr:from>
    <xdr:to>
      <xdr:col>0</xdr:col>
      <xdr:colOff>823008</xdr:colOff>
      <xdr:row>1544</xdr:row>
      <xdr:rowOff>637252</xdr:rowOff>
    </xdr:to>
    <xdr:pic>
      <xdr:nvPicPr>
        <xdr:cNvPr id="1296" name="Picture 1295">
          <a:extLst>
            <a:ext uri="{FF2B5EF4-FFF2-40B4-BE49-F238E27FC236}">
              <a16:creationId xmlns:a16="http://schemas.microsoft.com/office/drawing/2014/main" xmlns="" id="{57365E6F-EE8A-4302-919A-2499C279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86619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1544</xdr:row>
      <xdr:rowOff>651414</xdr:rowOff>
    </xdr:from>
    <xdr:to>
      <xdr:col>0</xdr:col>
      <xdr:colOff>823008</xdr:colOff>
      <xdr:row>1545</xdr:row>
      <xdr:rowOff>637252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xmlns="" id="{3317B137-B488-4A84-94F7-A5DB7ADD4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93162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1545</xdr:row>
      <xdr:rowOff>651415</xdr:rowOff>
    </xdr:from>
    <xdr:to>
      <xdr:col>0</xdr:col>
      <xdr:colOff>823008</xdr:colOff>
      <xdr:row>1546</xdr:row>
      <xdr:rowOff>637252</xdr:rowOff>
    </xdr:to>
    <xdr:pic>
      <xdr:nvPicPr>
        <xdr:cNvPr id="1298" name="Picture 1297">
          <a:extLst>
            <a:ext uri="{FF2B5EF4-FFF2-40B4-BE49-F238E27FC236}">
              <a16:creationId xmlns:a16="http://schemas.microsoft.com/office/drawing/2014/main" xmlns="" id="{4A093DF2-FEA1-4591-A0D1-BC816A35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099704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1546</xdr:row>
      <xdr:rowOff>651414</xdr:rowOff>
    </xdr:from>
    <xdr:to>
      <xdr:col>0</xdr:col>
      <xdr:colOff>823008</xdr:colOff>
      <xdr:row>1547</xdr:row>
      <xdr:rowOff>637252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xmlns="" id="{82F7131F-09D5-5631-EB17-663F7640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106246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1547</xdr:row>
      <xdr:rowOff>651415</xdr:rowOff>
    </xdr:from>
    <xdr:to>
      <xdr:col>0</xdr:col>
      <xdr:colOff>823008</xdr:colOff>
      <xdr:row>1548</xdr:row>
      <xdr:rowOff>637252</xdr:rowOff>
    </xdr:to>
    <xdr:pic>
      <xdr:nvPicPr>
        <xdr:cNvPr id="1300" name="Picture 1299">
          <a:extLst>
            <a:ext uri="{FF2B5EF4-FFF2-40B4-BE49-F238E27FC236}">
              <a16:creationId xmlns:a16="http://schemas.microsoft.com/office/drawing/2014/main" xmlns="" id="{94B54FBB-365B-44BE-8F5E-04143D74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112789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1548</xdr:row>
      <xdr:rowOff>651280</xdr:rowOff>
    </xdr:from>
    <xdr:to>
      <xdr:col>0</xdr:col>
      <xdr:colOff>823011</xdr:colOff>
      <xdr:row>1549</xdr:row>
      <xdr:rowOff>637118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xmlns="" id="{CB20BB2D-1D4B-A081-85CA-E89512B7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1193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1549</xdr:row>
      <xdr:rowOff>651280</xdr:rowOff>
    </xdr:from>
    <xdr:to>
      <xdr:col>0</xdr:col>
      <xdr:colOff>823011</xdr:colOff>
      <xdr:row>1550</xdr:row>
      <xdr:rowOff>637118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xmlns="" id="{211F9BF0-C965-4CE0-B078-AE4E4671F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1258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1550</xdr:row>
      <xdr:rowOff>651281</xdr:rowOff>
    </xdr:from>
    <xdr:to>
      <xdr:col>0</xdr:col>
      <xdr:colOff>823011</xdr:colOff>
      <xdr:row>1551</xdr:row>
      <xdr:rowOff>637118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xmlns="" id="{381FA7AD-5B68-4634-AC9C-6163F5C6F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1324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1551</xdr:row>
      <xdr:rowOff>651280</xdr:rowOff>
    </xdr:from>
    <xdr:to>
      <xdr:col>0</xdr:col>
      <xdr:colOff>823011</xdr:colOff>
      <xdr:row>1552</xdr:row>
      <xdr:rowOff>637118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xmlns="" id="{677E52DD-32CE-42DA-BC79-AB80E8BD3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1389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1552</xdr:row>
      <xdr:rowOff>651146</xdr:rowOff>
    </xdr:from>
    <xdr:to>
      <xdr:col>0</xdr:col>
      <xdr:colOff>823014</xdr:colOff>
      <xdr:row>1553</xdr:row>
      <xdr:rowOff>636983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xmlns="" id="{E1DBA4D5-B8BE-35BE-AD13-F83D331DB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01454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1553</xdr:row>
      <xdr:rowOff>651145</xdr:rowOff>
    </xdr:from>
    <xdr:to>
      <xdr:col>0</xdr:col>
      <xdr:colOff>823013</xdr:colOff>
      <xdr:row>1554</xdr:row>
      <xdr:rowOff>636983</xdr:rowOff>
    </xdr:to>
    <xdr:pic>
      <xdr:nvPicPr>
        <xdr:cNvPr id="1306" name="Picture 1305">
          <a:extLst>
            <a:ext uri="{FF2B5EF4-FFF2-40B4-BE49-F238E27FC236}">
              <a16:creationId xmlns:a16="http://schemas.microsoft.com/office/drawing/2014/main" xmlns="" id="{390A20F2-5969-4450-B138-5077F1BCE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1520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1554</xdr:row>
      <xdr:rowOff>651146</xdr:rowOff>
    </xdr:from>
    <xdr:to>
      <xdr:col>0</xdr:col>
      <xdr:colOff>823013</xdr:colOff>
      <xdr:row>1555</xdr:row>
      <xdr:rowOff>636983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xmlns="" id="{A240284E-D70F-4802-B2E9-0E0A28CE6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1585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1555</xdr:row>
      <xdr:rowOff>651145</xdr:rowOff>
    </xdr:from>
    <xdr:to>
      <xdr:col>0</xdr:col>
      <xdr:colOff>823013</xdr:colOff>
      <xdr:row>1556</xdr:row>
      <xdr:rowOff>636983</xdr:rowOff>
    </xdr:to>
    <xdr:pic>
      <xdr:nvPicPr>
        <xdr:cNvPr id="1308" name="Picture 1307">
          <a:extLst>
            <a:ext uri="{FF2B5EF4-FFF2-40B4-BE49-F238E27FC236}">
              <a16:creationId xmlns:a16="http://schemas.microsoft.com/office/drawing/2014/main" xmlns="" id="{A39AB126-3AF8-4D6E-89AC-4E1A9D42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1651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1556</xdr:row>
      <xdr:rowOff>651145</xdr:rowOff>
    </xdr:from>
    <xdr:to>
      <xdr:col>0</xdr:col>
      <xdr:colOff>823013</xdr:colOff>
      <xdr:row>1557</xdr:row>
      <xdr:rowOff>636983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xmlns="" id="{1AAF43B6-29EF-4F3C-A128-8DB934F2E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1716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1557</xdr:row>
      <xdr:rowOff>651146</xdr:rowOff>
    </xdr:from>
    <xdr:to>
      <xdr:col>0</xdr:col>
      <xdr:colOff>823013</xdr:colOff>
      <xdr:row>1558</xdr:row>
      <xdr:rowOff>636983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xmlns="" id="{A992EC21-841D-4803-920C-0FEA5393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1782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1558</xdr:row>
      <xdr:rowOff>651414</xdr:rowOff>
    </xdr:from>
    <xdr:to>
      <xdr:col>0</xdr:col>
      <xdr:colOff>823009</xdr:colOff>
      <xdr:row>1559</xdr:row>
      <xdr:rowOff>637252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xmlns="" id="{4EFFA76A-AF5F-4C35-3A82-B61B62137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01847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1559</xdr:row>
      <xdr:rowOff>651415</xdr:rowOff>
    </xdr:from>
    <xdr:to>
      <xdr:col>0</xdr:col>
      <xdr:colOff>823008</xdr:colOff>
      <xdr:row>1560</xdr:row>
      <xdr:rowOff>637252</xdr:rowOff>
    </xdr:to>
    <xdr:pic>
      <xdr:nvPicPr>
        <xdr:cNvPr id="1314" name="Picture 1313">
          <a:extLst>
            <a:ext uri="{FF2B5EF4-FFF2-40B4-BE49-F238E27FC236}">
              <a16:creationId xmlns:a16="http://schemas.microsoft.com/office/drawing/2014/main" xmlns="" id="{34ABF093-A866-4B07-88A3-DED91F42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1912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1560</xdr:row>
      <xdr:rowOff>651146</xdr:rowOff>
    </xdr:from>
    <xdr:to>
      <xdr:col>0</xdr:col>
      <xdr:colOff>823014</xdr:colOff>
      <xdr:row>1561</xdr:row>
      <xdr:rowOff>636984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xmlns="" id="{7704614D-9258-F75C-830F-5C5D31D23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01978381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1561</xdr:row>
      <xdr:rowOff>651146</xdr:rowOff>
    </xdr:from>
    <xdr:to>
      <xdr:col>0</xdr:col>
      <xdr:colOff>823013</xdr:colOff>
      <xdr:row>1562</xdr:row>
      <xdr:rowOff>636983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xmlns="" id="{F2A3EA29-06A8-476A-8CF0-B5653438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043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1563</xdr:row>
      <xdr:rowOff>651145</xdr:rowOff>
    </xdr:from>
    <xdr:to>
      <xdr:col>0</xdr:col>
      <xdr:colOff>823013</xdr:colOff>
      <xdr:row>1564</xdr:row>
      <xdr:rowOff>636983</xdr:rowOff>
    </xdr:to>
    <xdr:pic>
      <xdr:nvPicPr>
        <xdr:cNvPr id="1317" name="Picture 1316">
          <a:extLst>
            <a:ext uri="{FF2B5EF4-FFF2-40B4-BE49-F238E27FC236}">
              <a16:creationId xmlns:a16="http://schemas.microsoft.com/office/drawing/2014/main" xmlns="" id="{897B7475-30D6-FD25-5641-9BBED9359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174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1564</xdr:row>
      <xdr:rowOff>651146</xdr:rowOff>
    </xdr:from>
    <xdr:to>
      <xdr:col>0</xdr:col>
      <xdr:colOff>823013</xdr:colOff>
      <xdr:row>1565</xdr:row>
      <xdr:rowOff>636983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xmlns="" id="{A324EB06-7CE5-40E2-AED7-EC41C42A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240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1565</xdr:row>
      <xdr:rowOff>651145</xdr:rowOff>
    </xdr:from>
    <xdr:to>
      <xdr:col>0</xdr:col>
      <xdr:colOff>823013</xdr:colOff>
      <xdr:row>1566</xdr:row>
      <xdr:rowOff>636983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xmlns="" id="{5153A9F9-4086-4B0C-9FFA-733E5BE75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305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1566</xdr:row>
      <xdr:rowOff>651146</xdr:rowOff>
    </xdr:from>
    <xdr:to>
      <xdr:col>0</xdr:col>
      <xdr:colOff>823013</xdr:colOff>
      <xdr:row>1567</xdr:row>
      <xdr:rowOff>636983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xmlns="" id="{03281937-C881-48B8-9EE9-CF7E839A8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370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1567</xdr:row>
      <xdr:rowOff>651145</xdr:rowOff>
    </xdr:from>
    <xdr:to>
      <xdr:col>0</xdr:col>
      <xdr:colOff>823013</xdr:colOff>
      <xdr:row>1568</xdr:row>
      <xdr:rowOff>636983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xmlns="" id="{B3DD0D96-88CB-4CDC-BAE4-2A75E0AE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436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1568</xdr:row>
      <xdr:rowOff>651145</xdr:rowOff>
    </xdr:from>
    <xdr:to>
      <xdr:col>0</xdr:col>
      <xdr:colOff>823013</xdr:colOff>
      <xdr:row>1569</xdr:row>
      <xdr:rowOff>636983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xmlns="" id="{C4E462B1-360D-4650-BC42-6D8F22C8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501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1569</xdr:row>
      <xdr:rowOff>651147</xdr:rowOff>
    </xdr:from>
    <xdr:to>
      <xdr:col>0</xdr:col>
      <xdr:colOff>823013</xdr:colOff>
      <xdr:row>1570</xdr:row>
      <xdr:rowOff>636984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xmlns="" id="{313E8BA4-2CE0-C52F-8B94-87D01478D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567199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1570</xdr:row>
      <xdr:rowOff>651145</xdr:rowOff>
    </xdr:from>
    <xdr:to>
      <xdr:col>0</xdr:col>
      <xdr:colOff>823013</xdr:colOff>
      <xdr:row>1571</xdr:row>
      <xdr:rowOff>636983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xmlns="" id="{D3A02CB1-3B92-4239-B866-A5F487094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632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1571</xdr:row>
      <xdr:rowOff>651415</xdr:rowOff>
    </xdr:from>
    <xdr:to>
      <xdr:col>0</xdr:col>
      <xdr:colOff>823008</xdr:colOff>
      <xdr:row>1572</xdr:row>
      <xdr:rowOff>637252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xmlns="" id="{D66AF2F3-B265-C4F5-60BE-5969744F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2698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1572</xdr:row>
      <xdr:rowOff>651414</xdr:rowOff>
    </xdr:from>
    <xdr:to>
      <xdr:col>0</xdr:col>
      <xdr:colOff>823008</xdr:colOff>
      <xdr:row>1573</xdr:row>
      <xdr:rowOff>637252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xmlns="" id="{D6942B48-EE85-402C-B132-AE7B3D158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2763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1573</xdr:row>
      <xdr:rowOff>651415</xdr:rowOff>
    </xdr:from>
    <xdr:to>
      <xdr:col>0</xdr:col>
      <xdr:colOff>823008</xdr:colOff>
      <xdr:row>1574</xdr:row>
      <xdr:rowOff>637252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xmlns="" id="{3DF76E64-779E-4E40-B4A6-AC8934F7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2828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1574</xdr:row>
      <xdr:rowOff>651145</xdr:rowOff>
    </xdr:from>
    <xdr:to>
      <xdr:col>0</xdr:col>
      <xdr:colOff>823013</xdr:colOff>
      <xdr:row>1575</xdr:row>
      <xdr:rowOff>636983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xmlns="" id="{798F2711-5105-FD38-1CC4-9AE347B4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894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1575</xdr:row>
      <xdr:rowOff>651145</xdr:rowOff>
    </xdr:from>
    <xdr:to>
      <xdr:col>0</xdr:col>
      <xdr:colOff>823013</xdr:colOff>
      <xdr:row>1576</xdr:row>
      <xdr:rowOff>636983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xmlns="" id="{71E76819-87CF-4A62-A7BF-6D835CBE5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2959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1576</xdr:row>
      <xdr:rowOff>651146</xdr:rowOff>
    </xdr:from>
    <xdr:to>
      <xdr:col>0</xdr:col>
      <xdr:colOff>823013</xdr:colOff>
      <xdr:row>1577</xdr:row>
      <xdr:rowOff>636983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xmlns="" id="{7CD049C1-AF82-4E39-A960-A6322394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3025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1578</xdr:row>
      <xdr:rowOff>651012</xdr:rowOff>
    </xdr:from>
    <xdr:to>
      <xdr:col>0</xdr:col>
      <xdr:colOff>823015</xdr:colOff>
      <xdr:row>1579</xdr:row>
      <xdr:rowOff>636849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xmlns="" id="{061C8598-1024-FD0E-BCF1-16DC75B4A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3156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1579</xdr:row>
      <xdr:rowOff>651011</xdr:rowOff>
    </xdr:from>
    <xdr:to>
      <xdr:col>0</xdr:col>
      <xdr:colOff>823015</xdr:colOff>
      <xdr:row>1580</xdr:row>
      <xdr:rowOff>636849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xmlns="" id="{902E1EED-7F6F-4912-B4DB-51CCDD46E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3221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1580</xdr:row>
      <xdr:rowOff>651549</xdr:rowOff>
    </xdr:from>
    <xdr:to>
      <xdr:col>0</xdr:col>
      <xdr:colOff>823006</xdr:colOff>
      <xdr:row>1581</xdr:row>
      <xdr:rowOff>637386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xmlns="" id="{8823BEB0-6E95-5B1D-28D7-42DD41BBC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286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1581</xdr:row>
      <xdr:rowOff>651548</xdr:rowOff>
    </xdr:from>
    <xdr:to>
      <xdr:col>0</xdr:col>
      <xdr:colOff>823006</xdr:colOff>
      <xdr:row>1582</xdr:row>
      <xdr:rowOff>637386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xmlns="" id="{82E377FB-D58E-46FD-A024-36B47B0D4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35233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1582</xdr:row>
      <xdr:rowOff>651548</xdr:rowOff>
    </xdr:from>
    <xdr:to>
      <xdr:col>0</xdr:col>
      <xdr:colOff>823006</xdr:colOff>
      <xdr:row>1583</xdr:row>
      <xdr:rowOff>637386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xmlns="" id="{1BF85036-1B8D-4C25-8384-5CA1ED624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41775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1584</xdr:row>
      <xdr:rowOff>651548</xdr:rowOff>
    </xdr:from>
    <xdr:to>
      <xdr:col>0</xdr:col>
      <xdr:colOff>823006</xdr:colOff>
      <xdr:row>1585</xdr:row>
      <xdr:rowOff>637386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xmlns="" id="{25BC1C97-61E2-4DFD-9225-49C8B916A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54860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1583</xdr:row>
      <xdr:rowOff>651549</xdr:rowOff>
    </xdr:from>
    <xdr:to>
      <xdr:col>0</xdr:col>
      <xdr:colOff>823006</xdr:colOff>
      <xdr:row>1584</xdr:row>
      <xdr:rowOff>637386</xdr:rowOff>
    </xdr:to>
    <xdr:pic>
      <xdr:nvPicPr>
        <xdr:cNvPr id="1337" name="Picture 1336">
          <a:extLst>
            <a:ext uri="{FF2B5EF4-FFF2-40B4-BE49-F238E27FC236}">
              <a16:creationId xmlns:a16="http://schemas.microsoft.com/office/drawing/2014/main" xmlns="" id="{B98BC1E7-8468-416F-89D7-B443C3E7E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48317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1585</xdr:row>
      <xdr:rowOff>651549</xdr:rowOff>
    </xdr:from>
    <xdr:to>
      <xdr:col>0</xdr:col>
      <xdr:colOff>823006</xdr:colOff>
      <xdr:row>1586</xdr:row>
      <xdr:rowOff>637386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xmlns="" id="{1B5A6E0B-BA50-4978-8BBE-F7D646993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61402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1586</xdr:row>
      <xdr:rowOff>651548</xdr:rowOff>
    </xdr:from>
    <xdr:to>
      <xdr:col>0</xdr:col>
      <xdr:colOff>823006</xdr:colOff>
      <xdr:row>1587</xdr:row>
      <xdr:rowOff>637386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xmlns="" id="{07C7E639-2DD4-43DA-9FDE-6B5BC22A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67945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1587</xdr:row>
      <xdr:rowOff>651549</xdr:rowOff>
    </xdr:from>
    <xdr:to>
      <xdr:col>0</xdr:col>
      <xdr:colOff>823006</xdr:colOff>
      <xdr:row>1588</xdr:row>
      <xdr:rowOff>637386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xmlns="" id="{12A0F8FC-0159-4C01-B477-002D6784C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74487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1588</xdr:row>
      <xdr:rowOff>651548</xdr:rowOff>
    </xdr:from>
    <xdr:to>
      <xdr:col>0</xdr:col>
      <xdr:colOff>823006</xdr:colOff>
      <xdr:row>1589</xdr:row>
      <xdr:rowOff>637386</xdr:rowOff>
    </xdr:to>
    <xdr:pic>
      <xdr:nvPicPr>
        <xdr:cNvPr id="1341" name="Picture 1340">
          <a:extLst>
            <a:ext uri="{FF2B5EF4-FFF2-40B4-BE49-F238E27FC236}">
              <a16:creationId xmlns:a16="http://schemas.microsoft.com/office/drawing/2014/main" xmlns="" id="{BF4F6ADD-13F6-4338-ABCF-A25612455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81030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1589</xdr:row>
      <xdr:rowOff>651548</xdr:rowOff>
    </xdr:from>
    <xdr:to>
      <xdr:col>0</xdr:col>
      <xdr:colOff>823006</xdr:colOff>
      <xdr:row>1590</xdr:row>
      <xdr:rowOff>637386</xdr:rowOff>
    </xdr:to>
    <xdr:pic>
      <xdr:nvPicPr>
        <xdr:cNvPr id="1342" name="Picture 1341">
          <a:extLst>
            <a:ext uri="{FF2B5EF4-FFF2-40B4-BE49-F238E27FC236}">
              <a16:creationId xmlns:a16="http://schemas.microsoft.com/office/drawing/2014/main" xmlns="" id="{806238CB-CF8B-489D-983E-CA55A5924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387572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1591</xdr:row>
      <xdr:rowOff>651683</xdr:rowOff>
    </xdr:from>
    <xdr:to>
      <xdr:col>0</xdr:col>
      <xdr:colOff>823004</xdr:colOff>
      <xdr:row>1592</xdr:row>
      <xdr:rowOff>637521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xmlns="" id="{48911D60-BAC0-435D-EF80-AD013436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0400658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1592</xdr:row>
      <xdr:rowOff>651684</xdr:rowOff>
    </xdr:from>
    <xdr:to>
      <xdr:col>0</xdr:col>
      <xdr:colOff>823004</xdr:colOff>
      <xdr:row>1593</xdr:row>
      <xdr:rowOff>637521</xdr:rowOff>
    </xdr:to>
    <xdr:pic>
      <xdr:nvPicPr>
        <xdr:cNvPr id="1344" name="Picture 1343">
          <a:extLst>
            <a:ext uri="{FF2B5EF4-FFF2-40B4-BE49-F238E27FC236}">
              <a16:creationId xmlns:a16="http://schemas.microsoft.com/office/drawing/2014/main" xmlns="" id="{4D15DDAD-1E11-4BC4-8DAF-528935F3A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0407201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1593</xdr:row>
      <xdr:rowOff>651280</xdr:rowOff>
    </xdr:from>
    <xdr:to>
      <xdr:col>0</xdr:col>
      <xdr:colOff>823011</xdr:colOff>
      <xdr:row>1594</xdr:row>
      <xdr:rowOff>637118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xmlns="" id="{FEECCC28-318F-7594-EF5D-C38D55A8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4137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1594</xdr:row>
      <xdr:rowOff>651281</xdr:rowOff>
    </xdr:from>
    <xdr:to>
      <xdr:col>0</xdr:col>
      <xdr:colOff>823011</xdr:colOff>
      <xdr:row>1595</xdr:row>
      <xdr:rowOff>637118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xmlns="" id="{2BBF379A-3430-417A-BBD6-1041A96D8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420281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1595</xdr:row>
      <xdr:rowOff>651280</xdr:rowOff>
    </xdr:from>
    <xdr:to>
      <xdr:col>0</xdr:col>
      <xdr:colOff>823011</xdr:colOff>
      <xdr:row>1596</xdr:row>
      <xdr:rowOff>637118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xmlns="" id="{28C86193-C68A-4188-8A5B-D9FDEFF9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426824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1596</xdr:row>
      <xdr:rowOff>651280</xdr:rowOff>
    </xdr:from>
    <xdr:to>
      <xdr:col>0</xdr:col>
      <xdr:colOff>823011</xdr:colOff>
      <xdr:row>1597</xdr:row>
      <xdr:rowOff>637118</xdr:rowOff>
    </xdr:to>
    <xdr:pic>
      <xdr:nvPicPr>
        <xdr:cNvPr id="1348" name="Picture 1347">
          <a:extLst>
            <a:ext uri="{FF2B5EF4-FFF2-40B4-BE49-F238E27FC236}">
              <a16:creationId xmlns:a16="http://schemas.microsoft.com/office/drawing/2014/main" xmlns="" id="{A2BFC465-88EE-4C4D-9A24-E5999824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4333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1597</xdr:row>
      <xdr:rowOff>651281</xdr:rowOff>
    </xdr:from>
    <xdr:to>
      <xdr:col>0</xdr:col>
      <xdr:colOff>823011</xdr:colOff>
      <xdr:row>1598</xdr:row>
      <xdr:rowOff>637118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xmlns="" id="{E3BEBC5E-B6D6-44BC-95E9-56359820E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4399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1598</xdr:row>
      <xdr:rowOff>651280</xdr:rowOff>
    </xdr:from>
    <xdr:to>
      <xdr:col>0</xdr:col>
      <xdr:colOff>823011</xdr:colOff>
      <xdr:row>1599</xdr:row>
      <xdr:rowOff>637118</xdr:rowOff>
    </xdr:to>
    <xdr:pic>
      <xdr:nvPicPr>
        <xdr:cNvPr id="1350" name="Picture 1349">
          <a:extLst>
            <a:ext uri="{FF2B5EF4-FFF2-40B4-BE49-F238E27FC236}">
              <a16:creationId xmlns:a16="http://schemas.microsoft.com/office/drawing/2014/main" xmlns="" id="{29BDB336-5430-4665-BAB3-6F3DB9FC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4464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1599</xdr:row>
      <xdr:rowOff>651281</xdr:rowOff>
    </xdr:from>
    <xdr:to>
      <xdr:col>0</xdr:col>
      <xdr:colOff>823011</xdr:colOff>
      <xdr:row>1600</xdr:row>
      <xdr:rowOff>637118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xmlns="" id="{1736CADA-1F74-466A-8968-4840091E2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452994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1600</xdr:row>
      <xdr:rowOff>651415</xdr:rowOff>
    </xdr:from>
    <xdr:to>
      <xdr:col>0</xdr:col>
      <xdr:colOff>823009</xdr:colOff>
      <xdr:row>1601</xdr:row>
      <xdr:rowOff>637253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xmlns="" id="{B19B6033-2E00-8B8D-FE08-9340BFAD8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0459537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1601</xdr:row>
      <xdr:rowOff>651414</xdr:rowOff>
    </xdr:from>
    <xdr:to>
      <xdr:col>0</xdr:col>
      <xdr:colOff>823008</xdr:colOff>
      <xdr:row>1602</xdr:row>
      <xdr:rowOff>637252</xdr:rowOff>
    </xdr:to>
    <xdr:pic>
      <xdr:nvPicPr>
        <xdr:cNvPr id="1353" name="Picture 1352">
          <a:extLst>
            <a:ext uri="{FF2B5EF4-FFF2-40B4-BE49-F238E27FC236}">
              <a16:creationId xmlns:a16="http://schemas.microsoft.com/office/drawing/2014/main" xmlns="" id="{EF8F6BEA-8B31-45C5-A9A0-948C6CA24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4660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1602</xdr:row>
      <xdr:rowOff>651415</xdr:rowOff>
    </xdr:from>
    <xdr:to>
      <xdr:col>0</xdr:col>
      <xdr:colOff>823008</xdr:colOff>
      <xdr:row>1603</xdr:row>
      <xdr:rowOff>637252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xmlns="" id="{B37F4363-1B1D-43F0-ADD3-3546CBE13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4726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1603</xdr:row>
      <xdr:rowOff>651414</xdr:rowOff>
    </xdr:from>
    <xdr:to>
      <xdr:col>0</xdr:col>
      <xdr:colOff>823008</xdr:colOff>
      <xdr:row>1604</xdr:row>
      <xdr:rowOff>637252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xmlns="" id="{5A8503D4-6F66-4D6E-8538-EF142ABED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4791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1604</xdr:row>
      <xdr:rowOff>651415</xdr:rowOff>
    </xdr:from>
    <xdr:to>
      <xdr:col>0</xdr:col>
      <xdr:colOff>823008</xdr:colOff>
      <xdr:row>1605</xdr:row>
      <xdr:rowOff>637252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xmlns="" id="{C4801269-53CD-419E-AE3C-68BEF250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4857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1605</xdr:row>
      <xdr:rowOff>651414</xdr:rowOff>
    </xdr:from>
    <xdr:to>
      <xdr:col>0</xdr:col>
      <xdr:colOff>823008</xdr:colOff>
      <xdr:row>1606</xdr:row>
      <xdr:rowOff>637252</xdr:rowOff>
    </xdr:to>
    <xdr:pic>
      <xdr:nvPicPr>
        <xdr:cNvPr id="1357" name="Picture 1356">
          <a:extLst>
            <a:ext uri="{FF2B5EF4-FFF2-40B4-BE49-F238E27FC236}">
              <a16:creationId xmlns:a16="http://schemas.microsoft.com/office/drawing/2014/main" xmlns="" id="{0341858D-2122-449B-8590-56B62B81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4922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1606</xdr:row>
      <xdr:rowOff>651415</xdr:rowOff>
    </xdr:from>
    <xdr:to>
      <xdr:col>0</xdr:col>
      <xdr:colOff>823008</xdr:colOff>
      <xdr:row>1607</xdr:row>
      <xdr:rowOff>637252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xmlns="" id="{47441282-131D-4949-BB93-73367E61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4987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1607</xdr:row>
      <xdr:rowOff>651414</xdr:rowOff>
    </xdr:from>
    <xdr:to>
      <xdr:col>0</xdr:col>
      <xdr:colOff>823008</xdr:colOff>
      <xdr:row>1608</xdr:row>
      <xdr:rowOff>637252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xmlns="" id="{0C3D165D-F95C-40D0-B928-B2E9FE04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505334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1608</xdr:row>
      <xdr:rowOff>651414</xdr:rowOff>
    </xdr:from>
    <xdr:to>
      <xdr:col>0</xdr:col>
      <xdr:colOff>823008</xdr:colOff>
      <xdr:row>1609</xdr:row>
      <xdr:rowOff>637252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xmlns="" id="{6401909A-6D23-4FAD-AE3B-9DCBF9E2A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511877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1612</xdr:row>
      <xdr:rowOff>650878</xdr:rowOff>
    </xdr:from>
    <xdr:to>
      <xdr:col>0</xdr:col>
      <xdr:colOff>823018</xdr:colOff>
      <xdr:row>1613</xdr:row>
      <xdr:rowOff>636716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xmlns="" id="{8A9C9662-6EB3-7014-E431-D98BE4F9A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538041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1613</xdr:row>
      <xdr:rowOff>650878</xdr:rowOff>
    </xdr:from>
    <xdr:to>
      <xdr:col>0</xdr:col>
      <xdr:colOff>823018</xdr:colOff>
      <xdr:row>1614</xdr:row>
      <xdr:rowOff>636715</xdr:rowOff>
    </xdr:to>
    <xdr:pic>
      <xdr:nvPicPr>
        <xdr:cNvPr id="1362" name="Picture 1361">
          <a:extLst>
            <a:ext uri="{FF2B5EF4-FFF2-40B4-BE49-F238E27FC236}">
              <a16:creationId xmlns:a16="http://schemas.microsoft.com/office/drawing/2014/main" xmlns="" id="{23A3B131-B4AB-42E7-9B01-E157563ED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544583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1614</xdr:row>
      <xdr:rowOff>650877</xdr:rowOff>
    </xdr:from>
    <xdr:to>
      <xdr:col>0</xdr:col>
      <xdr:colOff>823018</xdr:colOff>
      <xdr:row>1615</xdr:row>
      <xdr:rowOff>636715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xmlns="" id="{DC9A4083-E639-4A2F-A56E-79B5B2AE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551126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1616</xdr:row>
      <xdr:rowOff>650878</xdr:rowOff>
    </xdr:from>
    <xdr:to>
      <xdr:col>0</xdr:col>
      <xdr:colOff>823018</xdr:colOff>
      <xdr:row>1617</xdr:row>
      <xdr:rowOff>636715</xdr:rowOff>
    </xdr:to>
    <xdr:pic>
      <xdr:nvPicPr>
        <xdr:cNvPr id="1364" name="Picture 1363">
          <a:extLst>
            <a:ext uri="{FF2B5EF4-FFF2-40B4-BE49-F238E27FC236}">
              <a16:creationId xmlns:a16="http://schemas.microsoft.com/office/drawing/2014/main" xmlns="" id="{484114C4-B458-414A-A0B9-C5CF2C49F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564211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1615</xdr:row>
      <xdr:rowOff>650877</xdr:rowOff>
    </xdr:from>
    <xdr:to>
      <xdr:col>0</xdr:col>
      <xdr:colOff>823018</xdr:colOff>
      <xdr:row>1616</xdr:row>
      <xdr:rowOff>636715</xdr:rowOff>
    </xdr:to>
    <xdr:pic>
      <xdr:nvPicPr>
        <xdr:cNvPr id="1365" name="Picture 1364">
          <a:extLst>
            <a:ext uri="{FF2B5EF4-FFF2-40B4-BE49-F238E27FC236}">
              <a16:creationId xmlns:a16="http://schemas.microsoft.com/office/drawing/2014/main" xmlns="" id="{D54024F5-E79D-4734-A8D9-21CF6F0F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557668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1618</xdr:row>
      <xdr:rowOff>651684</xdr:rowOff>
    </xdr:from>
    <xdr:to>
      <xdr:col>0</xdr:col>
      <xdr:colOff>823005</xdr:colOff>
      <xdr:row>1619</xdr:row>
      <xdr:rowOff>637521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xmlns="" id="{34B1FB41-5BEA-4951-40B8-AE705CC04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057730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1619</xdr:row>
      <xdr:rowOff>651683</xdr:rowOff>
    </xdr:from>
    <xdr:to>
      <xdr:col>0</xdr:col>
      <xdr:colOff>823004</xdr:colOff>
      <xdr:row>1620</xdr:row>
      <xdr:rowOff>637521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xmlns="" id="{A4904F0B-7F15-4EA7-98DC-D01481478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05838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1620</xdr:row>
      <xdr:rowOff>651684</xdr:rowOff>
    </xdr:from>
    <xdr:to>
      <xdr:col>0</xdr:col>
      <xdr:colOff>823004</xdr:colOff>
      <xdr:row>1621</xdr:row>
      <xdr:rowOff>637521</xdr:rowOff>
    </xdr:to>
    <xdr:pic>
      <xdr:nvPicPr>
        <xdr:cNvPr id="1368" name="Picture 1367">
          <a:extLst>
            <a:ext uri="{FF2B5EF4-FFF2-40B4-BE49-F238E27FC236}">
              <a16:creationId xmlns:a16="http://schemas.microsoft.com/office/drawing/2014/main" xmlns="" id="{352DA0B7-EA79-4FC8-A5E7-25D00EB5C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0590388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1621</xdr:row>
      <xdr:rowOff>651683</xdr:rowOff>
    </xdr:from>
    <xdr:to>
      <xdr:col>0</xdr:col>
      <xdr:colOff>823004</xdr:colOff>
      <xdr:row>1622</xdr:row>
      <xdr:rowOff>637521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xmlns="" id="{14973A87-E433-40A3-A866-08E7357C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0596931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1622</xdr:row>
      <xdr:rowOff>651683</xdr:rowOff>
    </xdr:from>
    <xdr:to>
      <xdr:col>0</xdr:col>
      <xdr:colOff>823004</xdr:colOff>
      <xdr:row>1623</xdr:row>
      <xdr:rowOff>637521</xdr:rowOff>
    </xdr:to>
    <xdr:pic>
      <xdr:nvPicPr>
        <xdr:cNvPr id="1370" name="Picture 1369">
          <a:extLst>
            <a:ext uri="{FF2B5EF4-FFF2-40B4-BE49-F238E27FC236}">
              <a16:creationId xmlns:a16="http://schemas.microsoft.com/office/drawing/2014/main" xmlns="" id="{FDBAE273-28FB-4610-8408-6C3356FA9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0603473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1623</xdr:row>
      <xdr:rowOff>652086</xdr:rowOff>
    </xdr:from>
    <xdr:to>
      <xdr:col>0</xdr:col>
      <xdr:colOff>822997</xdr:colOff>
      <xdr:row>1624</xdr:row>
      <xdr:rowOff>637923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xmlns="" id="{B61F3AAB-7C3F-D8A6-89B0-8DB628C51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06100202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1624</xdr:row>
      <xdr:rowOff>652085</xdr:rowOff>
    </xdr:from>
    <xdr:to>
      <xdr:col>0</xdr:col>
      <xdr:colOff>822997</xdr:colOff>
      <xdr:row>1625</xdr:row>
      <xdr:rowOff>637923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xmlns="" id="{73F11F2E-8829-4A8A-8447-6F9CC9707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061656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1627</xdr:row>
      <xdr:rowOff>652086</xdr:rowOff>
    </xdr:from>
    <xdr:to>
      <xdr:col>0</xdr:col>
      <xdr:colOff>822997</xdr:colOff>
      <xdr:row>1628</xdr:row>
      <xdr:rowOff>637923</xdr:rowOff>
    </xdr:to>
    <xdr:pic>
      <xdr:nvPicPr>
        <xdr:cNvPr id="1373" name="Picture 1372">
          <a:extLst>
            <a:ext uri="{FF2B5EF4-FFF2-40B4-BE49-F238E27FC236}">
              <a16:creationId xmlns:a16="http://schemas.microsoft.com/office/drawing/2014/main" xmlns="" id="{7E7958A6-F24A-43D0-ACF0-0007DBF07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06361899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1625</xdr:row>
      <xdr:rowOff>652086</xdr:rowOff>
    </xdr:from>
    <xdr:to>
      <xdr:col>0</xdr:col>
      <xdr:colOff>822997</xdr:colOff>
      <xdr:row>1626</xdr:row>
      <xdr:rowOff>637923</xdr:rowOff>
    </xdr:to>
    <xdr:pic>
      <xdr:nvPicPr>
        <xdr:cNvPr id="1374" name="Picture 1373">
          <a:extLst>
            <a:ext uri="{FF2B5EF4-FFF2-40B4-BE49-F238E27FC236}">
              <a16:creationId xmlns:a16="http://schemas.microsoft.com/office/drawing/2014/main" xmlns="" id="{CC0752D1-A58E-470E-802C-F22B52BB1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06231051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1626</xdr:row>
      <xdr:rowOff>652085</xdr:rowOff>
    </xdr:from>
    <xdr:to>
      <xdr:col>0</xdr:col>
      <xdr:colOff>822997</xdr:colOff>
      <xdr:row>1627</xdr:row>
      <xdr:rowOff>637923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xmlns="" id="{38C49538-72C1-4AA0-B3D7-40B7A4E85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0629647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1628</xdr:row>
      <xdr:rowOff>651145</xdr:rowOff>
    </xdr:from>
    <xdr:to>
      <xdr:col>0</xdr:col>
      <xdr:colOff>823013</xdr:colOff>
      <xdr:row>1629</xdr:row>
      <xdr:rowOff>636983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xmlns="" id="{44717760-0409-1832-7F09-22C31F7AA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6427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1629</xdr:row>
      <xdr:rowOff>651145</xdr:rowOff>
    </xdr:from>
    <xdr:to>
      <xdr:col>0</xdr:col>
      <xdr:colOff>823013</xdr:colOff>
      <xdr:row>1630</xdr:row>
      <xdr:rowOff>636983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xmlns="" id="{C1E3398A-1BA5-4895-94AF-38149B52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6492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1630</xdr:row>
      <xdr:rowOff>651012</xdr:rowOff>
    </xdr:from>
    <xdr:to>
      <xdr:col>0</xdr:col>
      <xdr:colOff>823015</xdr:colOff>
      <xdr:row>1631</xdr:row>
      <xdr:rowOff>636849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xmlns="" id="{9D27A925-50BE-6A38-C4CB-69C2BFAC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6558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1631</xdr:row>
      <xdr:rowOff>651011</xdr:rowOff>
    </xdr:from>
    <xdr:to>
      <xdr:col>0</xdr:col>
      <xdr:colOff>823015</xdr:colOff>
      <xdr:row>1632</xdr:row>
      <xdr:rowOff>636849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xmlns="" id="{F5F40C86-FF06-42C1-ACEC-C906C89F2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6623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1632</xdr:row>
      <xdr:rowOff>651147</xdr:rowOff>
    </xdr:from>
    <xdr:to>
      <xdr:col>0</xdr:col>
      <xdr:colOff>823014</xdr:colOff>
      <xdr:row>1633</xdr:row>
      <xdr:rowOff>636984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xmlns="" id="{9E1853AF-28F6-62FA-FCB0-95B425DA1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0668892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1633</xdr:row>
      <xdr:rowOff>651145</xdr:rowOff>
    </xdr:from>
    <xdr:to>
      <xdr:col>0</xdr:col>
      <xdr:colOff>823013</xdr:colOff>
      <xdr:row>1634</xdr:row>
      <xdr:rowOff>636983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xmlns="" id="{E5F40C51-6C18-45DE-A644-F6B6D969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6754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1634</xdr:row>
      <xdr:rowOff>651145</xdr:rowOff>
    </xdr:from>
    <xdr:to>
      <xdr:col>0</xdr:col>
      <xdr:colOff>823013</xdr:colOff>
      <xdr:row>1635</xdr:row>
      <xdr:rowOff>636983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xmlns="" id="{FDC0250B-45B5-498B-8390-C2331EF6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6819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1635</xdr:row>
      <xdr:rowOff>651146</xdr:rowOff>
    </xdr:from>
    <xdr:to>
      <xdr:col>0</xdr:col>
      <xdr:colOff>823013</xdr:colOff>
      <xdr:row>1636</xdr:row>
      <xdr:rowOff>636983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xmlns="" id="{5BF96BA3-57CE-42A7-B8DE-A8A867D77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6885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1636</xdr:row>
      <xdr:rowOff>651011</xdr:rowOff>
    </xdr:from>
    <xdr:to>
      <xdr:col>0</xdr:col>
      <xdr:colOff>823015</xdr:colOff>
      <xdr:row>1637</xdr:row>
      <xdr:rowOff>636849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xmlns="" id="{AF8C811E-89F3-EA52-6D54-8C537A74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6950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1637</xdr:row>
      <xdr:rowOff>651012</xdr:rowOff>
    </xdr:from>
    <xdr:to>
      <xdr:col>0</xdr:col>
      <xdr:colOff>823015</xdr:colOff>
      <xdr:row>1638</xdr:row>
      <xdr:rowOff>636849</xdr:rowOff>
    </xdr:to>
    <xdr:pic>
      <xdr:nvPicPr>
        <xdr:cNvPr id="1385" name="Picture 1384">
          <a:extLst>
            <a:ext uri="{FF2B5EF4-FFF2-40B4-BE49-F238E27FC236}">
              <a16:creationId xmlns:a16="http://schemas.microsoft.com/office/drawing/2014/main" xmlns="" id="{EE67551E-8236-4E3B-B05B-2C1CD8E1B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7016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1638</xdr:row>
      <xdr:rowOff>650877</xdr:rowOff>
    </xdr:from>
    <xdr:to>
      <xdr:col>0</xdr:col>
      <xdr:colOff>823018</xdr:colOff>
      <xdr:row>1639</xdr:row>
      <xdr:rowOff>636715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xmlns="" id="{25029464-933E-726F-88CD-2114AA18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708144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1639</xdr:row>
      <xdr:rowOff>650878</xdr:rowOff>
    </xdr:from>
    <xdr:to>
      <xdr:col>0</xdr:col>
      <xdr:colOff>823018</xdr:colOff>
      <xdr:row>1640</xdr:row>
      <xdr:rowOff>636715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xmlns="" id="{9FA90F0A-EFFF-41A7-9CB8-85D8A28D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714686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1641</xdr:row>
      <xdr:rowOff>650877</xdr:rowOff>
    </xdr:from>
    <xdr:to>
      <xdr:col>0</xdr:col>
      <xdr:colOff>823018</xdr:colOff>
      <xdr:row>1642</xdr:row>
      <xdr:rowOff>636715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xmlns="" id="{69195A2F-7B98-4D51-A5A9-F381FCCB7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727771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1640</xdr:row>
      <xdr:rowOff>650877</xdr:rowOff>
    </xdr:from>
    <xdr:to>
      <xdr:col>0</xdr:col>
      <xdr:colOff>823018</xdr:colOff>
      <xdr:row>1641</xdr:row>
      <xdr:rowOff>636715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xmlns="" id="{FB933E2B-B236-4C7B-9211-17E34AFC0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721229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1642</xdr:row>
      <xdr:rowOff>650878</xdr:rowOff>
    </xdr:from>
    <xdr:to>
      <xdr:col>0</xdr:col>
      <xdr:colOff>823018</xdr:colOff>
      <xdr:row>1643</xdr:row>
      <xdr:rowOff>636715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xmlns="" id="{60D422D4-13BF-42E3-861B-4E17B6CF2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073431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1645</xdr:row>
      <xdr:rowOff>651683</xdr:rowOff>
    </xdr:from>
    <xdr:to>
      <xdr:col>0</xdr:col>
      <xdr:colOff>823005</xdr:colOff>
      <xdr:row>1646</xdr:row>
      <xdr:rowOff>637521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xmlns="" id="{42D01AE5-13D2-A0B3-D10C-7212B0A7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0753949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1646</xdr:row>
      <xdr:rowOff>651684</xdr:rowOff>
    </xdr:from>
    <xdr:to>
      <xdr:col>0</xdr:col>
      <xdr:colOff>823004</xdr:colOff>
      <xdr:row>1647</xdr:row>
      <xdr:rowOff>637521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xmlns="" id="{ECAA7AC3-72A4-4B94-A864-46E29F0D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0760491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1647</xdr:row>
      <xdr:rowOff>651011</xdr:rowOff>
    </xdr:from>
    <xdr:to>
      <xdr:col>0</xdr:col>
      <xdr:colOff>823015</xdr:colOff>
      <xdr:row>1648</xdr:row>
      <xdr:rowOff>636849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xmlns="" id="{12211504-2A78-838E-07B4-71312BFB6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767027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1648</xdr:row>
      <xdr:rowOff>651011</xdr:rowOff>
    </xdr:from>
    <xdr:to>
      <xdr:col>0</xdr:col>
      <xdr:colOff>823015</xdr:colOff>
      <xdr:row>1649</xdr:row>
      <xdr:rowOff>636849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xmlns="" id="{AD5D6A2D-1477-44C8-B143-E50AED0D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773570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1649</xdr:row>
      <xdr:rowOff>651684</xdr:rowOff>
    </xdr:from>
    <xdr:to>
      <xdr:col>0</xdr:col>
      <xdr:colOff>823005</xdr:colOff>
      <xdr:row>1650</xdr:row>
      <xdr:rowOff>637521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xmlns="" id="{D50A58B4-D660-1E7D-5AF7-676E329D0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0780119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1650</xdr:row>
      <xdr:rowOff>651683</xdr:rowOff>
    </xdr:from>
    <xdr:to>
      <xdr:col>0</xdr:col>
      <xdr:colOff>823004</xdr:colOff>
      <xdr:row>1651</xdr:row>
      <xdr:rowOff>637521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xmlns="" id="{7BFE47CC-942A-42D6-A443-1E811DEC5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0786661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1651</xdr:row>
      <xdr:rowOff>651146</xdr:rowOff>
    </xdr:from>
    <xdr:to>
      <xdr:col>0</xdr:col>
      <xdr:colOff>823014</xdr:colOff>
      <xdr:row>1652</xdr:row>
      <xdr:rowOff>636983</xdr:rowOff>
    </xdr:to>
    <xdr:pic>
      <xdr:nvPicPr>
        <xdr:cNvPr id="1397" name="Picture 1396">
          <a:extLst>
            <a:ext uri="{FF2B5EF4-FFF2-40B4-BE49-F238E27FC236}">
              <a16:creationId xmlns:a16="http://schemas.microsoft.com/office/drawing/2014/main" xmlns="" id="{A0DE42FE-E489-F72A-39A7-EC0D0380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07931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1652</xdr:row>
      <xdr:rowOff>651145</xdr:rowOff>
    </xdr:from>
    <xdr:to>
      <xdr:col>0</xdr:col>
      <xdr:colOff>823013</xdr:colOff>
      <xdr:row>1653</xdr:row>
      <xdr:rowOff>636983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xmlns="" id="{125B7FB9-A6E1-45BC-B9CE-AAF8C5DF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7997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1653</xdr:row>
      <xdr:rowOff>651146</xdr:rowOff>
    </xdr:from>
    <xdr:to>
      <xdr:col>0</xdr:col>
      <xdr:colOff>823013</xdr:colOff>
      <xdr:row>1654</xdr:row>
      <xdr:rowOff>636983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xmlns="" id="{E44C901F-4A33-4FAB-B821-508DA7381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8062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1654</xdr:row>
      <xdr:rowOff>651280</xdr:rowOff>
    </xdr:from>
    <xdr:to>
      <xdr:col>0</xdr:col>
      <xdr:colOff>823011</xdr:colOff>
      <xdr:row>1655</xdr:row>
      <xdr:rowOff>637118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xmlns="" id="{47498F48-2CFE-1875-F280-833D39569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8128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1655</xdr:row>
      <xdr:rowOff>651280</xdr:rowOff>
    </xdr:from>
    <xdr:to>
      <xdr:col>0</xdr:col>
      <xdr:colOff>823011</xdr:colOff>
      <xdr:row>1656</xdr:row>
      <xdr:rowOff>637118</xdr:rowOff>
    </xdr:to>
    <xdr:pic>
      <xdr:nvPicPr>
        <xdr:cNvPr id="1401" name="Picture 1400">
          <a:extLst>
            <a:ext uri="{FF2B5EF4-FFF2-40B4-BE49-F238E27FC236}">
              <a16:creationId xmlns:a16="http://schemas.microsoft.com/office/drawing/2014/main" xmlns="" id="{5507D93F-26FD-4976-A33E-A3BBC1248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8193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1656</xdr:row>
      <xdr:rowOff>651281</xdr:rowOff>
    </xdr:from>
    <xdr:to>
      <xdr:col>0</xdr:col>
      <xdr:colOff>823011</xdr:colOff>
      <xdr:row>1657</xdr:row>
      <xdr:rowOff>637118</xdr:rowOff>
    </xdr:to>
    <xdr:pic>
      <xdr:nvPicPr>
        <xdr:cNvPr id="1402" name="Picture 1401">
          <a:extLst>
            <a:ext uri="{FF2B5EF4-FFF2-40B4-BE49-F238E27FC236}">
              <a16:creationId xmlns:a16="http://schemas.microsoft.com/office/drawing/2014/main" xmlns="" id="{BBCAA1E1-DF60-4484-96E0-15F8B53B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8259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1658</xdr:row>
      <xdr:rowOff>651281</xdr:rowOff>
    </xdr:from>
    <xdr:to>
      <xdr:col>0</xdr:col>
      <xdr:colOff>823011</xdr:colOff>
      <xdr:row>1659</xdr:row>
      <xdr:rowOff>637118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xmlns="" id="{649979F2-92BE-403E-93C6-E453CEDD9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8389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1657</xdr:row>
      <xdr:rowOff>651280</xdr:rowOff>
    </xdr:from>
    <xdr:to>
      <xdr:col>0</xdr:col>
      <xdr:colOff>823011</xdr:colOff>
      <xdr:row>1658</xdr:row>
      <xdr:rowOff>637118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xmlns="" id="{9EB6CDE9-628A-4304-8DEC-45C6554E1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8324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1659</xdr:row>
      <xdr:rowOff>651280</xdr:rowOff>
    </xdr:from>
    <xdr:to>
      <xdr:col>0</xdr:col>
      <xdr:colOff>823011</xdr:colOff>
      <xdr:row>1660</xdr:row>
      <xdr:rowOff>637118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xmlns="" id="{ADC4A928-B289-4DA8-960C-B5AB03D0E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08455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1660</xdr:row>
      <xdr:rowOff>651550</xdr:rowOff>
    </xdr:from>
    <xdr:to>
      <xdr:col>0</xdr:col>
      <xdr:colOff>823006</xdr:colOff>
      <xdr:row>1661</xdr:row>
      <xdr:rowOff>637387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xmlns="" id="{11532E9A-8943-179D-8AF4-BC507E23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852084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1661</xdr:row>
      <xdr:rowOff>651548</xdr:rowOff>
    </xdr:from>
    <xdr:to>
      <xdr:col>0</xdr:col>
      <xdr:colOff>823006</xdr:colOff>
      <xdr:row>1662</xdr:row>
      <xdr:rowOff>637386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xmlns="" id="{D8BEA6FB-88F5-4B84-9551-A03A1B63C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858627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1662</xdr:row>
      <xdr:rowOff>651548</xdr:rowOff>
    </xdr:from>
    <xdr:to>
      <xdr:col>0</xdr:col>
      <xdr:colOff>823006</xdr:colOff>
      <xdr:row>1663</xdr:row>
      <xdr:rowOff>637386</xdr:rowOff>
    </xdr:to>
    <xdr:pic>
      <xdr:nvPicPr>
        <xdr:cNvPr id="1408" name="Picture 1407">
          <a:extLst>
            <a:ext uri="{FF2B5EF4-FFF2-40B4-BE49-F238E27FC236}">
              <a16:creationId xmlns:a16="http://schemas.microsoft.com/office/drawing/2014/main" xmlns="" id="{40D826E7-9F54-4493-8FD2-8BC574298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865169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1663</xdr:row>
      <xdr:rowOff>651549</xdr:rowOff>
    </xdr:from>
    <xdr:to>
      <xdr:col>0</xdr:col>
      <xdr:colOff>823006</xdr:colOff>
      <xdr:row>1664</xdr:row>
      <xdr:rowOff>637386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xmlns="" id="{16ACD876-EA4D-4733-848B-FCB4FE4E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0871711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1664</xdr:row>
      <xdr:rowOff>651011</xdr:rowOff>
    </xdr:from>
    <xdr:to>
      <xdr:col>0</xdr:col>
      <xdr:colOff>823015</xdr:colOff>
      <xdr:row>1665</xdr:row>
      <xdr:rowOff>636849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xmlns="" id="{01EB2185-A1F3-28F9-2537-2DAFF877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8782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1665</xdr:row>
      <xdr:rowOff>651012</xdr:rowOff>
    </xdr:from>
    <xdr:to>
      <xdr:col>0</xdr:col>
      <xdr:colOff>823015</xdr:colOff>
      <xdr:row>1666</xdr:row>
      <xdr:rowOff>636849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xmlns="" id="{71BF1CDD-8818-4F4E-BCBF-6C0D8BD0F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8847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1667</xdr:row>
      <xdr:rowOff>651011</xdr:rowOff>
    </xdr:from>
    <xdr:to>
      <xdr:col>0</xdr:col>
      <xdr:colOff>823015</xdr:colOff>
      <xdr:row>1668</xdr:row>
      <xdr:rowOff>636849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xmlns="" id="{02B731E0-BAD5-BC69-963F-692E0C2EF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897876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1668</xdr:row>
      <xdr:rowOff>651012</xdr:rowOff>
    </xdr:from>
    <xdr:to>
      <xdr:col>0</xdr:col>
      <xdr:colOff>823015</xdr:colOff>
      <xdr:row>1669</xdr:row>
      <xdr:rowOff>636849</xdr:rowOff>
    </xdr:to>
    <xdr:pic>
      <xdr:nvPicPr>
        <xdr:cNvPr id="1413" name="Picture 1412">
          <a:extLst>
            <a:ext uri="{FF2B5EF4-FFF2-40B4-BE49-F238E27FC236}">
              <a16:creationId xmlns:a16="http://schemas.microsoft.com/office/drawing/2014/main" xmlns="" id="{DB1A5884-E263-4D9B-8C5C-3B85FE8A9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904418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1669</xdr:row>
      <xdr:rowOff>651011</xdr:rowOff>
    </xdr:from>
    <xdr:to>
      <xdr:col>0</xdr:col>
      <xdr:colOff>823015</xdr:colOff>
      <xdr:row>1670</xdr:row>
      <xdr:rowOff>636849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xmlns="" id="{F932C5EB-2985-4922-B7EF-3216F810C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9109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1670</xdr:row>
      <xdr:rowOff>651012</xdr:rowOff>
    </xdr:from>
    <xdr:to>
      <xdr:col>0</xdr:col>
      <xdr:colOff>823015</xdr:colOff>
      <xdr:row>1671</xdr:row>
      <xdr:rowOff>636849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xmlns="" id="{BAE0CCB9-1EB0-4E45-AFDC-FEC8AF3DC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09175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3728</xdr:row>
      <xdr:rowOff>651146</xdr:rowOff>
    </xdr:from>
    <xdr:to>
      <xdr:col>0</xdr:col>
      <xdr:colOff>823013</xdr:colOff>
      <xdr:row>3729</xdr:row>
      <xdr:rowOff>636983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xmlns="" id="{39590651-A780-55FF-BD9B-A3611497A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3818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3727</xdr:row>
      <xdr:rowOff>651145</xdr:rowOff>
    </xdr:from>
    <xdr:to>
      <xdr:col>0</xdr:col>
      <xdr:colOff>823013</xdr:colOff>
      <xdr:row>3728</xdr:row>
      <xdr:rowOff>636983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xmlns="" id="{589AFCCF-1687-4FD9-B236-6E7DE1CB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3752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3726</xdr:row>
      <xdr:rowOff>651146</xdr:rowOff>
    </xdr:from>
    <xdr:to>
      <xdr:col>0</xdr:col>
      <xdr:colOff>823014</xdr:colOff>
      <xdr:row>3727</xdr:row>
      <xdr:rowOff>636984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xmlns="" id="{4BE1DFEC-5177-8161-E698-C7DC3D6A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243687290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3725</xdr:row>
      <xdr:rowOff>651281</xdr:rowOff>
    </xdr:from>
    <xdr:to>
      <xdr:col>0</xdr:col>
      <xdr:colOff>823011</xdr:colOff>
      <xdr:row>3726</xdr:row>
      <xdr:rowOff>637118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xmlns="" id="{7BC3EEC6-84DA-4DE1-ABCA-B96DCEC6A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43621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3723</xdr:row>
      <xdr:rowOff>650878</xdr:rowOff>
    </xdr:from>
    <xdr:to>
      <xdr:col>0</xdr:col>
      <xdr:colOff>823018</xdr:colOff>
      <xdr:row>3724</xdr:row>
      <xdr:rowOff>636715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xmlns="" id="{F78E8200-7245-81FC-B5A8-662CDD8EC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4349099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3724</xdr:row>
      <xdr:rowOff>650877</xdr:rowOff>
    </xdr:from>
    <xdr:to>
      <xdr:col>0</xdr:col>
      <xdr:colOff>823018</xdr:colOff>
      <xdr:row>3725</xdr:row>
      <xdr:rowOff>636715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xmlns="" id="{50EC1999-986B-4393-97B5-C14937D9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4355641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7750</xdr:colOff>
      <xdr:row>3718</xdr:row>
      <xdr:rowOff>19996</xdr:rowOff>
    </xdr:from>
    <xdr:to>
      <xdr:col>0</xdr:col>
      <xdr:colOff>830710</xdr:colOff>
      <xdr:row>3719</xdr:row>
      <xdr:rowOff>5833</xdr:rowOff>
    </xdr:to>
    <xdr:pic>
      <xdr:nvPicPr>
        <xdr:cNvPr id="1428" name="Picture 1427">
          <a:extLst>
            <a:ext uri="{FF2B5EF4-FFF2-40B4-BE49-F238E27FC236}">
              <a16:creationId xmlns:a16="http://schemas.microsoft.com/office/drawing/2014/main" xmlns="" id="{95A23A00-5A9A-FE9E-30E4-FCD65218C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0" y="24310078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3718</xdr:row>
      <xdr:rowOff>651146</xdr:rowOff>
    </xdr:from>
    <xdr:to>
      <xdr:col>0</xdr:col>
      <xdr:colOff>823013</xdr:colOff>
      <xdr:row>3719</xdr:row>
      <xdr:rowOff>636983</xdr:rowOff>
    </xdr:to>
    <xdr:pic>
      <xdr:nvPicPr>
        <xdr:cNvPr id="1429" name="Picture 1428">
          <a:extLst>
            <a:ext uri="{FF2B5EF4-FFF2-40B4-BE49-F238E27FC236}">
              <a16:creationId xmlns:a16="http://schemas.microsoft.com/office/drawing/2014/main" xmlns="" id="{4E5F5A2C-AE8D-4521-9A56-3FB2FAD8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3163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3719</xdr:row>
      <xdr:rowOff>651145</xdr:rowOff>
    </xdr:from>
    <xdr:to>
      <xdr:col>0</xdr:col>
      <xdr:colOff>823013</xdr:colOff>
      <xdr:row>3720</xdr:row>
      <xdr:rowOff>636983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xmlns="" id="{ACA8CCD4-E465-49B9-9B53-91293FBF0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3229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3720</xdr:row>
      <xdr:rowOff>651145</xdr:rowOff>
    </xdr:from>
    <xdr:to>
      <xdr:col>0</xdr:col>
      <xdr:colOff>823013</xdr:colOff>
      <xdr:row>3721</xdr:row>
      <xdr:rowOff>636983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xmlns="" id="{082E3329-5D1F-7952-2671-A04A8EA8D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3294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3721</xdr:row>
      <xdr:rowOff>651281</xdr:rowOff>
    </xdr:from>
    <xdr:to>
      <xdr:col>0</xdr:col>
      <xdr:colOff>823011</xdr:colOff>
      <xdr:row>3722</xdr:row>
      <xdr:rowOff>637118</xdr:rowOff>
    </xdr:to>
    <xdr:pic>
      <xdr:nvPicPr>
        <xdr:cNvPr id="1432" name="Picture 1431">
          <a:extLst>
            <a:ext uri="{FF2B5EF4-FFF2-40B4-BE49-F238E27FC236}">
              <a16:creationId xmlns:a16="http://schemas.microsoft.com/office/drawing/2014/main" xmlns="" id="{4F2A24BE-8BFF-9312-8295-20133F483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43360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30</xdr:colOff>
      <xdr:row>3723</xdr:row>
      <xdr:rowOff>44428</xdr:rowOff>
    </xdr:from>
    <xdr:to>
      <xdr:col>0</xdr:col>
      <xdr:colOff>822990</xdr:colOff>
      <xdr:row>3724</xdr:row>
      <xdr:rowOff>30265</xdr:rowOff>
    </xdr:to>
    <xdr:pic>
      <xdr:nvPicPr>
        <xdr:cNvPr id="1433" name="Picture 1432">
          <a:extLst>
            <a:ext uri="{FF2B5EF4-FFF2-40B4-BE49-F238E27FC236}">
              <a16:creationId xmlns:a16="http://schemas.microsoft.com/office/drawing/2014/main" xmlns="" id="{C472C72E-B578-9600-9B0B-3F2B141B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" y="24343034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3714</xdr:row>
      <xdr:rowOff>651146</xdr:rowOff>
    </xdr:from>
    <xdr:to>
      <xdr:col>0</xdr:col>
      <xdr:colOff>823014</xdr:colOff>
      <xdr:row>3715</xdr:row>
      <xdr:rowOff>636983</xdr:rowOff>
    </xdr:to>
    <xdr:pic>
      <xdr:nvPicPr>
        <xdr:cNvPr id="1434" name="Picture 1433">
          <a:extLst>
            <a:ext uri="{FF2B5EF4-FFF2-40B4-BE49-F238E27FC236}">
              <a16:creationId xmlns:a16="http://schemas.microsoft.com/office/drawing/2014/main" xmlns="" id="{2BEB4643-63EB-1AFA-7E62-AEA6826FC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242902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3715</xdr:row>
      <xdr:rowOff>651145</xdr:rowOff>
    </xdr:from>
    <xdr:to>
      <xdr:col>0</xdr:col>
      <xdr:colOff>823013</xdr:colOff>
      <xdr:row>3716</xdr:row>
      <xdr:rowOff>636983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xmlns="" id="{82AC1D70-7735-4874-928D-12FA46F1A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42967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3716</xdr:row>
      <xdr:rowOff>651282</xdr:rowOff>
    </xdr:from>
    <xdr:to>
      <xdr:col>0</xdr:col>
      <xdr:colOff>823011</xdr:colOff>
      <xdr:row>3717</xdr:row>
      <xdr:rowOff>637119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xmlns="" id="{F3950B57-AF27-CDDD-1A5E-CD137C897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4303306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3714</xdr:row>
      <xdr:rowOff>12297</xdr:rowOff>
    </xdr:from>
    <xdr:to>
      <xdr:col>0</xdr:col>
      <xdr:colOff>823014</xdr:colOff>
      <xdr:row>3714</xdr:row>
      <xdr:rowOff>652377</xdr:rowOff>
    </xdr:to>
    <xdr:pic>
      <xdr:nvPicPr>
        <xdr:cNvPr id="1437" name="Picture 1436">
          <a:extLst>
            <a:ext uri="{FF2B5EF4-FFF2-40B4-BE49-F238E27FC236}">
              <a16:creationId xmlns:a16="http://schemas.microsoft.com/office/drawing/2014/main" xmlns="" id="{04841019-7331-8811-7AF4-714524D03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2428383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1673</xdr:row>
      <xdr:rowOff>651145</xdr:rowOff>
    </xdr:from>
    <xdr:to>
      <xdr:col>0</xdr:col>
      <xdr:colOff>823013</xdr:colOff>
      <xdr:row>1674</xdr:row>
      <xdr:rowOff>636983</xdr:rowOff>
    </xdr:to>
    <xdr:pic>
      <xdr:nvPicPr>
        <xdr:cNvPr id="1438" name="Picture 1437">
          <a:extLst>
            <a:ext uri="{FF2B5EF4-FFF2-40B4-BE49-F238E27FC236}">
              <a16:creationId xmlns:a16="http://schemas.microsoft.com/office/drawing/2014/main" xmlns="" id="{A6BDD512-3688-062E-FEE3-839075EB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9371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1674</xdr:row>
      <xdr:rowOff>651145</xdr:rowOff>
    </xdr:from>
    <xdr:to>
      <xdr:col>0</xdr:col>
      <xdr:colOff>823013</xdr:colOff>
      <xdr:row>1675</xdr:row>
      <xdr:rowOff>636983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xmlns="" id="{B69341C9-D4E4-4EF9-98E7-0274B5B75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9436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1675</xdr:row>
      <xdr:rowOff>651146</xdr:rowOff>
    </xdr:from>
    <xdr:to>
      <xdr:col>0</xdr:col>
      <xdr:colOff>823013</xdr:colOff>
      <xdr:row>1676</xdr:row>
      <xdr:rowOff>636983</xdr:rowOff>
    </xdr:to>
    <xdr:pic>
      <xdr:nvPicPr>
        <xdr:cNvPr id="1440" name="Picture 1439">
          <a:extLst>
            <a:ext uri="{FF2B5EF4-FFF2-40B4-BE49-F238E27FC236}">
              <a16:creationId xmlns:a16="http://schemas.microsoft.com/office/drawing/2014/main" xmlns="" id="{7E802F1B-F354-46EB-8E0C-2A0993A3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9502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1676</xdr:row>
      <xdr:rowOff>651145</xdr:rowOff>
    </xdr:from>
    <xdr:to>
      <xdr:col>0</xdr:col>
      <xdr:colOff>823013</xdr:colOff>
      <xdr:row>1677</xdr:row>
      <xdr:rowOff>636983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xmlns="" id="{FBA6B373-A8D6-499D-9636-0CDED5FB2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09567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1677</xdr:row>
      <xdr:rowOff>651415</xdr:rowOff>
    </xdr:from>
    <xdr:to>
      <xdr:col>0</xdr:col>
      <xdr:colOff>823009</xdr:colOff>
      <xdr:row>1678</xdr:row>
      <xdr:rowOff>637252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xmlns="" id="{498FD5EA-90A9-B061-ABBE-FB1ACCB7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0963304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1679</xdr:row>
      <xdr:rowOff>651415</xdr:rowOff>
    </xdr:from>
    <xdr:to>
      <xdr:col>0</xdr:col>
      <xdr:colOff>823008</xdr:colOff>
      <xdr:row>1680</xdr:row>
      <xdr:rowOff>637252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xmlns="" id="{138E7DA7-4FCC-4CEE-B0AA-FFC0FA60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976389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1678</xdr:row>
      <xdr:rowOff>651414</xdr:rowOff>
    </xdr:from>
    <xdr:to>
      <xdr:col>0</xdr:col>
      <xdr:colOff>823008</xdr:colOff>
      <xdr:row>1679</xdr:row>
      <xdr:rowOff>637252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xmlns="" id="{4FB5CB17-80BB-4DD6-B3FD-545B8D068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969846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1680</xdr:row>
      <xdr:rowOff>651414</xdr:rowOff>
    </xdr:from>
    <xdr:to>
      <xdr:col>0</xdr:col>
      <xdr:colOff>823008</xdr:colOff>
      <xdr:row>1681</xdr:row>
      <xdr:rowOff>637252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xmlns="" id="{38FBB5E7-37CC-44DD-932C-B503A734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982931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1681</xdr:row>
      <xdr:rowOff>651414</xdr:rowOff>
    </xdr:from>
    <xdr:to>
      <xdr:col>0</xdr:col>
      <xdr:colOff>823008</xdr:colOff>
      <xdr:row>1682</xdr:row>
      <xdr:rowOff>637252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xmlns="" id="{9F3F49CE-A1BA-4617-B824-0F6ADBAF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0989474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1682</xdr:row>
      <xdr:rowOff>651415</xdr:rowOff>
    </xdr:from>
    <xdr:to>
      <xdr:col>0</xdr:col>
      <xdr:colOff>823009</xdr:colOff>
      <xdr:row>1683</xdr:row>
      <xdr:rowOff>637252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xmlns="" id="{EA579B7B-609F-E1A4-6B92-18D868B3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0996016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1683</xdr:row>
      <xdr:rowOff>651414</xdr:rowOff>
    </xdr:from>
    <xdr:to>
      <xdr:col>0</xdr:col>
      <xdr:colOff>823008</xdr:colOff>
      <xdr:row>1684</xdr:row>
      <xdr:rowOff>637252</xdr:rowOff>
    </xdr:to>
    <xdr:pic>
      <xdr:nvPicPr>
        <xdr:cNvPr id="1448" name="Picture 1447">
          <a:extLst>
            <a:ext uri="{FF2B5EF4-FFF2-40B4-BE49-F238E27FC236}">
              <a16:creationId xmlns:a16="http://schemas.microsoft.com/office/drawing/2014/main" xmlns="" id="{F72C6A68-83F7-4A05-AAE7-B90005109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1002558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1684</xdr:row>
      <xdr:rowOff>651415</xdr:rowOff>
    </xdr:from>
    <xdr:to>
      <xdr:col>0</xdr:col>
      <xdr:colOff>823008</xdr:colOff>
      <xdr:row>1685</xdr:row>
      <xdr:rowOff>637252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xmlns="" id="{D0C92177-FFD8-4BF4-AA95-93BE787B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1009101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1686</xdr:row>
      <xdr:rowOff>651415</xdr:rowOff>
    </xdr:from>
    <xdr:to>
      <xdr:col>0</xdr:col>
      <xdr:colOff>823008</xdr:colOff>
      <xdr:row>1687</xdr:row>
      <xdr:rowOff>637252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xmlns="" id="{3428D55F-01DC-486E-A462-0105086DF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1022186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1685</xdr:row>
      <xdr:rowOff>651414</xdr:rowOff>
    </xdr:from>
    <xdr:to>
      <xdr:col>0</xdr:col>
      <xdr:colOff>823008</xdr:colOff>
      <xdr:row>1686</xdr:row>
      <xdr:rowOff>637252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xmlns="" id="{28E3E884-8412-41E3-9E64-A8DF7755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1015643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1687</xdr:row>
      <xdr:rowOff>651414</xdr:rowOff>
    </xdr:from>
    <xdr:to>
      <xdr:col>0</xdr:col>
      <xdr:colOff>823008</xdr:colOff>
      <xdr:row>1688</xdr:row>
      <xdr:rowOff>637252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xmlns="" id="{631EDEC7-1D28-484E-A76F-850E6C5A2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1028728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1688</xdr:row>
      <xdr:rowOff>651414</xdr:rowOff>
    </xdr:from>
    <xdr:to>
      <xdr:col>0</xdr:col>
      <xdr:colOff>823008</xdr:colOff>
      <xdr:row>1689</xdr:row>
      <xdr:rowOff>637252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xmlns="" id="{47AB5F37-9D29-4B13-8DC4-1268F3A4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1035271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1689</xdr:row>
      <xdr:rowOff>651818</xdr:rowOff>
    </xdr:from>
    <xdr:to>
      <xdr:col>0</xdr:col>
      <xdr:colOff>823001</xdr:colOff>
      <xdr:row>1690</xdr:row>
      <xdr:rowOff>637655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xmlns="" id="{2BBB7EEE-9D98-9163-AB79-7084E29E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1041817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1690</xdr:row>
      <xdr:rowOff>651817</xdr:rowOff>
    </xdr:from>
    <xdr:to>
      <xdr:col>0</xdr:col>
      <xdr:colOff>823001</xdr:colOff>
      <xdr:row>1691</xdr:row>
      <xdr:rowOff>637655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xmlns="" id="{96B844BC-008D-4D49-82FD-565F81F3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1048359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1691</xdr:row>
      <xdr:rowOff>651818</xdr:rowOff>
    </xdr:from>
    <xdr:to>
      <xdr:col>0</xdr:col>
      <xdr:colOff>823001</xdr:colOff>
      <xdr:row>1692</xdr:row>
      <xdr:rowOff>637655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xmlns="" id="{9227D5A0-809A-4F30-9EBB-DC8E8CBC1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1054902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1692</xdr:row>
      <xdr:rowOff>651817</xdr:rowOff>
    </xdr:from>
    <xdr:to>
      <xdr:col>0</xdr:col>
      <xdr:colOff>823001</xdr:colOff>
      <xdr:row>1693</xdr:row>
      <xdr:rowOff>637655</xdr:rowOff>
    </xdr:to>
    <xdr:pic>
      <xdr:nvPicPr>
        <xdr:cNvPr id="1457" name="Picture 1456">
          <a:extLst>
            <a:ext uri="{FF2B5EF4-FFF2-40B4-BE49-F238E27FC236}">
              <a16:creationId xmlns:a16="http://schemas.microsoft.com/office/drawing/2014/main" xmlns="" id="{6D6D540C-05C3-4CB4-BE1B-56BC6CEF0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1061444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26</xdr:colOff>
      <xdr:row>1693</xdr:row>
      <xdr:rowOff>652759</xdr:rowOff>
    </xdr:from>
    <xdr:to>
      <xdr:col>0</xdr:col>
      <xdr:colOff>822986</xdr:colOff>
      <xdr:row>1694</xdr:row>
      <xdr:rowOff>638596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xmlns="" id="{A8A3438F-720C-5BBE-B8BA-74377E402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" y="11067996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25</xdr:colOff>
      <xdr:row>1694</xdr:row>
      <xdr:rowOff>652757</xdr:rowOff>
    </xdr:from>
    <xdr:to>
      <xdr:col>0</xdr:col>
      <xdr:colOff>822985</xdr:colOff>
      <xdr:row>1695</xdr:row>
      <xdr:rowOff>638595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xmlns="" id="{67AFDC57-6F5C-4ACB-9253-B7D2A46B1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" y="11074539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25</xdr:colOff>
      <xdr:row>1695</xdr:row>
      <xdr:rowOff>652757</xdr:rowOff>
    </xdr:from>
    <xdr:to>
      <xdr:col>0</xdr:col>
      <xdr:colOff>822985</xdr:colOff>
      <xdr:row>1696</xdr:row>
      <xdr:rowOff>638595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xmlns="" id="{5C99A8F2-9476-4703-B3B1-CE130E47B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" y="11081081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25</xdr:colOff>
      <xdr:row>1696</xdr:row>
      <xdr:rowOff>652758</xdr:rowOff>
    </xdr:from>
    <xdr:to>
      <xdr:col>0</xdr:col>
      <xdr:colOff>822985</xdr:colOff>
      <xdr:row>1697</xdr:row>
      <xdr:rowOff>638595</xdr:rowOff>
    </xdr:to>
    <xdr:pic>
      <xdr:nvPicPr>
        <xdr:cNvPr id="1461" name="Picture 1460">
          <a:extLst>
            <a:ext uri="{FF2B5EF4-FFF2-40B4-BE49-F238E27FC236}">
              <a16:creationId xmlns:a16="http://schemas.microsoft.com/office/drawing/2014/main" xmlns="" id="{D154F202-FF8E-4D7B-B0F6-867A4F571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" y="11087623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1697</xdr:row>
      <xdr:rowOff>651280</xdr:rowOff>
    </xdr:from>
    <xdr:to>
      <xdr:col>0</xdr:col>
      <xdr:colOff>823011</xdr:colOff>
      <xdr:row>1698</xdr:row>
      <xdr:rowOff>637118</xdr:rowOff>
    </xdr:to>
    <xdr:pic>
      <xdr:nvPicPr>
        <xdr:cNvPr id="1462" name="Picture 1461">
          <a:extLst>
            <a:ext uri="{FF2B5EF4-FFF2-40B4-BE49-F238E27FC236}">
              <a16:creationId xmlns:a16="http://schemas.microsoft.com/office/drawing/2014/main" xmlns="" id="{49403E9B-B5B3-E9E9-52AD-CA96D292D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0941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1698</xdr:row>
      <xdr:rowOff>651281</xdr:rowOff>
    </xdr:from>
    <xdr:to>
      <xdr:col>0</xdr:col>
      <xdr:colOff>823011</xdr:colOff>
      <xdr:row>1699</xdr:row>
      <xdr:rowOff>637118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xmlns="" id="{AC211BE4-650B-40CC-8ABD-A1B8DD1C1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100694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1699</xdr:row>
      <xdr:rowOff>651280</xdr:rowOff>
    </xdr:from>
    <xdr:to>
      <xdr:col>0</xdr:col>
      <xdr:colOff>823011</xdr:colOff>
      <xdr:row>1700</xdr:row>
      <xdr:rowOff>637118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xmlns="" id="{38AA0B41-6D72-4FC9-8F88-B1E401392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107236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1700</xdr:row>
      <xdr:rowOff>651280</xdr:rowOff>
    </xdr:from>
    <xdr:to>
      <xdr:col>0</xdr:col>
      <xdr:colOff>823011</xdr:colOff>
      <xdr:row>1701</xdr:row>
      <xdr:rowOff>637118</xdr:rowOff>
    </xdr:to>
    <xdr:pic>
      <xdr:nvPicPr>
        <xdr:cNvPr id="1465" name="Picture 1464">
          <a:extLst>
            <a:ext uri="{FF2B5EF4-FFF2-40B4-BE49-F238E27FC236}">
              <a16:creationId xmlns:a16="http://schemas.microsoft.com/office/drawing/2014/main" xmlns="" id="{CF7DEBB2-C352-43DD-A9F6-C040D624A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113778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1704</xdr:row>
      <xdr:rowOff>651280</xdr:rowOff>
    </xdr:from>
    <xdr:to>
      <xdr:col>0</xdr:col>
      <xdr:colOff>823011</xdr:colOff>
      <xdr:row>1705</xdr:row>
      <xdr:rowOff>637118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xmlns="" id="{0CC5595D-AB3F-86D1-F18B-543DA86E9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139948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1705</xdr:row>
      <xdr:rowOff>651281</xdr:rowOff>
    </xdr:from>
    <xdr:to>
      <xdr:col>0</xdr:col>
      <xdr:colOff>823011</xdr:colOff>
      <xdr:row>1706</xdr:row>
      <xdr:rowOff>637118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xmlns="" id="{050C8879-9DEC-44EC-A27D-D50853FA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1464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1742</xdr:row>
      <xdr:rowOff>651280</xdr:rowOff>
    </xdr:from>
    <xdr:to>
      <xdr:col>0</xdr:col>
      <xdr:colOff>823011</xdr:colOff>
      <xdr:row>1743</xdr:row>
      <xdr:rowOff>637118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xmlns="" id="{2712043C-3589-142B-F13A-415F9B12A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3885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1743</xdr:row>
      <xdr:rowOff>651281</xdr:rowOff>
    </xdr:from>
    <xdr:to>
      <xdr:col>0</xdr:col>
      <xdr:colOff>823011</xdr:colOff>
      <xdr:row>1744</xdr:row>
      <xdr:rowOff>637118</xdr:rowOff>
    </xdr:to>
    <xdr:pic>
      <xdr:nvPicPr>
        <xdr:cNvPr id="1469" name="Picture 1468">
          <a:extLst>
            <a:ext uri="{FF2B5EF4-FFF2-40B4-BE49-F238E27FC236}">
              <a16:creationId xmlns:a16="http://schemas.microsoft.com/office/drawing/2014/main" xmlns="" id="{E37408E9-AC3E-494C-BD53-8CC41121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3951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1744</xdr:row>
      <xdr:rowOff>651280</xdr:rowOff>
    </xdr:from>
    <xdr:to>
      <xdr:col>0</xdr:col>
      <xdr:colOff>823011</xdr:colOff>
      <xdr:row>1745</xdr:row>
      <xdr:rowOff>637118</xdr:rowOff>
    </xdr:to>
    <xdr:pic>
      <xdr:nvPicPr>
        <xdr:cNvPr id="1470" name="Picture 1469">
          <a:extLst>
            <a:ext uri="{FF2B5EF4-FFF2-40B4-BE49-F238E27FC236}">
              <a16:creationId xmlns:a16="http://schemas.microsoft.com/office/drawing/2014/main" xmlns="" id="{B9179736-8840-44A4-A4A9-EABFE40BB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4016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1746</xdr:row>
      <xdr:rowOff>651280</xdr:rowOff>
    </xdr:from>
    <xdr:to>
      <xdr:col>0</xdr:col>
      <xdr:colOff>823011</xdr:colOff>
      <xdr:row>1747</xdr:row>
      <xdr:rowOff>637118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xmlns="" id="{0F001E62-296B-489F-A42F-BB6A9DB8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4147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1745</xdr:row>
      <xdr:rowOff>651281</xdr:rowOff>
    </xdr:from>
    <xdr:to>
      <xdr:col>0</xdr:col>
      <xdr:colOff>823011</xdr:colOff>
      <xdr:row>1746</xdr:row>
      <xdr:rowOff>637118</xdr:rowOff>
    </xdr:to>
    <xdr:pic>
      <xdr:nvPicPr>
        <xdr:cNvPr id="1472" name="Picture 1471">
          <a:extLst>
            <a:ext uri="{FF2B5EF4-FFF2-40B4-BE49-F238E27FC236}">
              <a16:creationId xmlns:a16="http://schemas.microsoft.com/office/drawing/2014/main" xmlns="" id="{87580EAE-5ECF-43D3-BEA4-F898EB270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4081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1747</xdr:row>
      <xdr:rowOff>651280</xdr:rowOff>
    </xdr:from>
    <xdr:to>
      <xdr:col>0</xdr:col>
      <xdr:colOff>823011</xdr:colOff>
      <xdr:row>1748</xdr:row>
      <xdr:rowOff>637118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xmlns="" id="{7542E4E4-B34A-4FB3-BEC3-A26868AEF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4212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1748</xdr:row>
      <xdr:rowOff>651281</xdr:rowOff>
    </xdr:from>
    <xdr:to>
      <xdr:col>0</xdr:col>
      <xdr:colOff>823011</xdr:colOff>
      <xdr:row>1749</xdr:row>
      <xdr:rowOff>637118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xmlns="" id="{CB624F14-282D-43B6-824D-1901B7E8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4278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1749</xdr:row>
      <xdr:rowOff>651280</xdr:rowOff>
    </xdr:from>
    <xdr:to>
      <xdr:col>0</xdr:col>
      <xdr:colOff>823011</xdr:colOff>
      <xdr:row>1750</xdr:row>
      <xdr:rowOff>637118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xmlns="" id="{4CD30C9A-E7A3-4604-B9A7-4A7CE9885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4343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1774</xdr:row>
      <xdr:rowOff>652221</xdr:rowOff>
    </xdr:from>
    <xdr:to>
      <xdr:col>0</xdr:col>
      <xdr:colOff>822994</xdr:colOff>
      <xdr:row>1775</xdr:row>
      <xdr:rowOff>638058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xmlns="" id="{AC77D672-C43D-DBAC-3327-D18B7011A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11597927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1775</xdr:row>
      <xdr:rowOff>652220</xdr:rowOff>
    </xdr:from>
    <xdr:to>
      <xdr:col>0</xdr:col>
      <xdr:colOff>822994</xdr:colOff>
      <xdr:row>1776</xdr:row>
      <xdr:rowOff>638058</xdr:rowOff>
    </xdr:to>
    <xdr:pic>
      <xdr:nvPicPr>
        <xdr:cNvPr id="1477" name="Picture 1476">
          <a:extLst>
            <a:ext uri="{FF2B5EF4-FFF2-40B4-BE49-F238E27FC236}">
              <a16:creationId xmlns:a16="http://schemas.microsoft.com/office/drawing/2014/main" xmlns="" id="{F1ADE1BA-1485-4335-9498-4D0230206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1160447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1776</xdr:row>
      <xdr:rowOff>651550</xdr:rowOff>
    </xdr:from>
    <xdr:to>
      <xdr:col>0</xdr:col>
      <xdr:colOff>823006</xdr:colOff>
      <xdr:row>1777</xdr:row>
      <xdr:rowOff>637387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xmlns="" id="{457DBFCA-A660-70BA-29D3-77D90D94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1611005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1777</xdr:row>
      <xdr:rowOff>651548</xdr:rowOff>
    </xdr:from>
    <xdr:to>
      <xdr:col>0</xdr:col>
      <xdr:colOff>823006</xdr:colOff>
      <xdr:row>1778</xdr:row>
      <xdr:rowOff>637386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xmlns="" id="{17BCAD23-062B-46B6-A07E-6FD97016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16175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1778</xdr:row>
      <xdr:rowOff>651549</xdr:rowOff>
    </xdr:from>
    <xdr:to>
      <xdr:col>0</xdr:col>
      <xdr:colOff>823006</xdr:colOff>
      <xdr:row>1779</xdr:row>
      <xdr:rowOff>637386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xmlns="" id="{9268161F-B19A-482E-8285-D5A63BDCA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16240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1779</xdr:row>
      <xdr:rowOff>651415</xdr:rowOff>
    </xdr:from>
    <xdr:to>
      <xdr:col>0</xdr:col>
      <xdr:colOff>823009</xdr:colOff>
      <xdr:row>1780</xdr:row>
      <xdr:rowOff>637253</xdr:rowOff>
    </xdr:to>
    <xdr:pic>
      <xdr:nvPicPr>
        <xdr:cNvPr id="1481" name="Picture 1480">
          <a:extLst>
            <a:ext uri="{FF2B5EF4-FFF2-40B4-BE49-F238E27FC236}">
              <a16:creationId xmlns:a16="http://schemas.microsoft.com/office/drawing/2014/main" xmlns="" id="{F726FFC8-8FA2-2121-D321-28B1B752B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1630631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1780</xdr:row>
      <xdr:rowOff>651414</xdr:rowOff>
    </xdr:from>
    <xdr:to>
      <xdr:col>0</xdr:col>
      <xdr:colOff>823008</xdr:colOff>
      <xdr:row>1781</xdr:row>
      <xdr:rowOff>637252</xdr:rowOff>
    </xdr:to>
    <xdr:pic>
      <xdr:nvPicPr>
        <xdr:cNvPr id="1482" name="Picture 1481">
          <a:extLst>
            <a:ext uri="{FF2B5EF4-FFF2-40B4-BE49-F238E27FC236}">
              <a16:creationId xmlns:a16="http://schemas.microsoft.com/office/drawing/2014/main" xmlns="" id="{A3263E55-C333-4B16-BA7A-5C8F45BC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1637174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1781</xdr:row>
      <xdr:rowOff>651549</xdr:rowOff>
    </xdr:from>
    <xdr:to>
      <xdr:col>0</xdr:col>
      <xdr:colOff>823006</xdr:colOff>
      <xdr:row>1782</xdr:row>
      <xdr:rowOff>637386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xmlns="" id="{2A28B917-25B7-4E39-9FF2-CA07209D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1643717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1782</xdr:row>
      <xdr:rowOff>651548</xdr:rowOff>
    </xdr:from>
    <xdr:to>
      <xdr:col>0</xdr:col>
      <xdr:colOff>823006</xdr:colOff>
      <xdr:row>1783</xdr:row>
      <xdr:rowOff>637386</xdr:rowOff>
    </xdr:to>
    <xdr:pic>
      <xdr:nvPicPr>
        <xdr:cNvPr id="1485" name="Picture 1484">
          <a:extLst>
            <a:ext uri="{FF2B5EF4-FFF2-40B4-BE49-F238E27FC236}">
              <a16:creationId xmlns:a16="http://schemas.microsoft.com/office/drawing/2014/main" xmlns="" id="{91B7AE84-B55B-4D98-8BA9-84AC30F1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1650260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1783</xdr:row>
      <xdr:rowOff>651684</xdr:rowOff>
    </xdr:from>
    <xdr:to>
      <xdr:col>0</xdr:col>
      <xdr:colOff>823004</xdr:colOff>
      <xdr:row>1784</xdr:row>
      <xdr:rowOff>637521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xmlns="" id="{7AC754EB-4713-4D73-E19B-F64D98EAE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165680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1784</xdr:row>
      <xdr:rowOff>651683</xdr:rowOff>
    </xdr:from>
    <xdr:to>
      <xdr:col>0</xdr:col>
      <xdr:colOff>823004</xdr:colOff>
      <xdr:row>1785</xdr:row>
      <xdr:rowOff>637521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xmlns="" id="{F8AEE6E5-BFE9-49D2-AACC-5042A923E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16633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1785</xdr:row>
      <xdr:rowOff>651684</xdr:rowOff>
    </xdr:from>
    <xdr:to>
      <xdr:col>0</xdr:col>
      <xdr:colOff>823004</xdr:colOff>
      <xdr:row>1786</xdr:row>
      <xdr:rowOff>637521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xmlns="" id="{157029C1-FE18-41C4-AF28-9BCE48167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1669888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1793</xdr:row>
      <xdr:rowOff>651280</xdr:rowOff>
    </xdr:from>
    <xdr:to>
      <xdr:col>0</xdr:col>
      <xdr:colOff>823011</xdr:colOff>
      <xdr:row>1794</xdr:row>
      <xdr:rowOff>637118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xmlns="" id="{7B67F9D3-8AA6-F12F-F07E-BC441320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722224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1794</xdr:row>
      <xdr:rowOff>651280</xdr:rowOff>
    </xdr:from>
    <xdr:to>
      <xdr:col>0</xdr:col>
      <xdr:colOff>823011</xdr:colOff>
      <xdr:row>1795</xdr:row>
      <xdr:rowOff>637118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xmlns="" id="{277F11AC-962C-46C7-BC7B-2E3DFFD4C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7287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1795</xdr:row>
      <xdr:rowOff>651281</xdr:rowOff>
    </xdr:from>
    <xdr:to>
      <xdr:col>0</xdr:col>
      <xdr:colOff>823011</xdr:colOff>
      <xdr:row>1796</xdr:row>
      <xdr:rowOff>637118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xmlns="" id="{EAADEFDB-6F09-5294-E96A-D25262413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7353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1796</xdr:row>
      <xdr:rowOff>651280</xdr:rowOff>
    </xdr:from>
    <xdr:to>
      <xdr:col>0</xdr:col>
      <xdr:colOff>823011</xdr:colOff>
      <xdr:row>1797</xdr:row>
      <xdr:rowOff>637118</xdr:rowOff>
    </xdr:to>
    <xdr:pic>
      <xdr:nvPicPr>
        <xdr:cNvPr id="1492" name="Picture 1491">
          <a:extLst>
            <a:ext uri="{FF2B5EF4-FFF2-40B4-BE49-F238E27FC236}">
              <a16:creationId xmlns:a16="http://schemas.microsoft.com/office/drawing/2014/main" xmlns="" id="{D29071FA-A434-4458-A11A-92ECEB410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7418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1798</xdr:row>
      <xdr:rowOff>651684</xdr:rowOff>
    </xdr:from>
    <xdr:to>
      <xdr:col>0</xdr:col>
      <xdr:colOff>823005</xdr:colOff>
      <xdr:row>1799</xdr:row>
      <xdr:rowOff>637522</xdr:rowOff>
    </xdr:to>
    <xdr:pic>
      <xdr:nvPicPr>
        <xdr:cNvPr id="1493" name="Picture 1492">
          <a:extLst>
            <a:ext uri="{FF2B5EF4-FFF2-40B4-BE49-F238E27FC236}">
              <a16:creationId xmlns:a16="http://schemas.microsoft.com/office/drawing/2014/main" xmlns="" id="{64C43848-5340-AA6C-3609-32F1776DA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1754940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1799</xdr:row>
      <xdr:rowOff>651683</xdr:rowOff>
    </xdr:from>
    <xdr:to>
      <xdr:col>0</xdr:col>
      <xdr:colOff>823004</xdr:colOff>
      <xdr:row>1800</xdr:row>
      <xdr:rowOff>637521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xmlns="" id="{993D5DAA-D94D-48B2-AF18-D80CFC5E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17614828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35</xdr:colOff>
      <xdr:row>1802</xdr:row>
      <xdr:rowOff>652221</xdr:rowOff>
    </xdr:from>
    <xdr:to>
      <xdr:col>0</xdr:col>
      <xdr:colOff>822995</xdr:colOff>
      <xdr:row>1803</xdr:row>
      <xdr:rowOff>638058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xmlns="" id="{C51E7C77-6E3C-A374-FFE7-0DAC33225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" y="11781115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1803</xdr:row>
      <xdr:rowOff>652220</xdr:rowOff>
    </xdr:from>
    <xdr:to>
      <xdr:col>0</xdr:col>
      <xdr:colOff>822994</xdr:colOff>
      <xdr:row>1804</xdr:row>
      <xdr:rowOff>638058</xdr:rowOff>
    </xdr:to>
    <xdr:pic>
      <xdr:nvPicPr>
        <xdr:cNvPr id="1496" name="Picture 1495">
          <a:extLst>
            <a:ext uri="{FF2B5EF4-FFF2-40B4-BE49-F238E27FC236}">
              <a16:creationId xmlns:a16="http://schemas.microsoft.com/office/drawing/2014/main" xmlns="" id="{FA91093D-3A00-4E3A-82BD-BF79DCC6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1178765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1804</xdr:row>
      <xdr:rowOff>652221</xdr:rowOff>
    </xdr:from>
    <xdr:to>
      <xdr:col>0</xdr:col>
      <xdr:colOff>822994</xdr:colOff>
      <xdr:row>1805</xdr:row>
      <xdr:rowOff>638058</xdr:rowOff>
    </xdr:to>
    <xdr:pic>
      <xdr:nvPicPr>
        <xdr:cNvPr id="1497" name="Picture 1496">
          <a:extLst>
            <a:ext uri="{FF2B5EF4-FFF2-40B4-BE49-F238E27FC236}">
              <a16:creationId xmlns:a16="http://schemas.microsoft.com/office/drawing/2014/main" xmlns="" id="{37EEA93D-F6B5-4F1C-8004-D4700FE7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11794200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1805</xdr:row>
      <xdr:rowOff>652220</xdr:rowOff>
    </xdr:from>
    <xdr:to>
      <xdr:col>0</xdr:col>
      <xdr:colOff>822994</xdr:colOff>
      <xdr:row>1806</xdr:row>
      <xdr:rowOff>638058</xdr:rowOff>
    </xdr:to>
    <xdr:pic>
      <xdr:nvPicPr>
        <xdr:cNvPr id="1498" name="Picture 1497">
          <a:extLst>
            <a:ext uri="{FF2B5EF4-FFF2-40B4-BE49-F238E27FC236}">
              <a16:creationId xmlns:a16="http://schemas.microsoft.com/office/drawing/2014/main" xmlns="" id="{E501199A-939A-44FB-8927-5E2AD9E3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11800742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1806</xdr:row>
      <xdr:rowOff>652220</xdr:rowOff>
    </xdr:from>
    <xdr:to>
      <xdr:col>0</xdr:col>
      <xdr:colOff>822994</xdr:colOff>
      <xdr:row>1807</xdr:row>
      <xdr:rowOff>638058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xmlns="" id="{5DF668EC-81A3-4A63-8BF7-F0982C7DC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1180728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1807</xdr:row>
      <xdr:rowOff>651685</xdr:rowOff>
    </xdr:from>
    <xdr:to>
      <xdr:col>0</xdr:col>
      <xdr:colOff>823005</xdr:colOff>
      <xdr:row>1808</xdr:row>
      <xdr:rowOff>637522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xmlns="" id="{AE278425-BB12-1D77-352A-2EB65FCED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1813822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1808</xdr:row>
      <xdr:rowOff>651683</xdr:rowOff>
    </xdr:from>
    <xdr:to>
      <xdr:col>0</xdr:col>
      <xdr:colOff>823004</xdr:colOff>
      <xdr:row>1809</xdr:row>
      <xdr:rowOff>637521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xmlns="" id="{12FD3D23-2198-4053-8530-8EEAF4F2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1820364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1809</xdr:row>
      <xdr:rowOff>651146</xdr:rowOff>
    </xdr:from>
    <xdr:to>
      <xdr:col>0</xdr:col>
      <xdr:colOff>823014</xdr:colOff>
      <xdr:row>1810</xdr:row>
      <xdr:rowOff>636983</xdr:rowOff>
    </xdr:to>
    <xdr:pic>
      <xdr:nvPicPr>
        <xdr:cNvPr id="1502" name="Picture 1501">
          <a:extLst>
            <a:ext uri="{FF2B5EF4-FFF2-40B4-BE49-F238E27FC236}">
              <a16:creationId xmlns:a16="http://schemas.microsoft.com/office/drawing/2014/main" xmlns="" id="{4D518990-4CCC-25CF-2E9C-D82F3006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18269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1810</xdr:row>
      <xdr:rowOff>651145</xdr:rowOff>
    </xdr:from>
    <xdr:to>
      <xdr:col>0</xdr:col>
      <xdr:colOff>823013</xdr:colOff>
      <xdr:row>1811</xdr:row>
      <xdr:rowOff>636983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xmlns="" id="{E53D6BD3-738A-47D2-94C4-4370EB018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18334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1812</xdr:row>
      <xdr:rowOff>651145</xdr:rowOff>
    </xdr:from>
    <xdr:to>
      <xdr:col>0</xdr:col>
      <xdr:colOff>823013</xdr:colOff>
      <xdr:row>1813</xdr:row>
      <xdr:rowOff>636983</xdr:rowOff>
    </xdr:to>
    <xdr:pic>
      <xdr:nvPicPr>
        <xdr:cNvPr id="1504" name="Picture 1503">
          <a:extLst>
            <a:ext uri="{FF2B5EF4-FFF2-40B4-BE49-F238E27FC236}">
              <a16:creationId xmlns:a16="http://schemas.microsoft.com/office/drawing/2014/main" xmlns="" id="{BB4FC170-191C-42C3-8A6C-38B491F59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18465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1811</xdr:row>
      <xdr:rowOff>651146</xdr:rowOff>
    </xdr:from>
    <xdr:to>
      <xdr:col>0</xdr:col>
      <xdr:colOff>823013</xdr:colOff>
      <xdr:row>1812</xdr:row>
      <xdr:rowOff>636983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xmlns="" id="{44F65365-AA23-4DD2-ADB6-29BB9109E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18399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1813</xdr:row>
      <xdr:rowOff>651684</xdr:rowOff>
    </xdr:from>
    <xdr:to>
      <xdr:col>0</xdr:col>
      <xdr:colOff>823005</xdr:colOff>
      <xdr:row>1814</xdr:row>
      <xdr:rowOff>637522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xmlns="" id="{A6904209-E96A-1558-2DD5-783B77F7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1853076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1814</xdr:row>
      <xdr:rowOff>651684</xdr:rowOff>
    </xdr:from>
    <xdr:to>
      <xdr:col>0</xdr:col>
      <xdr:colOff>823004</xdr:colOff>
      <xdr:row>1815</xdr:row>
      <xdr:rowOff>637521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xmlns="" id="{D403514F-C2FF-4EF7-8BF7-3181C49C0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1859619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1815</xdr:row>
      <xdr:rowOff>651683</xdr:rowOff>
    </xdr:from>
    <xdr:to>
      <xdr:col>0</xdr:col>
      <xdr:colOff>823004</xdr:colOff>
      <xdr:row>1816</xdr:row>
      <xdr:rowOff>637521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xmlns="" id="{1E8BF283-CAEF-4C53-BAE6-6E2F943C5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1866161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1816</xdr:row>
      <xdr:rowOff>651684</xdr:rowOff>
    </xdr:from>
    <xdr:to>
      <xdr:col>0</xdr:col>
      <xdr:colOff>823004</xdr:colOff>
      <xdr:row>1817</xdr:row>
      <xdr:rowOff>637521</xdr:rowOff>
    </xdr:to>
    <xdr:pic>
      <xdr:nvPicPr>
        <xdr:cNvPr id="1509" name="Picture 1508">
          <a:extLst>
            <a:ext uri="{FF2B5EF4-FFF2-40B4-BE49-F238E27FC236}">
              <a16:creationId xmlns:a16="http://schemas.microsoft.com/office/drawing/2014/main" xmlns="" id="{E2DE53FA-CD14-4D1F-BDA6-0A987250D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187270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1817</xdr:row>
      <xdr:rowOff>651683</xdr:rowOff>
    </xdr:from>
    <xdr:to>
      <xdr:col>0</xdr:col>
      <xdr:colOff>823004</xdr:colOff>
      <xdr:row>1818</xdr:row>
      <xdr:rowOff>637521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xmlns="" id="{E2CD7528-F3F8-4DDD-A6F4-CCF4659F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18792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1818</xdr:row>
      <xdr:rowOff>651281</xdr:rowOff>
    </xdr:from>
    <xdr:to>
      <xdr:col>0</xdr:col>
      <xdr:colOff>823011</xdr:colOff>
      <xdr:row>1819</xdr:row>
      <xdr:rowOff>637118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xmlns="" id="{6387C29E-B383-F410-BA69-DB8AAC1B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8857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1819</xdr:row>
      <xdr:rowOff>651280</xdr:rowOff>
    </xdr:from>
    <xdr:to>
      <xdr:col>0</xdr:col>
      <xdr:colOff>823011</xdr:colOff>
      <xdr:row>1820</xdr:row>
      <xdr:rowOff>637118</xdr:rowOff>
    </xdr:to>
    <xdr:pic>
      <xdr:nvPicPr>
        <xdr:cNvPr id="1512" name="Picture 1511">
          <a:extLst>
            <a:ext uri="{FF2B5EF4-FFF2-40B4-BE49-F238E27FC236}">
              <a16:creationId xmlns:a16="http://schemas.microsoft.com/office/drawing/2014/main" xmlns="" id="{34F667A7-7EDC-4AEA-A99C-053E87C03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8923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1820</xdr:row>
      <xdr:rowOff>651280</xdr:rowOff>
    </xdr:from>
    <xdr:to>
      <xdr:col>0</xdr:col>
      <xdr:colOff>823011</xdr:colOff>
      <xdr:row>1821</xdr:row>
      <xdr:rowOff>637118</xdr:rowOff>
    </xdr:to>
    <xdr:pic>
      <xdr:nvPicPr>
        <xdr:cNvPr id="1513" name="Picture 1512">
          <a:extLst>
            <a:ext uri="{FF2B5EF4-FFF2-40B4-BE49-F238E27FC236}">
              <a16:creationId xmlns:a16="http://schemas.microsoft.com/office/drawing/2014/main" xmlns="" id="{BC714F36-0440-4FC1-9D2C-1629BF08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8988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1821</xdr:row>
      <xdr:rowOff>651281</xdr:rowOff>
    </xdr:from>
    <xdr:to>
      <xdr:col>0</xdr:col>
      <xdr:colOff>823011</xdr:colOff>
      <xdr:row>1822</xdr:row>
      <xdr:rowOff>637118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xmlns="" id="{F4E12303-D282-4583-A35E-2D6DA8B5A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19054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1822</xdr:row>
      <xdr:rowOff>651145</xdr:rowOff>
    </xdr:from>
    <xdr:to>
      <xdr:col>0</xdr:col>
      <xdr:colOff>823013</xdr:colOff>
      <xdr:row>1823</xdr:row>
      <xdr:rowOff>636983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xmlns="" id="{F580831E-C6CB-29E3-A3C0-213CD313F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1911953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1823</xdr:row>
      <xdr:rowOff>651146</xdr:rowOff>
    </xdr:from>
    <xdr:to>
      <xdr:col>0</xdr:col>
      <xdr:colOff>823013</xdr:colOff>
      <xdr:row>1824</xdr:row>
      <xdr:rowOff>636983</xdr:rowOff>
    </xdr:to>
    <xdr:pic>
      <xdr:nvPicPr>
        <xdr:cNvPr id="1517" name="Picture 1516">
          <a:extLst>
            <a:ext uri="{FF2B5EF4-FFF2-40B4-BE49-F238E27FC236}">
              <a16:creationId xmlns:a16="http://schemas.microsoft.com/office/drawing/2014/main" xmlns="" id="{77A27498-CE5B-48A5-95B0-F97E0D64D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191849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1826</xdr:row>
      <xdr:rowOff>650877</xdr:rowOff>
    </xdr:from>
    <xdr:to>
      <xdr:col>0</xdr:col>
      <xdr:colOff>823019</xdr:colOff>
      <xdr:row>1827</xdr:row>
      <xdr:rowOff>636715</xdr:rowOff>
    </xdr:to>
    <xdr:pic>
      <xdr:nvPicPr>
        <xdr:cNvPr id="1518" name="Picture 1517">
          <a:extLst>
            <a:ext uri="{FF2B5EF4-FFF2-40B4-BE49-F238E27FC236}">
              <a16:creationId xmlns:a16="http://schemas.microsoft.com/office/drawing/2014/main" xmlns="" id="{25107415-8600-ADDA-8103-7085C616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11938120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1827</xdr:row>
      <xdr:rowOff>650877</xdr:rowOff>
    </xdr:from>
    <xdr:to>
      <xdr:col>0</xdr:col>
      <xdr:colOff>823018</xdr:colOff>
      <xdr:row>1828</xdr:row>
      <xdr:rowOff>636715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xmlns="" id="{387EE0E2-6BCE-49E4-81A4-4367DB573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1944662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1829</xdr:row>
      <xdr:rowOff>651548</xdr:rowOff>
    </xdr:from>
    <xdr:to>
      <xdr:col>0</xdr:col>
      <xdr:colOff>823006</xdr:colOff>
      <xdr:row>1830</xdr:row>
      <xdr:rowOff>637386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xmlns="" id="{40884475-25F4-E89C-4C87-C375FE7F1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1957754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1830</xdr:row>
      <xdr:rowOff>651549</xdr:rowOff>
    </xdr:from>
    <xdr:to>
      <xdr:col>0</xdr:col>
      <xdr:colOff>823006</xdr:colOff>
      <xdr:row>1831</xdr:row>
      <xdr:rowOff>637386</xdr:rowOff>
    </xdr:to>
    <xdr:pic>
      <xdr:nvPicPr>
        <xdr:cNvPr id="1521" name="Picture 1520">
          <a:extLst>
            <a:ext uri="{FF2B5EF4-FFF2-40B4-BE49-F238E27FC236}">
              <a16:creationId xmlns:a16="http://schemas.microsoft.com/office/drawing/2014/main" xmlns="" id="{1E45A3B2-1902-414E-9651-3B52CBA9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1964296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1834</xdr:row>
      <xdr:rowOff>651548</xdr:rowOff>
    </xdr:from>
    <xdr:to>
      <xdr:col>0</xdr:col>
      <xdr:colOff>823006</xdr:colOff>
      <xdr:row>1835</xdr:row>
      <xdr:rowOff>637386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xmlns="" id="{74CBACD0-738A-40B4-E515-2C162D93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1990466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1835</xdr:row>
      <xdr:rowOff>651549</xdr:rowOff>
    </xdr:from>
    <xdr:to>
      <xdr:col>0</xdr:col>
      <xdr:colOff>823006</xdr:colOff>
      <xdr:row>1836</xdr:row>
      <xdr:rowOff>637386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xmlns="" id="{7C1700CD-F1F7-4A31-B891-D7156E78D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1997008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1838</xdr:row>
      <xdr:rowOff>651817</xdr:rowOff>
    </xdr:from>
    <xdr:to>
      <xdr:col>0</xdr:col>
      <xdr:colOff>823001</xdr:colOff>
      <xdr:row>1839</xdr:row>
      <xdr:rowOff>637655</xdr:rowOff>
    </xdr:to>
    <xdr:pic>
      <xdr:nvPicPr>
        <xdr:cNvPr id="1525" name="Picture 1524">
          <a:extLst>
            <a:ext uri="{FF2B5EF4-FFF2-40B4-BE49-F238E27FC236}">
              <a16:creationId xmlns:a16="http://schemas.microsoft.com/office/drawing/2014/main" xmlns="" id="{82C92C79-664F-B367-5BBD-2489E1D60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2016638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1839</xdr:row>
      <xdr:rowOff>651817</xdr:rowOff>
    </xdr:from>
    <xdr:to>
      <xdr:col>0</xdr:col>
      <xdr:colOff>823001</xdr:colOff>
      <xdr:row>1840</xdr:row>
      <xdr:rowOff>637655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xmlns="" id="{F4A9E3C6-6526-4CD0-9C2F-130EA6A3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2023181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1859</xdr:row>
      <xdr:rowOff>651011</xdr:rowOff>
    </xdr:from>
    <xdr:to>
      <xdr:col>0</xdr:col>
      <xdr:colOff>823015</xdr:colOff>
      <xdr:row>1860</xdr:row>
      <xdr:rowOff>636849</xdr:rowOff>
    </xdr:to>
    <xdr:pic>
      <xdr:nvPicPr>
        <xdr:cNvPr id="1527" name="Picture 1526">
          <a:extLst>
            <a:ext uri="{FF2B5EF4-FFF2-40B4-BE49-F238E27FC236}">
              <a16:creationId xmlns:a16="http://schemas.microsoft.com/office/drawing/2014/main" xmlns="" id="{BFDE054B-6EC2-72CC-09F4-73266DC5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1540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1860</xdr:row>
      <xdr:rowOff>651011</xdr:rowOff>
    </xdr:from>
    <xdr:to>
      <xdr:col>0</xdr:col>
      <xdr:colOff>823015</xdr:colOff>
      <xdr:row>1861</xdr:row>
      <xdr:rowOff>636849</xdr:rowOff>
    </xdr:to>
    <xdr:pic>
      <xdr:nvPicPr>
        <xdr:cNvPr id="1528" name="Picture 1527">
          <a:extLst>
            <a:ext uri="{FF2B5EF4-FFF2-40B4-BE49-F238E27FC236}">
              <a16:creationId xmlns:a16="http://schemas.microsoft.com/office/drawing/2014/main" xmlns="" id="{4908BC23-CE15-4E8F-829B-13759AEB4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1605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1861</xdr:row>
      <xdr:rowOff>651012</xdr:rowOff>
    </xdr:from>
    <xdr:to>
      <xdr:col>0</xdr:col>
      <xdr:colOff>823015</xdr:colOff>
      <xdr:row>1862</xdr:row>
      <xdr:rowOff>636849</xdr:rowOff>
    </xdr:to>
    <xdr:pic>
      <xdr:nvPicPr>
        <xdr:cNvPr id="1529" name="Picture 1528">
          <a:extLst>
            <a:ext uri="{FF2B5EF4-FFF2-40B4-BE49-F238E27FC236}">
              <a16:creationId xmlns:a16="http://schemas.microsoft.com/office/drawing/2014/main" xmlns="" id="{22AAE6A0-52F3-4121-BCD8-B4CC1F524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1671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1862</xdr:row>
      <xdr:rowOff>651011</xdr:rowOff>
    </xdr:from>
    <xdr:to>
      <xdr:col>0</xdr:col>
      <xdr:colOff>823015</xdr:colOff>
      <xdr:row>1863</xdr:row>
      <xdr:rowOff>636849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xmlns="" id="{1BB2A861-C2F7-418C-8515-50A715C01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1736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1863</xdr:row>
      <xdr:rowOff>651012</xdr:rowOff>
    </xdr:from>
    <xdr:to>
      <xdr:col>0</xdr:col>
      <xdr:colOff>823015</xdr:colOff>
      <xdr:row>1864</xdr:row>
      <xdr:rowOff>636849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xmlns="" id="{6C92E02B-59BB-4826-896F-756CF641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1801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1864</xdr:row>
      <xdr:rowOff>651011</xdr:rowOff>
    </xdr:from>
    <xdr:to>
      <xdr:col>0</xdr:col>
      <xdr:colOff>823015</xdr:colOff>
      <xdr:row>1865</xdr:row>
      <xdr:rowOff>636849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xmlns="" id="{C3AEA4C7-FA1D-4448-B29E-9B1831725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186733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1865</xdr:row>
      <xdr:rowOff>651549</xdr:rowOff>
    </xdr:from>
    <xdr:to>
      <xdr:col>0</xdr:col>
      <xdr:colOff>823006</xdr:colOff>
      <xdr:row>1866</xdr:row>
      <xdr:rowOff>637387</xdr:rowOff>
    </xdr:to>
    <xdr:pic>
      <xdr:nvPicPr>
        <xdr:cNvPr id="1533" name="Picture 1532">
          <a:extLst>
            <a:ext uri="{FF2B5EF4-FFF2-40B4-BE49-F238E27FC236}">
              <a16:creationId xmlns:a16="http://schemas.microsoft.com/office/drawing/2014/main" xmlns="" id="{0E67DE64-DCA9-5A88-645E-344780BED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2193281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1866</xdr:row>
      <xdr:rowOff>651549</xdr:rowOff>
    </xdr:from>
    <xdr:to>
      <xdr:col>0</xdr:col>
      <xdr:colOff>823006</xdr:colOff>
      <xdr:row>1867</xdr:row>
      <xdr:rowOff>637386</xdr:rowOff>
    </xdr:to>
    <xdr:pic>
      <xdr:nvPicPr>
        <xdr:cNvPr id="1534" name="Picture 1533">
          <a:extLst>
            <a:ext uri="{FF2B5EF4-FFF2-40B4-BE49-F238E27FC236}">
              <a16:creationId xmlns:a16="http://schemas.microsoft.com/office/drawing/2014/main" xmlns="" id="{BB7CF606-2312-4A6B-A653-A557BA76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2199823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1867</xdr:row>
      <xdr:rowOff>651548</xdr:rowOff>
    </xdr:from>
    <xdr:to>
      <xdr:col>0</xdr:col>
      <xdr:colOff>823006</xdr:colOff>
      <xdr:row>1868</xdr:row>
      <xdr:rowOff>637386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xmlns="" id="{10DE2695-F24B-46DC-A523-702321EE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2206366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1868</xdr:row>
      <xdr:rowOff>651147</xdr:rowOff>
    </xdr:from>
    <xdr:to>
      <xdr:col>0</xdr:col>
      <xdr:colOff>823014</xdr:colOff>
      <xdr:row>1869</xdr:row>
      <xdr:rowOff>636984</xdr:rowOff>
    </xdr:to>
    <xdr:pic>
      <xdr:nvPicPr>
        <xdr:cNvPr id="1536" name="Picture 1535">
          <a:extLst>
            <a:ext uri="{FF2B5EF4-FFF2-40B4-BE49-F238E27FC236}">
              <a16:creationId xmlns:a16="http://schemas.microsoft.com/office/drawing/2014/main" xmlns="" id="{7C8A6EE4-D272-7B66-9D92-3D82CFB7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2212904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1869</xdr:row>
      <xdr:rowOff>651145</xdr:rowOff>
    </xdr:from>
    <xdr:to>
      <xdr:col>0</xdr:col>
      <xdr:colOff>823013</xdr:colOff>
      <xdr:row>1870</xdr:row>
      <xdr:rowOff>636983</xdr:rowOff>
    </xdr:to>
    <xdr:pic>
      <xdr:nvPicPr>
        <xdr:cNvPr id="1537" name="Picture 1536">
          <a:extLst>
            <a:ext uri="{FF2B5EF4-FFF2-40B4-BE49-F238E27FC236}">
              <a16:creationId xmlns:a16="http://schemas.microsoft.com/office/drawing/2014/main" xmlns="" id="{1C1EB33A-F487-490C-885C-B34B4D47C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2194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1870</xdr:row>
      <xdr:rowOff>651012</xdr:rowOff>
    </xdr:from>
    <xdr:to>
      <xdr:col>0</xdr:col>
      <xdr:colOff>823015</xdr:colOff>
      <xdr:row>1871</xdr:row>
      <xdr:rowOff>636849</xdr:rowOff>
    </xdr:to>
    <xdr:pic>
      <xdr:nvPicPr>
        <xdr:cNvPr id="1538" name="Picture 1537">
          <a:extLst>
            <a:ext uri="{FF2B5EF4-FFF2-40B4-BE49-F238E27FC236}">
              <a16:creationId xmlns:a16="http://schemas.microsoft.com/office/drawing/2014/main" xmlns="" id="{8E282F0C-BE5E-CDE9-7B23-F39533327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2259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1871</xdr:row>
      <xdr:rowOff>651011</xdr:rowOff>
    </xdr:from>
    <xdr:to>
      <xdr:col>0</xdr:col>
      <xdr:colOff>823015</xdr:colOff>
      <xdr:row>1872</xdr:row>
      <xdr:rowOff>636849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xmlns="" id="{E7600F77-E9E5-4643-8EE5-01969415B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2325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1872</xdr:row>
      <xdr:rowOff>651280</xdr:rowOff>
    </xdr:from>
    <xdr:to>
      <xdr:col>0</xdr:col>
      <xdr:colOff>823011</xdr:colOff>
      <xdr:row>1873</xdr:row>
      <xdr:rowOff>637118</xdr:rowOff>
    </xdr:to>
    <xdr:pic>
      <xdr:nvPicPr>
        <xdr:cNvPr id="1540" name="Picture 1539">
          <a:extLst>
            <a:ext uri="{FF2B5EF4-FFF2-40B4-BE49-F238E27FC236}">
              <a16:creationId xmlns:a16="http://schemas.microsoft.com/office/drawing/2014/main" xmlns="" id="{344CA268-4BEE-5D36-F281-F972F384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39075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1873</xdr:row>
      <xdr:rowOff>651281</xdr:rowOff>
    </xdr:from>
    <xdr:to>
      <xdr:col>0</xdr:col>
      <xdr:colOff>823011</xdr:colOff>
      <xdr:row>1874</xdr:row>
      <xdr:rowOff>637118</xdr:rowOff>
    </xdr:to>
    <xdr:pic>
      <xdr:nvPicPr>
        <xdr:cNvPr id="1541" name="Picture 1540">
          <a:extLst>
            <a:ext uri="{FF2B5EF4-FFF2-40B4-BE49-F238E27FC236}">
              <a16:creationId xmlns:a16="http://schemas.microsoft.com/office/drawing/2014/main" xmlns="" id="{65DE170F-FE1C-4ED0-9BAC-59AB6613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456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1875</xdr:row>
      <xdr:rowOff>651281</xdr:rowOff>
    </xdr:from>
    <xdr:to>
      <xdr:col>0</xdr:col>
      <xdr:colOff>823011</xdr:colOff>
      <xdr:row>1876</xdr:row>
      <xdr:rowOff>637118</xdr:rowOff>
    </xdr:to>
    <xdr:pic>
      <xdr:nvPicPr>
        <xdr:cNvPr id="1542" name="Picture 1541">
          <a:extLst>
            <a:ext uri="{FF2B5EF4-FFF2-40B4-BE49-F238E27FC236}">
              <a16:creationId xmlns:a16="http://schemas.microsoft.com/office/drawing/2014/main" xmlns="" id="{E77E01D3-1B6F-45EF-99F8-07C56C5C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587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1876</xdr:row>
      <xdr:rowOff>651280</xdr:rowOff>
    </xdr:from>
    <xdr:to>
      <xdr:col>0</xdr:col>
      <xdr:colOff>823011</xdr:colOff>
      <xdr:row>1877</xdr:row>
      <xdr:rowOff>637118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xmlns="" id="{BAFC2D32-FA6E-4678-A193-32D530E4A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652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1878</xdr:row>
      <xdr:rowOff>651280</xdr:rowOff>
    </xdr:from>
    <xdr:to>
      <xdr:col>0</xdr:col>
      <xdr:colOff>823011</xdr:colOff>
      <xdr:row>1879</xdr:row>
      <xdr:rowOff>637118</xdr:rowOff>
    </xdr:to>
    <xdr:pic>
      <xdr:nvPicPr>
        <xdr:cNvPr id="1544" name="Picture 1543">
          <a:extLst>
            <a:ext uri="{FF2B5EF4-FFF2-40B4-BE49-F238E27FC236}">
              <a16:creationId xmlns:a16="http://schemas.microsoft.com/office/drawing/2014/main" xmlns="" id="{7B3EAA0F-E0B9-4B9A-80A6-E5009C909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783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1877</xdr:row>
      <xdr:rowOff>651281</xdr:rowOff>
    </xdr:from>
    <xdr:to>
      <xdr:col>0</xdr:col>
      <xdr:colOff>823011</xdr:colOff>
      <xdr:row>1878</xdr:row>
      <xdr:rowOff>637118</xdr:rowOff>
    </xdr:to>
    <xdr:pic>
      <xdr:nvPicPr>
        <xdr:cNvPr id="1545" name="Picture 1544">
          <a:extLst>
            <a:ext uri="{FF2B5EF4-FFF2-40B4-BE49-F238E27FC236}">
              <a16:creationId xmlns:a16="http://schemas.microsoft.com/office/drawing/2014/main" xmlns="" id="{A707E1BD-D40E-45C0-B340-D42E3289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717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1874</xdr:row>
      <xdr:rowOff>651280</xdr:rowOff>
    </xdr:from>
    <xdr:to>
      <xdr:col>0</xdr:col>
      <xdr:colOff>823011</xdr:colOff>
      <xdr:row>1875</xdr:row>
      <xdr:rowOff>637118</xdr:rowOff>
    </xdr:to>
    <xdr:pic>
      <xdr:nvPicPr>
        <xdr:cNvPr id="1546" name="Picture 1545">
          <a:extLst>
            <a:ext uri="{FF2B5EF4-FFF2-40B4-BE49-F238E27FC236}">
              <a16:creationId xmlns:a16="http://schemas.microsoft.com/office/drawing/2014/main" xmlns="" id="{8520AD3C-4FE5-4AFB-AE4F-41AEF20A7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521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1879</xdr:row>
      <xdr:rowOff>651280</xdr:rowOff>
    </xdr:from>
    <xdr:to>
      <xdr:col>0</xdr:col>
      <xdr:colOff>823011</xdr:colOff>
      <xdr:row>1880</xdr:row>
      <xdr:rowOff>637118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xmlns="" id="{EFC387CB-201D-45E9-8739-709F26BF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848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1880</xdr:row>
      <xdr:rowOff>651281</xdr:rowOff>
    </xdr:from>
    <xdr:to>
      <xdr:col>0</xdr:col>
      <xdr:colOff>823011</xdr:colOff>
      <xdr:row>1881</xdr:row>
      <xdr:rowOff>637118</xdr:rowOff>
    </xdr:to>
    <xdr:pic>
      <xdr:nvPicPr>
        <xdr:cNvPr id="1548" name="Picture 1547">
          <a:extLst>
            <a:ext uri="{FF2B5EF4-FFF2-40B4-BE49-F238E27FC236}">
              <a16:creationId xmlns:a16="http://schemas.microsoft.com/office/drawing/2014/main" xmlns="" id="{BAD77776-9CCF-46E4-8B48-4EF226F0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914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1881</xdr:row>
      <xdr:rowOff>651280</xdr:rowOff>
    </xdr:from>
    <xdr:to>
      <xdr:col>0</xdr:col>
      <xdr:colOff>823011</xdr:colOff>
      <xdr:row>1882</xdr:row>
      <xdr:rowOff>637118</xdr:rowOff>
    </xdr:to>
    <xdr:pic>
      <xdr:nvPicPr>
        <xdr:cNvPr id="1549" name="Picture 1548">
          <a:extLst>
            <a:ext uri="{FF2B5EF4-FFF2-40B4-BE49-F238E27FC236}">
              <a16:creationId xmlns:a16="http://schemas.microsoft.com/office/drawing/2014/main" xmlns="" id="{C0DD3B23-EB02-4591-8B6E-36E1E5BE9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2979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1882</xdr:row>
      <xdr:rowOff>651281</xdr:rowOff>
    </xdr:from>
    <xdr:to>
      <xdr:col>0</xdr:col>
      <xdr:colOff>823011</xdr:colOff>
      <xdr:row>1883</xdr:row>
      <xdr:rowOff>637118</xdr:rowOff>
    </xdr:to>
    <xdr:pic>
      <xdr:nvPicPr>
        <xdr:cNvPr id="1550" name="Picture 1549">
          <a:extLst>
            <a:ext uri="{FF2B5EF4-FFF2-40B4-BE49-F238E27FC236}">
              <a16:creationId xmlns:a16="http://schemas.microsoft.com/office/drawing/2014/main" xmlns="" id="{43AF0C13-5511-4ADC-ADE4-7B106A947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3045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1884</xdr:row>
      <xdr:rowOff>651281</xdr:rowOff>
    </xdr:from>
    <xdr:to>
      <xdr:col>0</xdr:col>
      <xdr:colOff>823011</xdr:colOff>
      <xdr:row>1885</xdr:row>
      <xdr:rowOff>637118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xmlns="" id="{772301E6-D94A-92EB-6CF1-7BF627EA2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3175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1885</xdr:row>
      <xdr:rowOff>651280</xdr:rowOff>
    </xdr:from>
    <xdr:to>
      <xdr:col>0</xdr:col>
      <xdr:colOff>823011</xdr:colOff>
      <xdr:row>1886</xdr:row>
      <xdr:rowOff>637118</xdr:rowOff>
    </xdr:to>
    <xdr:pic>
      <xdr:nvPicPr>
        <xdr:cNvPr id="1552" name="Picture 1551">
          <a:extLst>
            <a:ext uri="{FF2B5EF4-FFF2-40B4-BE49-F238E27FC236}">
              <a16:creationId xmlns:a16="http://schemas.microsoft.com/office/drawing/2014/main" xmlns="" id="{B3882EB7-E9AD-4171-BED6-E8376D84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3241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1886</xdr:row>
      <xdr:rowOff>651011</xdr:rowOff>
    </xdr:from>
    <xdr:to>
      <xdr:col>0</xdr:col>
      <xdr:colOff>823015</xdr:colOff>
      <xdr:row>1887</xdr:row>
      <xdr:rowOff>636849</xdr:rowOff>
    </xdr:to>
    <xdr:pic>
      <xdr:nvPicPr>
        <xdr:cNvPr id="1553" name="Picture 1552">
          <a:extLst>
            <a:ext uri="{FF2B5EF4-FFF2-40B4-BE49-F238E27FC236}">
              <a16:creationId xmlns:a16="http://schemas.microsoft.com/office/drawing/2014/main" xmlns="" id="{15FA531E-0ADC-F335-BEC8-98F39CB6D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306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1887</xdr:row>
      <xdr:rowOff>651012</xdr:rowOff>
    </xdr:from>
    <xdr:to>
      <xdr:col>0</xdr:col>
      <xdr:colOff>823015</xdr:colOff>
      <xdr:row>1888</xdr:row>
      <xdr:rowOff>636849</xdr:rowOff>
    </xdr:to>
    <xdr:pic>
      <xdr:nvPicPr>
        <xdr:cNvPr id="1554" name="Picture 1553">
          <a:extLst>
            <a:ext uri="{FF2B5EF4-FFF2-40B4-BE49-F238E27FC236}">
              <a16:creationId xmlns:a16="http://schemas.microsoft.com/office/drawing/2014/main" xmlns="" id="{805C3417-A54D-4E3A-8B16-26190C9FB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372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1888</xdr:row>
      <xdr:rowOff>651011</xdr:rowOff>
    </xdr:from>
    <xdr:to>
      <xdr:col>0</xdr:col>
      <xdr:colOff>823015</xdr:colOff>
      <xdr:row>1889</xdr:row>
      <xdr:rowOff>636849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xmlns="" id="{9F651F2E-76BA-80C5-7570-0D20E0248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437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1889</xdr:row>
      <xdr:rowOff>651012</xdr:rowOff>
    </xdr:from>
    <xdr:to>
      <xdr:col>0</xdr:col>
      <xdr:colOff>823015</xdr:colOff>
      <xdr:row>1890</xdr:row>
      <xdr:rowOff>636849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xmlns="" id="{B0E3B902-9075-4FFB-9936-0F954BE12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502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1890</xdr:row>
      <xdr:rowOff>651011</xdr:rowOff>
    </xdr:from>
    <xdr:to>
      <xdr:col>0</xdr:col>
      <xdr:colOff>823015</xdr:colOff>
      <xdr:row>1891</xdr:row>
      <xdr:rowOff>636849</xdr:rowOff>
    </xdr:to>
    <xdr:pic>
      <xdr:nvPicPr>
        <xdr:cNvPr id="1557" name="Picture 1556">
          <a:extLst>
            <a:ext uri="{FF2B5EF4-FFF2-40B4-BE49-F238E27FC236}">
              <a16:creationId xmlns:a16="http://schemas.microsoft.com/office/drawing/2014/main" xmlns="" id="{86890F65-109B-4AB6-A22A-6ABC71AD7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56836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1892</xdr:row>
      <xdr:rowOff>651011</xdr:rowOff>
    </xdr:from>
    <xdr:to>
      <xdr:col>0</xdr:col>
      <xdr:colOff>823015</xdr:colOff>
      <xdr:row>1893</xdr:row>
      <xdr:rowOff>636849</xdr:rowOff>
    </xdr:to>
    <xdr:pic>
      <xdr:nvPicPr>
        <xdr:cNvPr id="1558" name="Picture 1557">
          <a:extLst>
            <a:ext uri="{FF2B5EF4-FFF2-40B4-BE49-F238E27FC236}">
              <a16:creationId xmlns:a16="http://schemas.microsoft.com/office/drawing/2014/main" xmlns="" id="{97383890-7D57-45A9-9807-ED895950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699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1891</xdr:row>
      <xdr:rowOff>651012</xdr:rowOff>
    </xdr:from>
    <xdr:to>
      <xdr:col>0</xdr:col>
      <xdr:colOff>823015</xdr:colOff>
      <xdr:row>1892</xdr:row>
      <xdr:rowOff>636849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xmlns="" id="{D41AC8B9-5D52-45DC-BABA-0C1034E8E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633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1893</xdr:row>
      <xdr:rowOff>651011</xdr:rowOff>
    </xdr:from>
    <xdr:to>
      <xdr:col>0</xdr:col>
      <xdr:colOff>823015</xdr:colOff>
      <xdr:row>1894</xdr:row>
      <xdr:rowOff>636849</xdr:rowOff>
    </xdr:to>
    <xdr:pic>
      <xdr:nvPicPr>
        <xdr:cNvPr id="1560" name="Picture 1559">
          <a:extLst>
            <a:ext uri="{FF2B5EF4-FFF2-40B4-BE49-F238E27FC236}">
              <a16:creationId xmlns:a16="http://schemas.microsoft.com/office/drawing/2014/main" xmlns="" id="{78E76736-08A3-5F6C-394D-7C958D3E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764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1894</xdr:row>
      <xdr:rowOff>651012</xdr:rowOff>
    </xdr:from>
    <xdr:to>
      <xdr:col>0</xdr:col>
      <xdr:colOff>823015</xdr:colOff>
      <xdr:row>1895</xdr:row>
      <xdr:rowOff>636849</xdr:rowOff>
    </xdr:to>
    <xdr:pic>
      <xdr:nvPicPr>
        <xdr:cNvPr id="1561" name="Picture 1560">
          <a:extLst>
            <a:ext uri="{FF2B5EF4-FFF2-40B4-BE49-F238E27FC236}">
              <a16:creationId xmlns:a16="http://schemas.microsoft.com/office/drawing/2014/main" xmlns="" id="{DB75D743-22B8-4D4C-BFFF-C1D34CB8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830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1895</xdr:row>
      <xdr:rowOff>651011</xdr:rowOff>
    </xdr:from>
    <xdr:to>
      <xdr:col>0</xdr:col>
      <xdr:colOff>823015</xdr:colOff>
      <xdr:row>1896</xdr:row>
      <xdr:rowOff>636849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xmlns="" id="{7A68A6C9-4F7B-4C12-B2B5-CAF83746C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895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1896</xdr:row>
      <xdr:rowOff>651012</xdr:rowOff>
    </xdr:from>
    <xdr:to>
      <xdr:col>0</xdr:col>
      <xdr:colOff>823015</xdr:colOff>
      <xdr:row>1897</xdr:row>
      <xdr:rowOff>636849</xdr:rowOff>
    </xdr:to>
    <xdr:pic>
      <xdr:nvPicPr>
        <xdr:cNvPr id="1563" name="Picture 1562">
          <a:extLst>
            <a:ext uri="{FF2B5EF4-FFF2-40B4-BE49-F238E27FC236}">
              <a16:creationId xmlns:a16="http://schemas.microsoft.com/office/drawing/2014/main" xmlns="" id="{5517D0B7-C408-4C55-8381-2BA528579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3960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1897</xdr:row>
      <xdr:rowOff>651145</xdr:rowOff>
    </xdr:from>
    <xdr:to>
      <xdr:col>0</xdr:col>
      <xdr:colOff>823013</xdr:colOff>
      <xdr:row>1898</xdr:row>
      <xdr:rowOff>636983</xdr:rowOff>
    </xdr:to>
    <xdr:pic>
      <xdr:nvPicPr>
        <xdr:cNvPr id="1565" name="Picture 1564">
          <a:extLst>
            <a:ext uri="{FF2B5EF4-FFF2-40B4-BE49-F238E27FC236}">
              <a16:creationId xmlns:a16="http://schemas.microsoft.com/office/drawing/2014/main" xmlns="" id="{1F6D65C9-82E4-EDEC-2F2D-690CBF076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4026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1898</xdr:row>
      <xdr:rowOff>651145</xdr:rowOff>
    </xdr:from>
    <xdr:to>
      <xdr:col>0</xdr:col>
      <xdr:colOff>823013</xdr:colOff>
      <xdr:row>1899</xdr:row>
      <xdr:rowOff>636983</xdr:rowOff>
    </xdr:to>
    <xdr:pic>
      <xdr:nvPicPr>
        <xdr:cNvPr id="1566" name="Picture 1565">
          <a:extLst>
            <a:ext uri="{FF2B5EF4-FFF2-40B4-BE49-F238E27FC236}">
              <a16:creationId xmlns:a16="http://schemas.microsoft.com/office/drawing/2014/main" xmlns="" id="{9B47DCD9-1B51-4D6F-B03A-D4B9C882B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4091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1899</xdr:row>
      <xdr:rowOff>651146</xdr:rowOff>
    </xdr:from>
    <xdr:to>
      <xdr:col>0</xdr:col>
      <xdr:colOff>823013</xdr:colOff>
      <xdr:row>1900</xdr:row>
      <xdr:rowOff>636983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xmlns="" id="{2971A8DB-860D-4268-AB3C-06EFDBFE0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4157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1900</xdr:row>
      <xdr:rowOff>651145</xdr:rowOff>
    </xdr:from>
    <xdr:to>
      <xdr:col>0</xdr:col>
      <xdr:colOff>823013</xdr:colOff>
      <xdr:row>1901</xdr:row>
      <xdr:rowOff>636983</xdr:rowOff>
    </xdr:to>
    <xdr:pic>
      <xdr:nvPicPr>
        <xdr:cNvPr id="1568" name="Picture 1567">
          <a:extLst>
            <a:ext uri="{FF2B5EF4-FFF2-40B4-BE49-F238E27FC236}">
              <a16:creationId xmlns:a16="http://schemas.microsoft.com/office/drawing/2014/main" xmlns="" id="{A639E861-8CAD-46C9-AEE8-9E841A0E5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4222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1901</xdr:row>
      <xdr:rowOff>651146</xdr:rowOff>
    </xdr:from>
    <xdr:to>
      <xdr:col>0</xdr:col>
      <xdr:colOff>823013</xdr:colOff>
      <xdr:row>1902</xdr:row>
      <xdr:rowOff>636983</xdr:rowOff>
    </xdr:to>
    <xdr:pic>
      <xdr:nvPicPr>
        <xdr:cNvPr id="1569" name="Picture 1568">
          <a:extLst>
            <a:ext uri="{FF2B5EF4-FFF2-40B4-BE49-F238E27FC236}">
              <a16:creationId xmlns:a16="http://schemas.microsoft.com/office/drawing/2014/main" xmlns="" id="{63FAA7A1-A3FC-4336-A3AC-C373ECFFB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4288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1902</xdr:row>
      <xdr:rowOff>651145</xdr:rowOff>
    </xdr:from>
    <xdr:to>
      <xdr:col>0</xdr:col>
      <xdr:colOff>823013</xdr:colOff>
      <xdr:row>1903</xdr:row>
      <xdr:rowOff>636983</xdr:rowOff>
    </xdr:to>
    <xdr:pic>
      <xdr:nvPicPr>
        <xdr:cNvPr id="1570" name="Picture 1569">
          <a:extLst>
            <a:ext uri="{FF2B5EF4-FFF2-40B4-BE49-F238E27FC236}">
              <a16:creationId xmlns:a16="http://schemas.microsoft.com/office/drawing/2014/main" xmlns="" id="{2092A1F5-AFE1-4F8B-8234-3969FEFB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4353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1903</xdr:row>
      <xdr:rowOff>651146</xdr:rowOff>
    </xdr:from>
    <xdr:to>
      <xdr:col>0</xdr:col>
      <xdr:colOff>823013</xdr:colOff>
      <xdr:row>1904</xdr:row>
      <xdr:rowOff>636983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xmlns="" id="{BF0A69D5-0EB1-45E1-BA4A-B2B4FF254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4418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1904</xdr:row>
      <xdr:rowOff>651145</xdr:rowOff>
    </xdr:from>
    <xdr:to>
      <xdr:col>0</xdr:col>
      <xdr:colOff>823013</xdr:colOff>
      <xdr:row>1905</xdr:row>
      <xdr:rowOff>636983</xdr:rowOff>
    </xdr:to>
    <xdr:pic>
      <xdr:nvPicPr>
        <xdr:cNvPr id="1572" name="Picture 1571">
          <a:extLst>
            <a:ext uri="{FF2B5EF4-FFF2-40B4-BE49-F238E27FC236}">
              <a16:creationId xmlns:a16="http://schemas.microsoft.com/office/drawing/2014/main" xmlns="" id="{F93A41C3-DDE9-4BDD-8D15-B8C6ACFF6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4484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1905</xdr:row>
      <xdr:rowOff>651011</xdr:rowOff>
    </xdr:from>
    <xdr:to>
      <xdr:col>0</xdr:col>
      <xdr:colOff>823015</xdr:colOff>
      <xdr:row>1906</xdr:row>
      <xdr:rowOff>636849</xdr:rowOff>
    </xdr:to>
    <xdr:pic>
      <xdr:nvPicPr>
        <xdr:cNvPr id="1573" name="Picture 1572">
          <a:extLst>
            <a:ext uri="{FF2B5EF4-FFF2-40B4-BE49-F238E27FC236}">
              <a16:creationId xmlns:a16="http://schemas.microsoft.com/office/drawing/2014/main" xmlns="" id="{FA748792-60BD-D5BE-C034-D8CD2B3C0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4549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1906</xdr:row>
      <xdr:rowOff>651012</xdr:rowOff>
    </xdr:from>
    <xdr:to>
      <xdr:col>0</xdr:col>
      <xdr:colOff>823015</xdr:colOff>
      <xdr:row>1907</xdr:row>
      <xdr:rowOff>636849</xdr:rowOff>
    </xdr:to>
    <xdr:pic>
      <xdr:nvPicPr>
        <xdr:cNvPr id="1574" name="Picture 1573">
          <a:extLst>
            <a:ext uri="{FF2B5EF4-FFF2-40B4-BE49-F238E27FC236}">
              <a16:creationId xmlns:a16="http://schemas.microsoft.com/office/drawing/2014/main" xmlns="" id="{5E9F39D2-D325-4E70-94F3-2E6DF1843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4615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1907</xdr:row>
      <xdr:rowOff>651548</xdr:rowOff>
    </xdr:from>
    <xdr:to>
      <xdr:col>0</xdr:col>
      <xdr:colOff>823006</xdr:colOff>
      <xdr:row>1908</xdr:row>
      <xdr:rowOff>637386</xdr:rowOff>
    </xdr:to>
    <xdr:pic>
      <xdr:nvPicPr>
        <xdr:cNvPr id="1575" name="Picture 1574">
          <a:extLst>
            <a:ext uri="{FF2B5EF4-FFF2-40B4-BE49-F238E27FC236}">
              <a16:creationId xmlns:a16="http://schemas.microsoft.com/office/drawing/2014/main" xmlns="" id="{C5E99E63-F670-F564-4CA3-875918F3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24680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1909</xdr:row>
      <xdr:rowOff>651548</xdr:rowOff>
    </xdr:from>
    <xdr:to>
      <xdr:col>0</xdr:col>
      <xdr:colOff>823006</xdr:colOff>
      <xdr:row>1910</xdr:row>
      <xdr:rowOff>637386</xdr:rowOff>
    </xdr:to>
    <xdr:pic>
      <xdr:nvPicPr>
        <xdr:cNvPr id="1576" name="Picture 1575">
          <a:extLst>
            <a:ext uri="{FF2B5EF4-FFF2-40B4-BE49-F238E27FC236}">
              <a16:creationId xmlns:a16="http://schemas.microsoft.com/office/drawing/2014/main" xmlns="" id="{5F59CB78-C7AF-41AF-A3A8-AC482FB7D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24811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1908</xdr:row>
      <xdr:rowOff>651549</xdr:rowOff>
    </xdr:from>
    <xdr:to>
      <xdr:col>0</xdr:col>
      <xdr:colOff>823006</xdr:colOff>
      <xdr:row>1909</xdr:row>
      <xdr:rowOff>637386</xdr:rowOff>
    </xdr:to>
    <xdr:pic>
      <xdr:nvPicPr>
        <xdr:cNvPr id="1577" name="Picture 1576">
          <a:extLst>
            <a:ext uri="{FF2B5EF4-FFF2-40B4-BE49-F238E27FC236}">
              <a16:creationId xmlns:a16="http://schemas.microsoft.com/office/drawing/2014/main" xmlns="" id="{E4C1A238-A9E3-4948-8C51-4A33088D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24746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1910</xdr:row>
      <xdr:rowOff>651549</xdr:rowOff>
    </xdr:from>
    <xdr:to>
      <xdr:col>0</xdr:col>
      <xdr:colOff>823006</xdr:colOff>
      <xdr:row>1911</xdr:row>
      <xdr:rowOff>637386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xmlns="" id="{8345026B-4F10-4216-8FA8-386A4F0A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24876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1911</xdr:row>
      <xdr:rowOff>651683</xdr:rowOff>
    </xdr:from>
    <xdr:to>
      <xdr:col>0</xdr:col>
      <xdr:colOff>823005</xdr:colOff>
      <xdr:row>1912</xdr:row>
      <xdr:rowOff>637521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xmlns="" id="{CBBB42C9-8206-4C32-0E19-119500A6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2494234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1912</xdr:row>
      <xdr:rowOff>651683</xdr:rowOff>
    </xdr:from>
    <xdr:to>
      <xdr:col>0</xdr:col>
      <xdr:colOff>823004</xdr:colOff>
      <xdr:row>1913</xdr:row>
      <xdr:rowOff>637521</xdr:rowOff>
    </xdr:to>
    <xdr:pic>
      <xdr:nvPicPr>
        <xdr:cNvPr id="1581" name="Picture 1580">
          <a:extLst>
            <a:ext uri="{FF2B5EF4-FFF2-40B4-BE49-F238E27FC236}">
              <a16:creationId xmlns:a16="http://schemas.microsoft.com/office/drawing/2014/main" xmlns="" id="{96F25F0B-7AEE-43E4-8564-4376CA86B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500776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1913</xdr:row>
      <xdr:rowOff>651684</xdr:rowOff>
    </xdr:from>
    <xdr:to>
      <xdr:col>0</xdr:col>
      <xdr:colOff>823004</xdr:colOff>
      <xdr:row>1914</xdr:row>
      <xdr:rowOff>637521</xdr:rowOff>
    </xdr:to>
    <xdr:pic>
      <xdr:nvPicPr>
        <xdr:cNvPr id="1582" name="Picture 1581">
          <a:extLst>
            <a:ext uri="{FF2B5EF4-FFF2-40B4-BE49-F238E27FC236}">
              <a16:creationId xmlns:a16="http://schemas.microsoft.com/office/drawing/2014/main" xmlns="" id="{451FADEF-61B4-40BA-8DBE-D5B199EF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507319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1914</xdr:row>
      <xdr:rowOff>651683</xdr:rowOff>
    </xdr:from>
    <xdr:to>
      <xdr:col>0</xdr:col>
      <xdr:colOff>823004</xdr:colOff>
      <xdr:row>1915</xdr:row>
      <xdr:rowOff>637521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xmlns="" id="{3481A258-8794-4070-BECD-5EC16B833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513861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1916</xdr:row>
      <xdr:rowOff>651683</xdr:rowOff>
    </xdr:from>
    <xdr:to>
      <xdr:col>0</xdr:col>
      <xdr:colOff>823004</xdr:colOff>
      <xdr:row>1917</xdr:row>
      <xdr:rowOff>637521</xdr:rowOff>
    </xdr:to>
    <xdr:pic>
      <xdr:nvPicPr>
        <xdr:cNvPr id="1584" name="Picture 1583">
          <a:extLst>
            <a:ext uri="{FF2B5EF4-FFF2-40B4-BE49-F238E27FC236}">
              <a16:creationId xmlns:a16="http://schemas.microsoft.com/office/drawing/2014/main" xmlns="" id="{783C9129-FA5E-4795-9622-4B2AD8FB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5269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1915</xdr:row>
      <xdr:rowOff>651684</xdr:rowOff>
    </xdr:from>
    <xdr:to>
      <xdr:col>0</xdr:col>
      <xdr:colOff>823004</xdr:colOff>
      <xdr:row>1916</xdr:row>
      <xdr:rowOff>637521</xdr:rowOff>
    </xdr:to>
    <xdr:pic>
      <xdr:nvPicPr>
        <xdr:cNvPr id="1585" name="Picture 1584">
          <a:extLst>
            <a:ext uri="{FF2B5EF4-FFF2-40B4-BE49-F238E27FC236}">
              <a16:creationId xmlns:a16="http://schemas.microsoft.com/office/drawing/2014/main" xmlns="" id="{D366263A-A4FF-47E1-8F1D-9C41F51FB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52040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1917</xdr:row>
      <xdr:rowOff>651684</xdr:rowOff>
    </xdr:from>
    <xdr:to>
      <xdr:col>0</xdr:col>
      <xdr:colOff>823004</xdr:colOff>
      <xdr:row>1918</xdr:row>
      <xdr:rowOff>637521</xdr:rowOff>
    </xdr:to>
    <xdr:pic>
      <xdr:nvPicPr>
        <xdr:cNvPr id="1586" name="Picture 1585">
          <a:extLst>
            <a:ext uri="{FF2B5EF4-FFF2-40B4-BE49-F238E27FC236}">
              <a16:creationId xmlns:a16="http://schemas.microsoft.com/office/drawing/2014/main" xmlns="" id="{BE1C52F7-3023-4A97-A0B5-E6D05F26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533488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1918</xdr:row>
      <xdr:rowOff>651683</xdr:rowOff>
    </xdr:from>
    <xdr:to>
      <xdr:col>0</xdr:col>
      <xdr:colOff>823005</xdr:colOff>
      <xdr:row>1919</xdr:row>
      <xdr:rowOff>637521</xdr:rowOff>
    </xdr:to>
    <xdr:pic>
      <xdr:nvPicPr>
        <xdr:cNvPr id="1587" name="Picture 1586">
          <a:extLst>
            <a:ext uri="{FF2B5EF4-FFF2-40B4-BE49-F238E27FC236}">
              <a16:creationId xmlns:a16="http://schemas.microsoft.com/office/drawing/2014/main" xmlns="" id="{304EA020-6240-53B1-6264-B51828FAF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2540031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1919</xdr:row>
      <xdr:rowOff>651683</xdr:rowOff>
    </xdr:from>
    <xdr:to>
      <xdr:col>0</xdr:col>
      <xdr:colOff>823004</xdr:colOff>
      <xdr:row>1920</xdr:row>
      <xdr:rowOff>637521</xdr:rowOff>
    </xdr:to>
    <xdr:pic>
      <xdr:nvPicPr>
        <xdr:cNvPr id="1588" name="Picture 1587">
          <a:extLst>
            <a:ext uri="{FF2B5EF4-FFF2-40B4-BE49-F238E27FC236}">
              <a16:creationId xmlns:a16="http://schemas.microsoft.com/office/drawing/2014/main" xmlns="" id="{9C63DC15-FA01-478A-9403-67E533170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546573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1920</xdr:row>
      <xdr:rowOff>651684</xdr:rowOff>
    </xdr:from>
    <xdr:to>
      <xdr:col>0</xdr:col>
      <xdr:colOff>823004</xdr:colOff>
      <xdr:row>1921</xdr:row>
      <xdr:rowOff>637521</xdr:rowOff>
    </xdr:to>
    <xdr:pic>
      <xdr:nvPicPr>
        <xdr:cNvPr id="1589" name="Picture 1588">
          <a:extLst>
            <a:ext uri="{FF2B5EF4-FFF2-40B4-BE49-F238E27FC236}">
              <a16:creationId xmlns:a16="http://schemas.microsoft.com/office/drawing/2014/main" xmlns="" id="{6BDC8BB8-B260-4200-9B12-0D3B0711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553116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1921</xdr:row>
      <xdr:rowOff>651683</xdr:rowOff>
    </xdr:from>
    <xdr:to>
      <xdr:col>0</xdr:col>
      <xdr:colOff>823004</xdr:colOff>
      <xdr:row>1922</xdr:row>
      <xdr:rowOff>637521</xdr:rowOff>
    </xdr:to>
    <xdr:pic>
      <xdr:nvPicPr>
        <xdr:cNvPr id="1590" name="Picture 1589">
          <a:extLst>
            <a:ext uri="{FF2B5EF4-FFF2-40B4-BE49-F238E27FC236}">
              <a16:creationId xmlns:a16="http://schemas.microsoft.com/office/drawing/2014/main" xmlns="" id="{5CFE6183-F364-4A9D-9D7E-EC67017D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559658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1925</xdr:row>
      <xdr:rowOff>651145</xdr:rowOff>
    </xdr:from>
    <xdr:to>
      <xdr:col>0</xdr:col>
      <xdr:colOff>823013</xdr:colOff>
      <xdr:row>1926</xdr:row>
      <xdr:rowOff>636983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xmlns="" id="{B52A01EE-BBF4-A286-2346-683C3237F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5858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1926</xdr:row>
      <xdr:rowOff>651145</xdr:rowOff>
    </xdr:from>
    <xdr:to>
      <xdr:col>0</xdr:col>
      <xdr:colOff>823013</xdr:colOff>
      <xdr:row>1927</xdr:row>
      <xdr:rowOff>636983</xdr:rowOff>
    </xdr:to>
    <xdr:pic>
      <xdr:nvPicPr>
        <xdr:cNvPr id="1592" name="Picture 1591">
          <a:extLst>
            <a:ext uri="{FF2B5EF4-FFF2-40B4-BE49-F238E27FC236}">
              <a16:creationId xmlns:a16="http://schemas.microsoft.com/office/drawing/2014/main" xmlns="" id="{6A2A8285-4A8D-489C-BEFF-5BCE4F04A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5923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1927</xdr:row>
      <xdr:rowOff>651146</xdr:rowOff>
    </xdr:from>
    <xdr:to>
      <xdr:col>0</xdr:col>
      <xdr:colOff>823013</xdr:colOff>
      <xdr:row>1928</xdr:row>
      <xdr:rowOff>636983</xdr:rowOff>
    </xdr:to>
    <xdr:pic>
      <xdr:nvPicPr>
        <xdr:cNvPr id="1593" name="Picture 1592">
          <a:extLst>
            <a:ext uri="{FF2B5EF4-FFF2-40B4-BE49-F238E27FC236}">
              <a16:creationId xmlns:a16="http://schemas.microsoft.com/office/drawing/2014/main" xmlns="" id="{1E0F1C37-0274-4E01-9112-318B58DEB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5989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1928</xdr:row>
      <xdr:rowOff>651145</xdr:rowOff>
    </xdr:from>
    <xdr:to>
      <xdr:col>0</xdr:col>
      <xdr:colOff>823013</xdr:colOff>
      <xdr:row>1929</xdr:row>
      <xdr:rowOff>636983</xdr:rowOff>
    </xdr:to>
    <xdr:pic>
      <xdr:nvPicPr>
        <xdr:cNvPr id="1594" name="Picture 1593">
          <a:extLst>
            <a:ext uri="{FF2B5EF4-FFF2-40B4-BE49-F238E27FC236}">
              <a16:creationId xmlns:a16="http://schemas.microsoft.com/office/drawing/2014/main" xmlns="" id="{907061C8-B730-4851-B800-09C63604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6054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1929</xdr:row>
      <xdr:rowOff>651415</xdr:rowOff>
    </xdr:from>
    <xdr:to>
      <xdr:col>0</xdr:col>
      <xdr:colOff>823009</xdr:colOff>
      <xdr:row>1930</xdr:row>
      <xdr:rowOff>637252</xdr:rowOff>
    </xdr:to>
    <xdr:pic>
      <xdr:nvPicPr>
        <xdr:cNvPr id="1595" name="Picture 1594">
          <a:extLst>
            <a:ext uri="{FF2B5EF4-FFF2-40B4-BE49-F238E27FC236}">
              <a16:creationId xmlns:a16="http://schemas.microsoft.com/office/drawing/2014/main" xmlns="" id="{DD0C64D2-01FA-4176-F3D0-A6BC597D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2611995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1930</xdr:row>
      <xdr:rowOff>651414</xdr:rowOff>
    </xdr:from>
    <xdr:to>
      <xdr:col>0</xdr:col>
      <xdr:colOff>823008</xdr:colOff>
      <xdr:row>1931</xdr:row>
      <xdr:rowOff>637252</xdr:rowOff>
    </xdr:to>
    <xdr:pic>
      <xdr:nvPicPr>
        <xdr:cNvPr id="1596" name="Picture 1595">
          <a:extLst>
            <a:ext uri="{FF2B5EF4-FFF2-40B4-BE49-F238E27FC236}">
              <a16:creationId xmlns:a16="http://schemas.microsoft.com/office/drawing/2014/main" xmlns="" id="{F09763F1-1DA0-4ABC-AF2C-1DDE8F92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2618537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1932</xdr:row>
      <xdr:rowOff>651146</xdr:rowOff>
    </xdr:from>
    <xdr:to>
      <xdr:col>0</xdr:col>
      <xdr:colOff>823013</xdr:colOff>
      <xdr:row>1933</xdr:row>
      <xdr:rowOff>636983</xdr:rowOff>
    </xdr:to>
    <xdr:pic>
      <xdr:nvPicPr>
        <xdr:cNvPr id="1597" name="Picture 1596">
          <a:extLst>
            <a:ext uri="{FF2B5EF4-FFF2-40B4-BE49-F238E27FC236}">
              <a16:creationId xmlns:a16="http://schemas.microsoft.com/office/drawing/2014/main" xmlns="" id="{49016963-098C-9195-7603-AF7EDC3A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6316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1933</xdr:row>
      <xdr:rowOff>651145</xdr:rowOff>
    </xdr:from>
    <xdr:to>
      <xdr:col>0</xdr:col>
      <xdr:colOff>823013</xdr:colOff>
      <xdr:row>1934</xdr:row>
      <xdr:rowOff>636983</xdr:rowOff>
    </xdr:to>
    <xdr:pic>
      <xdr:nvPicPr>
        <xdr:cNvPr id="1598" name="Picture 1597">
          <a:extLst>
            <a:ext uri="{FF2B5EF4-FFF2-40B4-BE49-F238E27FC236}">
              <a16:creationId xmlns:a16="http://schemas.microsoft.com/office/drawing/2014/main" xmlns="" id="{9F5A23E6-5934-47D6-8391-B8D6E9F2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6381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1934</xdr:row>
      <xdr:rowOff>651146</xdr:rowOff>
    </xdr:from>
    <xdr:to>
      <xdr:col>0</xdr:col>
      <xdr:colOff>823013</xdr:colOff>
      <xdr:row>1935</xdr:row>
      <xdr:rowOff>636983</xdr:rowOff>
    </xdr:to>
    <xdr:pic>
      <xdr:nvPicPr>
        <xdr:cNvPr id="1599" name="Picture 1598">
          <a:extLst>
            <a:ext uri="{FF2B5EF4-FFF2-40B4-BE49-F238E27FC236}">
              <a16:creationId xmlns:a16="http://schemas.microsoft.com/office/drawing/2014/main" xmlns="" id="{E800F1FB-9A38-43D8-98F7-5CF62092C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6447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1935</xdr:row>
      <xdr:rowOff>651145</xdr:rowOff>
    </xdr:from>
    <xdr:to>
      <xdr:col>0</xdr:col>
      <xdr:colOff>823013</xdr:colOff>
      <xdr:row>1936</xdr:row>
      <xdr:rowOff>636983</xdr:rowOff>
    </xdr:to>
    <xdr:pic>
      <xdr:nvPicPr>
        <xdr:cNvPr id="1600" name="Picture 1599">
          <a:extLst>
            <a:ext uri="{FF2B5EF4-FFF2-40B4-BE49-F238E27FC236}">
              <a16:creationId xmlns:a16="http://schemas.microsoft.com/office/drawing/2014/main" xmlns="" id="{74073DD1-783D-4610-93D4-087A05780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6512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1936</xdr:row>
      <xdr:rowOff>651146</xdr:rowOff>
    </xdr:from>
    <xdr:to>
      <xdr:col>0</xdr:col>
      <xdr:colOff>823013</xdr:colOff>
      <xdr:row>1937</xdr:row>
      <xdr:rowOff>636983</xdr:rowOff>
    </xdr:to>
    <xdr:pic>
      <xdr:nvPicPr>
        <xdr:cNvPr id="1601" name="Picture 1600">
          <a:extLst>
            <a:ext uri="{FF2B5EF4-FFF2-40B4-BE49-F238E27FC236}">
              <a16:creationId xmlns:a16="http://schemas.microsoft.com/office/drawing/2014/main" xmlns="" id="{B9AFC9E3-EB71-4B70-BA32-4AC1C807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6577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1937</xdr:row>
      <xdr:rowOff>651145</xdr:rowOff>
    </xdr:from>
    <xdr:to>
      <xdr:col>0</xdr:col>
      <xdr:colOff>823013</xdr:colOff>
      <xdr:row>1938</xdr:row>
      <xdr:rowOff>636983</xdr:rowOff>
    </xdr:to>
    <xdr:pic>
      <xdr:nvPicPr>
        <xdr:cNvPr id="1602" name="Picture 1601">
          <a:extLst>
            <a:ext uri="{FF2B5EF4-FFF2-40B4-BE49-F238E27FC236}">
              <a16:creationId xmlns:a16="http://schemas.microsoft.com/office/drawing/2014/main" xmlns="" id="{6C5549FB-FEFB-46DB-9AE4-6A190115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6643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1938</xdr:row>
      <xdr:rowOff>651145</xdr:rowOff>
    </xdr:from>
    <xdr:to>
      <xdr:col>0</xdr:col>
      <xdr:colOff>823013</xdr:colOff>
      <xdr:row>1939</xdr:row>
      <xdr:rowOff>636983</xdr:rowOff>
    </xdr:to>
    <xdr:pic>
      <xdr:nvPicPr>
        <xdr:cNvPr id="1603" name="Picture 1602">
          <a:extLst>
            <a:ext uri="{FF2B5EF4-FFF2-40B4-BE49-F238E27FC236}">
              <a16:creationId xmlns:a16="http://schemas.microsoft.com/office/drawing/2014/main" xmlns="" id="{0991E326-B061-4D7D-9D98-5EEBCB934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6708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1939</xdr:row>
      <xdr:rowOff>651146</xdr:rowOff>
    </xdr:from>
    <xdr:to>
      <xdr:col>0</xdr:col>
      <xdr:colOff>823013</xdr:colOff>
      <xdr:row>1940</xdr:row>
      <xdr:rowOff>636983</xdr:rowOff>
    </xdr:to>
    <xdr:pic>
      <xdr:nvPicPr>
        <xdr:cNvPr id="1604" name="Picture 1603">
          <a:extLst>
            <a:ext uri="{FF2B5EF4-FFF2-40B4-BE49-F238E27FC236}">
              <a16:creationId xmlns:a16="http://schemas.microsoft.com/office/drawing/2014/main" xmlns="" id="{955B97D5-19A1-405F-AB56-7ECA784A2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6774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1951</xdr:row>
      <xdr:rowOff>651145</xdr:rowOff>
    </xdr:from>
    <xdr:to>
      <xdr:col>0</xdr:col>
      <xdr:colOff>823014</xdr:colOff>
      <xdr:row>1952</xdr:row>
      <xdr:rowOff>636983</xdr:rowOff>
    </xdr:to>
    <xdr:pic>
      <xdr:nvPicPr>
        <xdr:cNvPr id="1605" name="Picture 1604">
          <a:extLst>
            <a:ext uri="{FF2B5EF4-FFF2-40B4-BE49-F238E27FC236}">
              <a16:creationId xmlns:a16="http://schemas.microsoft.com/office/drawing/2014/main" xmlns="" id="{9C4E5A98-94B3-BFBC-EC50-6D04139A2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27559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1952</xdr:row>
      <xdr:rowOff>651145</xdr:rowOff>
    </xdr:from>
    <xdr:to>
      <xdr:col>0</xdr:col>
      <xdr:colOff>823013</xdr:colOff>
      <xdr:row>1953</xdr:row>
      <xdr:rowOff>636983</xdr:rowOff>
    </xdr:to>
    <xdr:pic>
      <xdr:nvPicPr>
        <xdr:cNvPr id="1606" name="Picture 1605">
          <a:extLst>
            <a:ext uri="{FF2B5EF4-FFF2-40B4-BE49-F238E27FC236}">
              <a16:creationId xmlns:a16="http://schemas.microsoft.com/office/drawing/2014/main" xmlns="" id="{4BF194B7-B8FE-4139-A965-DC8A336C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7624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1953</xdr:row>
      <xdr:rowOff>651146</xdr:rowOff>
    </xdr:from>
    <xdr:to>
      <xdr:col>0</xdr:col>
      <xdr:colOff>823014</xdr:colOff>
      <xdr:row>1954</xdr:row>
      <xdr:rowOff>636983</xdr:rowOff>
    </xdr:to>
    <xdr:pic>
      <xdr:nvPicPr>
        <xdr:cNvPr id="1607" name="Picture 1606">
          <a:extLst>
            <a:ext uri="{FF2B5EF4-FFF2-40B4-BE49-F238E27FC236}">
              <a16:creationId xmlns:a16="http://schemas.microsoft.com/office/drawing/2014/main" xmlns="" id="{2B83ED16-0923-3244-9A83-022053F66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27690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1954</xdr:row>
      <xdr:rowOff>651145</xdr:rowOff>
    </xdr:from>
    <xdr:to>
      <xdr:col>0</xdr:col>
      <xdr:colOff>823013</xdr:colOff>
      <xdr:row>1955</xdr:row>
      <xdr:rowOff>636983</xdr:rowOff>
    </xdr:to>
    <xdr:pic>
      <xdr:nvPicPr>
        <xdr:cNvPr id="1608" name="Picture 1607">
          <a:extLst>
            <a:ext uri="{FF2B5EF4-FFF2-40B4-BE49-F238E27FC236}">
              <a16:creationId xmlns:a16="http://schemas.microsoft.com/office/drawing/2014/main" xmlns="" id="{17CB6BD3-7F20-4549-B055-7D4548C5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775553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1955</xdr:row>
      <xdr:rowOff>651146</xdr:rowOff>
    </xdr:from>
    <xdr:to>
      <xdr:col>0</xdr:col>
      <xdr:colOff>823013</xdr:colOff>
      <xdr:row>1956</xdr:row>
      <xdr:rowOff>636983</xdr:rowOff>
    </xdr:to>
    <xdr:pic>
      <xdr:nvPicPr>
        <xdr:cNvPr id="1609" name="Picture 1608">
          <a:extLst>
            <a:ext uri="{FF2B5EF4-FFF2-40B4-BE49-F238E27FC236}">
              <a16:creationId xmlns:a16="http://schemas.microsoft.com/office/drawing/2014/main" xmlns="" id="{65ECA1DB-15AE-4419-805C-16691233A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278209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1956</xdr:row>
      <xdr:rowOff>651683</xdr:rowOff>
    </xdr:from>
    <xdr:to>
      <xdr:col>0</xdr:col>
      <xdr:colOff>823005</xdr:colOff>
      <xdr:row>1957</xdr:row>
      <xdr:rowOff>637521</xdr:rowOff>
    </xdr:to>
    <xdr:pic>
      <xdr:nvPicPr>
        <xdr:cNvPr id="1610" name="Picture 1609">
          <a:extLst>
            <a:ext uri="{FF2B5EF4-FFF2-40B4-BE49-F238E27FC236}">
              <a16:creationId xmlns:a16="http://schemas.microsoft.com/office/drawing/2014/main" xmlns="" id="{B8F23824-6F6D-B708-A577-F5F78516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2788643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1958</xdr:row>
      <xdr:rowOff>651683</xdr:rowOff>
    </xdr:from>
    <xdr:to>
      <xdr:col>0</xdr:col>
      <xdr:colOff>823004</xdr:colOff>
      <xdr:row>1959</xdr:row>
      <xdr:rowOff>637521</xdr:rowOff>
    </xdr:to>
    <xdr:pic>
      <xdr:nvPicPr>
        <xdr:cNvPr id="1611" name="Picture 1610">
          <a:extLst>
            <a:ext uri="{FF2B5EF4-FFF2-40B4-BE49-F238E27FC236}">
              <a16:creationId xmlns:a16="http://schemas.microsoft.com/office/drawing/2014/main" xmlns="" id="{316905D0-ABBC-4CC4-A4C0-1EF6184AE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801728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1957</xdr:row>
      <xdr:rowOff>651684</xdr:rowOff>
    </xdr:from>
    <xdr:to>
      <xdr:col>0</xdr:col>
      <xdr:colOff>823004</xdr:colOff>
      <xdr:row>1958</xdr:row>
      <xdr:rowOff>637521</xdr:rowOff>
    </xdr:to>
    <xdr:pic>
      <xdr:nvPicPr>
        <xdr:cNvPr id="1612" name="Picture 1611">
          <a:extLst>
            <a:ext uri="{FF2B5EF4-FFF2-40B4-BE49-F238E27FC236}">
              <a16:creationId xmlns:a16="http://schemas.microsoft.com/office/drawing/2014/main" xmlns="" id="{120BDAA5-585B-4BEC-B157-734AD1A94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2795185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1966</xdr:row>
      <xdr:rowOff>651011</xdr:rowOff>
    </xdr:from>
    <xdr:to>
      <xdr:col>0</xdr:col>
      <xdr:colOff>823015</xdr:colOff>
      <xdr:row>1967</xdr:row>
      <xdr:rowOff>636849</xdr:rowOff>
    </xdr:to>
    <xdr:pic>
      <xdr:nvPicPr>
        <xdr:cNvPr id="1613" name="Picture 1612">
          <a:extLst>
            <a:ext uri="{FF2B5EF4-FFF2-40B4-BE49-F238E27FC236}">
              <a16:creationId xmlns:a16="http://schemas.microsoft.com/office/drawing/2014/main" xmlns="" id="{215FFF32-8DB5-EE7B-F004-BA244169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854061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1967</xdr:row>
      <xdr:rowOff>651012</xdr:rowOff>
    </xdr:from>
    <xdr:to>
      <xdr:col>0</xdr:col>
      <xdr:colOff>823015</xdr:colOff>
      <xdr:row>1968</xdr:row>
      <xdr:rowOff>636849</xdr:rowOff>
    </xdr:to>
    <xdr:pic>
      <xdr:nvPicPr>
        <xdr:cNvPr id="1614" name="Picture 1613">
          <a:extLst>
            <a:ext uri="{FF2B5EF4-FFF2-40B4-BE49-F238E27FC236}">
              <a16:creationId xmlns:a16="http://schemas.microsoft.com/office/drawing/2014/main" xmlns="" id="{27929C01-7E20-4E1F-B051-DF6E92E3D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8606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1968</xdr:row>
      <xdr:rowOff>651011</xdr:rowOff>
    </xdr:from>
    <xdr:to>
      <xdr:col>0</xdr:col>
      <xdr:colOff>823015</xdr:colOff>
      <xdr:row>1969</xdr:row>
      <xdr:rowOff>636849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xmlns="" id="{678B6B6B-BF3D-4FF9-9DDD-56E0428B4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8671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1969</xdr:row>
      <xdr:rowOff>651012</xdr:rowOff>
    </xdr:from>
    <xdr:to>
      <xdr:col>0</xdr:col>
      <xdr:colOff>823015</xdr:colOff>
      <xdr:row>1970</xdr:row>
      <xdr:rowOff>636849</xdr:rowOff>
    </xdr:to>
    <xdr:pic>
      <xdr:nvPicPr>
        <xdr:cNvPr id="1616" name="Picture 1615">
          <a:extLst>
            <a:ext uri="{FF2B5EF4-FFF2-40B4-BE49-F238E27FC236}">
              <a16:creationId xmlns:a16="http://schemas.microsoft.com/office/drawing/2014/main" xmlns="" id="{E6CE302F-28C4-417A-867A-E2084B710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8736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1970</xdr:row>
      <xdr:rowOff>651011</xdr:rowOff>
    </xdr:from>
    <xdr:to>
      <xdr:col>0</xdr:col>
      <xdr:colOff>823015</xdr:colOff>
      <xdr:row>1971</xdr:row>
      <xdr:rowOff>636849</xdr:rowOff>
    </xdr:to>
    <xdr:pic>
      <xdr:nvPicPr>
        <xdr:cNvPr id="1617" name="Picture 1616">
          <a:extLst>
            <a:ext uri="{FF2B5EF4-FFF2-40B4-BE49-F238E27FC236}">
              <a16:creationId xmlns:a16="http://schemas.microsoft.com/office/drawing/2014/main" xmlns="" id="{82DA853C-4812-435B-8754-6AF18B65C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8802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1971</xdr:row>
      <xdr:rowOff>651011</xdr:rowOff>
    </xdr:from>
    <xdr:to>
      <xdr:col>0</xdr:col>
      <xdr:colOff>823015</xdr:colOff>
      <xdr:row>1972</xdr:row>
      <xdr:rowOff>636849</xdr:rowOff>
    </xdr:to>
    <xdr:pic>
      <xdr:nvPicPr>
        <xdr:cNvPr id="1618" name="Picture 1617">
          <a:extLst>
            <a:ext uri="{FF2B5EF4-FFF2-40B4-BE49-F238E27FC236}">
              <a16:creationId xmlns:a16="http://schemas.microsoft.com/office/drawing/2014/main" xmlns="" id="{C20D4F82-6581-4CF9-93A4-5AF2994F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8867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1972</xdr:row>
      <xdr:rowOff>651012</xdr:rowOff>
    </xdr:from>
    <xdr:to>
      <xdr:col>0</xdr:col>
      <xdr:colOff>823015</xdr:colOff>
      <xdr:row>1973</xdr:row>
      <xdr:rowOff>636849</xdr:rowOff>
    </xdr:to>
    <xdr:pic>
      <xdr:nvPicPr>
        <xdr:cNvPr id="1619" name="Picture 1618">
          <a:extLst>
            <a:ext uri="{FF2B5EF4-FFF2-40B4-BE49-F238E27FC236}">
              <a16:creationId xmlns:a16="http://schemas.microsoft.com/office/drawing/2014/main" xmlns="" id="{AAFC59EC-F688-4813-A1FC-11870353F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8933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1973</xdr:row>
      <xdr:rowOff>651951</xdr:rowOff>
    </xdr:from>
    <xdr:to>
      <xdr:col>0</xdr:col>
      <xdr:colOff>823000</xdr:colOff>
      <xdr:row>1974</xdr:row>
      <xdr:rowOff>637789</xdr:rowOff>
    </xdr:to>
    <xdr:pic>
      <xdr:nvPicPr>
        <xdr:cNvPr id="1620" name="Picture 1619">
          <a:extLst>
            <a:ext uri="{FF2B5EF4-FFF2-40B4-BE49-F238E27FC236}">
              <a16:creationId xmlns:a16="http://schemas.microsoft.com/office/drawing/2014/main" xmlns="" id="{D727063C-20FA-9DD4-60CD-E0047BAF7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1289986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1974</xdr:row>
      <xdr:rowOff>651952</xdr:rowOff>
    </xdr:from>
    <xdr:to>
      <xdr:col>0</xdr:col>
      <xdr:colOff>822999</xdr:colOff>
      <xdr:row>1975</xdr:row>
      <xdr:rowOff>637789</xdr:rowOff>
    </xdr:to>
    <xdr:pic>
      <xdr:nvPicPr>
        <xdr:cNvPr id="1621" name="Picture 1620">
          <a:extLst>
            <a:ext uri="{FF2B5EF4-FFF2-40B4-BE49-F238E27FC236}">
              <a16:creationId xmlns:a16="http://schemas.microsoft.com/office/drawing/2014/main" xmlns="" id="{55D4FE19-87C5-4457-B6F6-EBB5E1C2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2906409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1975</xdr:row>
      <xdr:rowOff>651951</xdr:rowOff>
    </xdr:from>
    <xdr:to>
      <xdr:col>0</xdr:col>
      <xdr:colOff>822999</xdr:colOff>
      <xdr:row>1976</xdr:row>
      <xdr:rowOff>637789</xdr:rowOff>
    </xdr:to>
    <xdr:pic>
      <xdr:nvPicPr>
        <xdr:cNvPr id="1622" name="Picture 1621">
          <a:extLst>
            <a:ext uri="{FF2B5EF4-FFF2-40B4-BE49-F238E27FC236}">
              <a16:creationId xmlns:a16="http://schemas.microsoft.com/office/drawing/2014/main" xmlns="" id="{602C310F-5B68-4EA0-8CFA-EB3363742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291295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1976</xdr:row>
      <xdr:rowOff>651952</xdr:rowOff>
    </xdr:from>
    <xdr:to>
      <xdr:col>0</xdr:col>
      <xdr:colOff>822999</xdr:colOff>
      <xdr:row>1977</xdr:row>
      <xdr:rowOff>637789</xdr:rowOff>
    </xdr:to>
    <xdr:pic>
      <xdr:nvPicPr>
        <xdr:cNvPr id="1623" name="Picture 1622">
          <a:extLst>
            <a:ext uri="{FF2B5EF4-FFF2-40B4-BE49-F238E27FC236}">
              <a16:creationId xmlns:a16="http://schemas.microsoft.com/office/drawing/2014/main" xmlns="" id="{76128398-750A-4BCD-A9A2-7ECF376BC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2919494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1977</xdr:row>
      <xdr:rowOff>651951</xdr:rowOff>
    </xdr:from>
    <xdr:to>
      <xdr:col>0</xdr:col>
      <xdr:colOff>822999</xdr:colOff>
      <xdr:row>1978</xdr:row>
      <xdr:rowOff>637789</xdr:rowOff>
    </xdr:to>
    <xdr:pic>
      <xdr:nvPicPr>
        <xdr:cNvPr id="1624" name="Picture 1623">
          <a:extLst>
            <a:ext uri="{FF2B5EF4-FFF2-40B4-BE49-F238E27FC236}">
              <a16:creationId xmlns:a16="http://schemas.microsoft.com/office/drawing/2014/main" xmlns="" id="{528E24CE-A479-427F-A1E4-7C5C09742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2926037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1978</xdr:row>
      <xdr:rowOff>651414</xdr:rowOff>
    </xdr:from>
    <xdr:to>
      <xdr:col>0</xdr:col>
      <xdr:colOff>823009</xdr:colOff>
      <xdr:row>1979</xdr:row>
      <xdr:rowOff>637252</xdr:rowOff>
    </xdr:to>
    <xdr:pic>
      <xdr:nvPicPr>
        <xdr:cNvPr id="1625" name="Picture 1624">
          <a:extLst>
            <a:ext uri="{FF2B5EF4-FFF2-40B4-BE49-F238E27FC236}">
              <a16:creationId xmlns:a16="http://schemas.microsoft.com/office/drawing/2014/main" xmlns="" id="{73A33C9E-D629-E97E-4F86-409E82871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2932574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1979</xdr:row>
      <xdr:rowOff>651415</xdr:rowOff>
    </xdr:from>
    <xdr:to>
      <xdr:col>0</xdr:col>
      <xdr:colOff>823008</xdr:colOff>
      <xdr:row>1980</xdr:row>
      <xdr:rowOff>637252</xdr:rowOff>
    </xdr:to>
    <xdr:pic>
      <xdr:nvPicPr>
        <xdr:cNvPr id="1626" name="Picture 1625">
          <a:extLst>
            <a:ext uri="{FF2B5EF4-FFF2-40B4-BE49-F238E27FC236}">
              <a16:creationId xmlns:a16="http://schemas.microsoft.com/office/drawing/2014/main" xmlns="" id="{1B79AAAF-168F-4864-925E-C1EE1242C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2939116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1980</xdr:row>
      <xdr:rowOff>651414</xdr:rowOff>
    </xdr:from>
    <xdr:to>
      <xdr:col>0</xdr:col>
      <xdr:colOff>823008</xdr:colOff>
      <xdr:row>1981</xdr:row>
      <xdr:rowOff>637252</xdr:rowOff>
    </xdr:to>
    <xdr:pic>
      <xdr:nvPicPr>
        <xdr:cNvPr id="1627" name="Picture 1626">
          <a:extLst>
            <a:ext uri="{FF2B5EF4-FFF2-40B4-BE49-F238E27FC236}">
              <a16:creationId xmlns:a16="http://schemas.microsoft.com/office/drawing/2014/main" xmlns="" id="{E3FF5281-10A4-4468-A4A0-73D72823A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2945658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1981</xdr:row>
      <xdr:rowOff>651415</xdr:rowOff>
    </xdr:from>
    <xdr:to>
      <xdr:col>0</xdr:col>
      <xdr:colOff>823008</xdr:colOff>
      <xdr:row>1982</xdr:row>
      <xdr:rowOff>637252</xdr:rowOff>
    </xdr:to>
    <xdr:pic>
      <xdr:nvPicPr>
        <xdr:cNvPr id="1628" name="Picture 1627">
          <a:extLst>
            <a:ext uri="{FF2B5EF4-FFF2-40B4-BE49-F238E27FC236}">
              <a16:creationId xmlns:a16="http://schemas.microsoft.com/office/drawing/2014/main" xmlns="" id="{0B604B55-AB1F-4D68-96C1-91DBF3E0B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2952201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1982</xdr:row>
      <xdr:rowOff>643314</xdr:rowOff>
    </xdr:from>
    <xdr:to>
      <xdr:col>0</xdr:col>
      <xdr:colOff>823015</xdr:colOff>
      <xdr:row>1983</xdr:row>
      <xdr:rowOff>629152</xdr:rowOff>
    </xdr:to>
    <xdr:pic>
      <xdr:nvPicPr>
        <xdr:cNvPr id="1629" name="Picture 1628">
          <a:extLst>
            <a:ext uri="{FF2B5EF4-FFF2-40B4-BE49-F238E27FC236}">
              <a16:creationId xmlns:a16="http://schemas.microsoft.com/office/drawing/2014/main" xmlns="" id="{A3D424F8-F95A-D063-8009-12F98384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95866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1983</xdr:row>
      <xdr:rowOff>651012</xdr:rowOff>
    </xdr:from>
    <xdr:to>
      <xdr:col>0</xdr:col>
      <xdr:colOff>823015</xdr:colOff>
      <xdr:row>1984</xdr:row>
      <xdr:rowOff>636849</xdr:rowOff>
    </xdr:to>
    <xdr:pic>
      <xdr:nvPicPr>
        <xdr:cNvPr id="1630" name="Picture 1629">
          <a:extLst>
            <a:ext uri="{FF2B5EF4-FFF2-40B4-BE49-F238E27FC236}">
              <a16:creationId xmlns:a16="http://schemas.microsoft.com/office/drawing/2014/main" xmlns="" id="{4211BDB4-77C1-4789-9881-696E66FC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9652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1985</xdr:row>
      <xdr:rowOff>651011</xdr:rowOff>
    </xdr:from>
    <xdr:to>
      <xdr:col>0</xdr:col>
      <xdr:colOff>823015</xdr:colOff>
      <xdr:row>1986</xdr:row>
      <xdr:rowOff>636849</xdr:rowOff>
    </xdr:to>
    <xdr:pic>
      <xdr:nvPicPr>
        <xdr:cNvPr id="1631" name="Picture 1630">
          <a:extLst>
            <a:ext uri="{FF2B5EF4-FFF2-40B4-BE49-F238E27FC236}">
              <a16:creationId xmlns:a16="http://schemas.microsoft.com/office/drawing/2014/main" xmlns="" id="{50399312-F7AB-4D42-9DF1-42C2579E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9783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1984</xdr:row>
      <xdr:rowOff>651011</xdr:rowOff>
    </xdr:from>
    <xdr:to>
      <xdr:col>0</xdr:col>
      <xdr:colOff>823015</xdr:colOff>
      <xdr:row>1985</xdr:row>
      <xdr:rowOff>636849</xdr:rowOff>
    </xdr:to>
    <xdr:pic>
      <xdr:nvPicPr>
        <xdr:cNvPr id="1632" name="Picture 1631">
          <a:extLst>
            <a:ext uri="{FF2B5EF4-FFF2-40B4-BE49-F238E27FC236}">
              <a16:creationId xmlns:a16="http://schemas.microsoft.com/office/drawing/2014/main" xmlns="" id="{673F1AFF-6E23-4029-8EED-F5FF33A5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29718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1987</xdr:row>
      <xdr:rowOff>651281</xdr:rowOff>
    </xdr:from>
    <xdr:to>
      <xdr:col>0</xdr:col>
      <xdr:colOff>823011</xdr:colOff>
      <xdr:row>1988</xdr:row>
      <xdr:rowOff>637119</xdr:rowOff>
    </xdr:to>
    <xdr:pic>
      <xdr:nvPicPr>
        <xdr:cNvPr id="1633" name="Picture 1632">
          <a:extLst>
            <a:ext uri="{FF2B5EF4-FFF2-40B4-BE49-F238E27FC236}">
              <a16:creationId xmlns:a16="http://schemas.microsoft.com/office/drawing/2014/main" xmlns="" id="{B84E5846-A1E2-0BE9-EB11-3C562EC5B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991454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1988</xdr:row>
      <xdr:rowOff>651281</xdr:rowOff>
    </xdr:from>
    <xdr:to>
      <xdr:col>0</xdr:col>
      <xdr:colOff>823011</xdr:colOff>
      <xdr:row>1989</xdr:row>
      <xdr:rowOff>637118</xdr:rowOff>
    </xdr:to>
    <xdr:pic>
      <xdr:nvPicPr>
        <xdr:cNvPr id="1634" name="Picture 1633">
          <a:extLst>
            <a:ext uri="{FF2B5EF4-FFF2-40B4-BE49-F238E27FC236}">
              <a16:creationId xmlns:a16="http://schemas.microsoft.com/office/drawing/2014/main" xmlns="" id="{965C211E-9690-4754-8830-8A4DDFCC6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29979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1989</xdr:row>
      <xdr:rowOff>651280</xdr:rowOff>
    </xdr:from>
    <xdr:to>
      <xdr:col>0</xdr:col>
      <xdr:colOff>823011</xdr:colOff>
      <xdr:row>1990</xdr:row>
      <xdr:rowOff>637118</xdr:rowOff>
    </xdr:to>
    <xdr:pic>
      <xdr:nvPicPr>
        <xdr:cNvPr id="1635" name="Picture 1634">
          <a:extLst>
            <a:ext uri="{FF2B5EF4-FFF2-40B4-BE49-F238E27FC236}">
              <a16:creationId xmlns:a16="http://schemas.microsoft.com/office/drawing/2014/main" xmlns="" id="{936D158C-36EC-4E05-97DE-59A5AE98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0045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1993</xdr:row>
      <xdr:rowOff>651281</xdr:rowOff>
    </xdr:from>
    <xdr:to>
      <xdr:col>0</xdr:col>
      <xdr:colOff>823011</xdr:colOff>
      <xdr:row>1994</xdr:row>
      <xdr:rowOff>637118</xdr:rowOff>
    </xdr:to>
    <xdr:pic>
      <xdr:nvPicPr>
        <xdr:cNvPr id="1636" name="Picture 1635">
          <a:extLst>
            <a:ext uri="{FF2B5EF4-FFF2-40B4-BE49-F238E27FC236}">
              <a16:creationId xmlns:a16="http://schemas.microsoft.com/office/drawing/2014/main" xmlns="" id="{F8B9B66A-B0A2-2234-4506-AA304886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0307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1994</xdr:row>
      <xdr:rowOff>651280</xdr:rowOff>
    </xdr:from>
    <xdr:to>
      <xdr:col>0</xdr:col>
      <xdr:colOff>823011</xdr:colOff>
      <xdr:row>1995</xdr:row>
      <xdr:rowOff>637118</xdr:rowOff>
    </xdr:to>
    <xdr:pic>
      <xdr:nvPicPr>
        <xdr:cNvPr id="1637" name="Picture 1636">
          <a:extLst>
            <a:ext uri="{FF2B5EF4-FFF2-40B4-BE49-F238E27FC236}">
              <a16:creationId xmlns:a16="http://schemas.microsoft.com/office/drawing/2014/main" xmlns="" id="{F7C96E87-1DA1-4983-B5A1-A4542628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0372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1995</xdr:row>
      <xdr:rowOff>651281</xdr:rowOff>
    </xdr:from>
    <xdr:to>
      <xdr:col>0</xdr:col>
      <xdr:colOff>823011</xdr:colOff>
      <xdr:row>1996</xdr:row>
      <xdr:rowOff>637118</xdr:rowOff>
    </xdr:to>
    <xdr:pic>
      <xdr:nvPicPr>
        <xdr:cNvPr id="1638" name="Picture 1637">
          <a:extLst>
            <a:ext uri="{FF2B5EF4-FFF2-40B4-BE49-F238E27FC236}">
              <a16:creationId xmlns:a16="http://schemas.microsoft.com/office/drawing/2014/main" xmlns="" id="{4554CD63-CDA9-4592-914C-5C7B90B5A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043794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1999</xdr:row>
      <xdr:rowOff>651414</xdr:rowOff>
    </xdr:from>
    <xdr:to>
      <xdr:col>0</xdr:col>
      <xdr:colOff>823009</xdr:colOff>
      <xdr:row>2000</xdr:row>
      <xdr:rowOff>637252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xmlns="" id="{EE8D2FD8-0ADD-71D0-E484-97873313C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30699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2000</xdr:row>
      <xdr:rowOff>651415</xdr:rowOff>
    </xdr:from>
    <xdr:to>
      <xdr:col>0</xdr:col>
      <xdr:colOff>823008</xdr:colOff>
      <xdr:row>2001</xdr:row>
      <xdr:rowOff>637252</xdr:rowOff>
    </xdr:to>
    <xdr:pic>
      <xdr:nvPicPr>
        <xdr:cNvPr id="1640" name="Picture 1639">
          <a:extLst>
            <a:ext uri="{FF2B5EF4-FFF2-40B4-BE49-F238E27FC236}">
              <a16:creationId xmlns:a16="http://schemas.microsoft.com/office/drawing/2014/main" xmlns="" id="{5A7FA316-873A-4E22-83CE-E8A4561D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30765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2001</xdr:row>
      <xdr:rowOff>651414</xdr:rowOff>
    </xdr:from>
    <xdr:to>
      <xdr:col>0</xdr:col>
      <xdr:colOff>823008</xdr:colOff>
      <xdr:row>2002</xdr:row>
      <xdr:rowOff>637252</xdr:rowOff>
    </xdr:to>
    <xdr:pic>
      <xdr:nvPicPr>
        <xdr:cNvPr id="1641" name="Picture 1640">
          <a:extLst>
            <a:ext uri="{FF2B5EF4-FFF2-40B4-BE49-F238E27FC236}">
              <a16:creationId xmlns:a16="http://schemas.microsoft.com/office/drawing/2014/main" xmlns="" id="{245AC815-A287-4B21-AC84-646B6C60D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30830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2002</xdr:row>
      <xdr:rowOff>651415</xdr:rowOff>
    </xdr:from>
    <xdr:to>
      <xdr:col>0</xdr:col>
      <xdr:colOff>823008</xdr:colOff>
      <xdr:row>2003</xdr:row>
      <xdr:rowOff>637252</xdr:rowOff>
    </xdr:to>
    <xdr:pic>
      <xdr:nvPicPr>
        <xdr:cNvPr id="1642" name="Picture 1641">
          <a:extLst>
            <a:ext uri="{FF2B5EF4-FFF2-40B4-BE49-F238E27FC236}">
              <a16:creationId xmlns:a16="http://schemas.microsoft.com/office/drawing/2014/main" xmlns="" id="{086DF7EC-9709-40F4-8D07-FFF0BF86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30895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2008</xdr:row>
      <xdr:rowOff>651011</xdr:rowOff>
    </xdr:from>
    <xdr:to>
      <xdr:col>0</xdr:col>
      <xdr:colOff>823015</xdr:colOff>
      <xdr:row>2009</xdr:row>
      <xdr:rowOff>636849</xdr:rowOff>
    </xdr:to>
    <xdr:pic>
      <xdr:nvPicPr>
        <xdr:cNvPr id="1643" name="Picture 1642">
          <a:extLst>
            <a:ext uri="{FF2B5EF4-FFF2-40B4-BE49-F238E27FC236}">
              <a16:creationId xmlns:a16="http://schemas.microsoft.com/office/drawing/2014/main" xmlns="" id="{EA137757-025D-7635-7FD4-3F9F8C52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31288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2009</xdr:row>
      <xdr:rowOff>651012</xdr:rowOff>
    </xdr:from>
    <xdr:to>
      <xdr:col>0</xdr:col>
      <xdr:colOff>823015</xdr:colOff>
      <xdr:row>2010</xdr:row>
      <xdr:rowOff>636849</xdr:rowOff>
    </xdr:to>
    <xdr:pic>
      <xdr:nvPicPr>
        <xdr:cNvPr id="1644" name="Picture 1643">
          <a:extLst>
            <a:ext uri="{FF2B5EF4-FFF2-40B4-BE49-F238E27FC236}">
              <a16:creationId xmlns:a16="http://schemas.microsoft.com/office/drawing/2014/main" xmlns="" id="{781E151F-02B1-4A29-A0E6-90451ACA1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31353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2010</xdr:row>
      <xdr:rowOff>651011</xdr:rowOff>
    </xdr:from>
    <xdr:to>
      <xdr:col>0</xdr:col>
      <xdr:colOff>823015</xdr:colOff>
      <xdr:row>2011</xdr:row>
      <xdr:rowOff>636849</xdr:rowOff>
    </xdr:to>
    <xdr:pic>
      <xdr:nvPicPr>
        <xdr:cNvPr id="1645" name="Picture 1644">
          <a:extLst>
            <a:ext uri="{FF2B5EF4-FFF2-40B4-BE49-F238E27FC236}">
              <a16:creationId xmlns:a16="http://schemas.microsoft.com/office/drawing/2014/main" xmlns="" id="{78243F0A-A16B-4A27-B0D3-70382647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3141927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2015</xdr:row>
      <xdr:rowOff>651280</xdr:rowOff>
    </xdr:from>
    <xdr:to>
      <xdr:col>0</xdr:col>
      <xdr:colOff>823011</xdr:colOff>
      <xdr:row>2016</xdr:row>
      <xdr:rowOff>637118</xdr:rowOff>
    </xdr:to>
    <xdr:pic>
      <xdr:nvPicPr>
        <xdr:cNvPr id="1646" name="Picture 1645">
          <a:extLst>
            <a:ext uri="{FF2B5EF4-FFF2-40B4-BE49-F238E27FC236}">
              <a16:creationId xmlns:a16="http://schemas.microsoft.com/office/drawing/2014/main" xmlns="" id="{5E154F2C-3168-F074-C09B-47FACC5EA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1746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2016</xdr:row>
      <xdr:rowOff>651281</xdr:rowOff>
    </xdr:from>
    <xdr:to>
      <xdr:col>0</xdr:col>
      <xdr:colOff>823011</xdr:colOff>
      <xdr:row>2017</xdr:row>
      <xdr:rowOff>637118</xdr:rowOff>
    </xdr:to>
    <xdr:pic>
      <xdr:nvPicPr>
        <xdr:cNvPr id="1647" name="Picture 1646">
          <a:extLst>
            <a:ext uri="{FF2B5EF4-FFF2-40B4-BE49-F238E27FC236}">
              <a16:creationId xmlns:a16="http://schemas.microsoft.com/office/drawing/2014/main" xmlns="" id="{B5D8534C-D9E9-4C75-B081-A0E2DA0F7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1811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2017</xdr:row>
      <xdr:rowOff>651280</xdr:rowOff>
    </xdr:from>
    <xdr:to>
      <xdr:col>0</xdr:col>
      <xdr:colOff>823011</xdr:colOff>
      <xdr:row>2018</xdr:row>
      <xdr:rowOff>637118</xdr:rowOff>
    </xdr:to>
    <xdr:pic>
      <xdr:nvPicPr>
        <xdr:cNvPr id="1648" name="Picture 1647">
          <a:extLst>
            <a:ext uri="{FF2B5EF4-FFF2-40B4-BE49-F238E27FC236}">
              <a16:creationId xmlns:a16="http://schemas.microsoft.com/office/drawing/2014/main" xmlns="" id="{C3D2132C-3212-42A6-A9D9-9CD4ED2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1877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2018</xdr:row>
      <xdr:rowOff>651280</xdr:rowOff>
    </xdr:from>
    <xdr:to>
      <xdr:col>0</xdr:col>
      <xdr:colOff>823011</xdr:colOff>
      <xdr:row>2019</xdr:row>
      <xdr:rowOff>637118</xdr:rowOff>
    </xdr:to>
    <xdr:pic>
      <xdr:nvPicPr>
        <xdr:cNvPr id="1649" name="Picture 1648">
          <a:extLst>
            <a:ext uri="{FF2B5EF4-FFF2-40B4-BE49-F238E27FC236}">
              <a16:creationId xmlns:a16="http://schemas.microsoft.com/office/drawing/2014/main" xmlns="" id="{7ACBC980-2153-4F0C-83D9-BBBB412B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1942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2019</xdr:row>
      <xdr:rowOff>651281</xdr:rowOff>
    </xdr:from>
    <xdr:to>
      <xdr:col>0</xdr:col>
      <xdr:colOff>823011</xdr:colOff>
      <xdr:row>2020</xdr:row>
      <xdr:rowOff>637118</xdr:rowOff>
    </xdr:to>
    <xdr:pic>
      <xdr:nvPicPr>
        <xdr:cNvPr id="1650" name="Picture 1649">
          <a:extLst>
            <a:ext uri="{FF2B5EF4-FFF2-40B4-BE49-F238E27FC236}">
              <a16:creationId xmlns:a16="http://schemas.microsoft.com/office/drawing/2014/main" xmlns="" id="{5309697A-6F03-45FD-AD54-718228B61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32008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2020</xdr:row>
      <xdr:rowOff>651012</xdr:rowOff>
    </xdr:from>
    <xdr:to>
      <xdr:col>0</xdr:col>
      <xdr:colOff>823015</xdr:colOff>
      <xdr:row>2021</xdr:row>
      <xdr:rowOff>636850</xdr:rowOff>
    </xdr:to>
    <xdr:pic>
      <xdr:nvPicPr>
        <xdr:cNvPr id="1651" name="Picture 1650">
          <a:extLst>
            <a:ext uri="{FF2B5EF4-FFF2-40B4-BE49-F238E27FC236}">
              <a16:creationId xmlns:a16="http://schemas.microsoft.com/office/drawing/2014/main" xmlns="" id="{5D4E16DE-A1FE-9C7C-C3F7-554019E8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3207351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2021</xdr:row>
      <xdr:rowOff>651012</xdr:rowOff>
    </xdr:from>
    <xdr:to>
      <xdr:col>0</xdr:col>
      <xdr:colOff>823015</xdr:colOff>
      <xdr:row>2022</xdr:row>
      <xdr:rowOff>636849</xdr:rowOff>
    </xdr:to>
    <xdr:pic>
      <xdr:nvPicPr>
        <xdr:cNvPr id="1652" name="Picture 1651">
          <a:extLst>
            <a:ext uri="{FF2B5EF4-FFF2-40B4-BE49-F238E27FC236}">
              <a16:creationId xmlns:a16="http://schemas.microsoft.com/office/drawing/2014/main" xmlns="" id="{E2E20647-A479-493A-AF6E-9B91A5AD0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32138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2022</xdr:row>
      <xdr:rowOff>651011</xdr:rowOff>
    </xdr:from>
    <xdr:to>
      <xdr:col>0</xdr:col>
      <xdr:colOff>823015</xdr:colOff>
      <xdr:row>2023</xdr:row>
      <xdr:rowOff>636849</xdr:rowOff>
    </xdr:to>
    <xdr:pic>
      <xdr:nvPicPr>
        <xdr:cNvPr id="1653" name="Picture 1652">
          <a:extLst>
            <a:ext uri="{FF2B5EF4-FFF2-40B4-BE49-F238E27FC236}">
              <a16:creationId xmlns:a16="http://schemas.microsoft.com/office/drawing/2014/main" xmlns="" id="{9EFCDB10-B964-4C54-9816-C576140D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3220436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2032</xdr:row>
      <xdr:rowOff>651145</xdr:rowOff>
    </xdr:from>
    <xdr:to>
      <xdr:col>0</xdr:col>
      <xdr:colOff>823013</xdr:colOff>
      <xdr:row>2033</xdr:row>
      <xdr:rowOff>636983</xdr:rowOff>
    </xdr:to>
    <xdr:pic>
      <xdr:nvPicPr>
        <xdr:cNvPr id="1654" name="Picture 1653">
          <a:extLst>
            <a:ext uri="{FF2B5EF4-FFF2-40B4-BE49-F238E27FC236}">
              <a16:creationId xmlns:a16="http://schemas.microsoft.com/office/drawing/2014/main" xmlns="" id="{9EFC62C3-669B-A120-2C69-00F105A0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2858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2033</xdr:row>
      <xdr:rowOff>651146</xdr:rowOff>
    </xdr:from>
    <xdr:to>
      <xdr:col>0</xdr:col>
      <xdr:colOff>823013</xdr:colOff>
      <xdr:row>2034</xdr:row>
      <xdr:rowOff>636983</xdr:rowOff>
    </xdr:to>
    <xdr:pic>
      <xdr:nvPicPr>
        <xdr:cNvPr id="1655" name="Picture 1654">
          <a:extLst>
            <a:ext uri="{FF2B5EF4-FFF2-40B4-BE49-F238E27FC236}">
              <a16:creationId xmlns:a16="http://schemas.microsoft.com/office/drawing/2014/main" xmlns="" id="{E6A31A2E-B544-4D21-B79D-F8F94D979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2924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2034</xdr:row>
      <xdr:rowOff>651145</xdr:rowOff>
    </xdr:from>
    <xdr:to>
      <xdr:col>0</xdr:col>
      <xdr:colOff>823013</xdr:colOff>
      <xdr:row>2035</xdr:row>
      <xdr:rowOff>636983</xdr:rowOff>
    </xdr:to>
    <xdr:pic>
      <xdr:nvPicPr>
        <xdr:cNvPr id="1656" name="Picture 1655">
          <a:extLst>
            <a:ext uri="{FF2B5EF4-FFF2-40B4-BE49-F238E27FC236}">
              <a16:creationId xmlns:a16="http://schemas.microsoft.com/office/drawing/2014/main" xmlns="" id="{6606424E-5337-4D5C-B48D-37FFE1497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2989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2035</xdr:row>
      <xdr:rowOff>651146</xdr:rowOff>
    </xdr:from>
    <xdr:to>
      <xdr:col>0</xdr:col>
      <xdr:colOff>823013</xdr:colOff>
      <xdr:row>2036</xdr:row>
      <xdr:rowOff>636983</xdr:rowOff>
    </xdr:to>
    <xdr:pic>
      <xdr:nvPicPr>
        <xdr:cNvPr id="1657" name="Picture 1656">
          <a:extLst>
            <a:ext uri="{FF2B5EF4-FFF2-40B4-BE49-F238E27FC236}">
              <a16:creationId xmlns:a16="http://schemas.microsoft.com/office/drawing/2014/main" xmlns="" id="{5F73F305-FDA1-48E3-B483-F7D6472F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3054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2036</xdr:row>
      <xdr:rowOff>651145</xdr:rowOff>
    </xdr:from>
    <xdr:to>
      <xdr:col>0</xdr:col>
      <xdr:colOff>823013</xdr:colOff>
      <xdr:row>2037</xdr:row>
      <xdr:rowOff>636983</xdr:rowOff>
    </xdr:to>
    <xdr:pic>
      <xdr:nvPicPr>
        <xdr:cNvPr id="1658" name="Picture 1657">
          <a:extLst>
            <a:ext uri="{FF2B5EF4-FFF2-40B4-BE49-F238E27FC236}">
              <a16:creationId xmlns:a16="http://schemas.microsoft.com/office/drawing/2014/main" xmlns="" id="{CE0FA6E4-B58C-4515-B895-A70489E3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3120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2038</xdr:row>
      <xdr:rowOff>4600</xdr:rowOff>
    </xdr:from>
    <xdr:to>
      <xdr:col>0</xdr:col>
      <xdr:colOff>823013</xdr:colOff>
      <xdr:row>2038</xdr:row>
      <xdr:rowOff>644680</xdr:rowOff>
    </xdr:to>
    <xdr:pic>
      <xdr:nvPicPr>
        <xdr:cNvPr id="1659" name="Picture 1658">
          <a:extLst>
            <a:ext uri="{FF2B5EF4-FFF2-40B4-BE49-F238E27FC236}">
              <a16:creationId xmlns:a16="http://schemas.microsoft.com/office/drawing/2014/main" xmlns="" id="{1FB3E127-04F3-42E6-A55F-E589BAEF8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31865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2038</xdr:row>
      <xdr:rowOff>651146</xdr:rowOff>
    </xdr:from>
    <xdr:to>
      <xdr:col>0</xdr:col>
      <xdr:colOff>823013</xdr:colOff>
      <xdr:row>2039</xdr:row>
      <xdr:rowOff>636983</xdr:rowOff>
    </xdr:to>
    <xdr:pic>
      <xdr:nvPicPr>
        <xdr:cNvPr id="1660" name="Picture 1659">
          <a:extLst>
            <a:ext uri="{FF2B5EF4-FFF2-40B4-BE49-F238E27FC236}">
              <a16:creationId xmlns:a16="http://schemas.microsoft.com/office/drawing/2014/main" xmlns="" id="{07D4BFC7-A2C3-4828-9578-C005DC14B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3251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2039</xdr:row>
      <xdr:rowOff>651145</xdr:rowOff>
    </xdr:from>
    <xdr:to>
      <xdr:col>0</xdr:col>
      <xdr:colOff>823013</xdr:colOff>
      <xdr:row>2040</xdr:row>
      <xdr:rowOff>636983</xdr:rowOff>
    </xdr:to>
    <xdr:pic>
      <xdr:nvPicPr>
        <xdr:cNvPr id="1661" name="Picture 1660">
          <a:extLst>
            <a:ext uri="{FF2B5EF4-FFF2-40B4-BE49-F238E27FC236}">
              <a16:creationId xmlns:a16="http://schemas.microsoft.com/office/drawing/2014/main" xmlns="" id="{FCF3998F-465A-4D22-8C19-B708B3665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3316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2040</xdr:row>
      <xdr:rowOff>651146</xdr:rowOff>
    </xdr:from>
    <xdr:to>
      <xdr:col>0</xdr:col>
      <xdr:colOff>823013</xdr:colOff>
      <xdr:row>2041</xdr:row>
      <xdr:rowOff>636983</xdr:rowOff>
    </xdr:to>
    <xdr:pic>
      <xdr:nvPicPr>
        <xdr:cNvPr id="1662" name="Picture 1661">
          <a:extLst>
            <a:ext uri="{FF2B5EF4-FFF2-40B4-BE49-F238E27FC236}">
              <a16:creationId xmlns:a16="http://schemas.microsoft.com/office/drawing/2014/main" xmlns="" id="{9BF1B57F-6255-49A9-B7ED-BEFF2ED3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3382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2041</xdr:row>
      <xdr:rowOff>651145</xdr:rowOff>
    </xdr:from>
    <xdr:to>
      <xdr:col>0</xdr:col>
      <xdr:colOff>823013</xdr:colOff>
      <xdr:row>2042</xdr:row>
      <xdr:rowOff>636983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xmlns="" id="{2698BE9A-EE38-47F1-B218-D5361D09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3447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2043</xdr:row>
      <xdr:rowOff>651684</xdr:rowOff>
    </xdr:from>
    <xdr:to>
      <xdr:col>0</xdr:col>
      <xdr:colOff>823004</xdr:colOff>
      <xdr:row>2044</xdr:row>
      <xdr:rowOff>637522</xdr:rowOff>
    </xdr:to>
    <xdr:pic>
      <xdr:nvPicPr>
        <xdr:cNvPr id="1664" name="Picture 1663">
          <a:extLst>
            <a:ext uri="{FF2B5EF4-FFF2-40B4-BE49-F238E27FC236}">
              <a16:creationId xmlns:a16="http://schemas.microsoft.com/office/drawing/2014/main" xmlns="" id="{91E9E1C6-4F85-25F5-5469-F2A44AEA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3357834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2044</xdr:row>
      <xdr:rowOff>651683</xdr:rowOff>
    </xdr:from>
    <xdr:to>
      <xdr:col>0</xdr:col>
      <xdr:colOff>823004</xdr:colOff>
      <xdr:row>2045</xdr:row>
      <xdr:rowOff>637521</xdr:rowOff>
    </xdr:to>
    <xdr:pic>
      <xdr:nvPicPr>
        <xdr:cNvPr id="1665" name="Picture 1664">
          <a:extLst>
            <a:ext uri="{FF2B5EF4-FFF2-40B4-BE49-F238E27FC236}">
              <a16:creationId xmlns:a16="http://schemas.microsoft.com/office/drawing/2014/main" xmlns="" id="{7384B5B3-9E5A-4272-9D69-D5D98069D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3364376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2045</xdr:row>
      <xdr:rowOff>651684</xdr:rowOff>
    </xdr:from>
    <xdr:to>
      <xdr:col>0</xdr:col>
      <xdr:colOff>823004</xdr:colOff>
      <xdr:row>2046</xdr:row>
      <xdr:rowOff>637521</xdr:rowOff>
    </xdr:to>
    <xdr:pic>
      <xdr:nvPicPr>
        <xdr:cNvPr id="1666" name="Picture 1665">
          <a:extLst>
            <a:ext uri="{FF2B5EF4-FFF2-40B4-BE49-F238E27FC236}">
              <a16:creationId xmlns:a16="http://schemas.microsoft.com/office/drawing/2014/main" xmlns="" id="{801B0C2E-944F-4364-8237-4CADBA813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3370919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2088</xdr:row>
      <xdr:rowOff>651414</xdr:rowOff>
    </xdr:from>
    <xdr:to>
      <xdr:col>0</xdr:col>
      <xdr:colOff>823008</xdr:colOff>
      <xdr:row>2089</xdr:row>
      <xdr:rowOff>637252</xdr:rowOff>
    </xdr:to>
    <xdr:pic>
      <xdr:nvPicPr>
        <xdr:cNvPr id="1667" name="Picture 1666">
          <a:extLst>
            <a:ext uri="{FF2B5EF4-FFF2-40B4-BE49-F238E27FC236}">
              <a16:creationId xmlns:a16="http://schemas.microsoft.com/office/drawing/2014/main" xmlns="" id="{05E20B11-AE98-0409-1364-5A621A1A2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3652240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2089</xdr:row>
      <xdr:rowOff>651415</xdr:rowOff>
    </xdr:from>
    <xdr:to>
      <xdr:col>0</xdr:col>
      <xdr:colOff>823008</xdr:colOff>
      <xdr:row>2090</xdr:row>
      <xdr:rowOff>637252</xdr:rowOff>
    </xdr:to>
    <xdr:pic>
      <xdr:nvPicPr>
        <xdr:cNvPr id="1668" name="Picture 1667">
          <a:extLst>
            <a:ext uri="{FF2B5EF4-FFF2-40B4-BE49-F238E27FC236}">
              <a16:creationId xmlns:a16="http://schemas.microsoft.com/office/drawing/2014/main" xmlns="" id="{EE41BA7C-C681-4887-926B-9FAD754D6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3658783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2090</xdr:row>
      <xdr:rowOff>651683</xdr:rowOff>
    </xdr:from>
    <xdr:to>
      <xdr:col>0</xdr:col>
      <xdr:colOff>823005</xdr:colOff>
      <xdr:row>2091</xdr:row>
      <xdr:rowOff>637521</xdr:rowOff>
    </xdr:to>
    <xdr:pic>
      <xdr:nvPicPr>
        <xdr:cNvPr id="1669" name="Picture 1668">
          <a:extLst>
            <a:ext uri="{FF2B5EF4-FFF2-40B4-BE49-F238E27FC236}">
              <a16:creationId xmlns:a16="http://schemas.microsoft.com/office/drawing/2014/main" xmlns="" id="{2E26B223-F49E-9446-3637-86948A197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3665328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35</xdr:colOff>
      <xdr:row>2091</xdr:row>
      <xdr:rowOff>652220</xdr:rowOff>
    </xdr:from>
    <xdr:to>
      <xdr:col>0</xdr:col>
      <xdr:colOff>822995</xdr:colOff>
      <xdr:row>2092</xdr:row>
      <xdr:rowOff>638058</xdr:rowOff>
    </xdr:to>
    <xdr:pic>
      <xdr:nvPicPr>
        <xdr:cNvPr id="1670" name="Picture 1669">
          <a:extLst>
            <a:ext uri="{FF2B5EF4-FFF2-40B4-BE49-F238E27FC236}">
              <a16:creationId xmlns:a16="http://schemas.microsoft.com/office/drawing/2014/main" xmlns="" id="{320D1561-51AA-02FB-F998-96A886A09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" y="13671876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2092</xdr:row>
      <xdr:rowOff>650878</xdr:rowOff>
    </xdr:from>
    <xdr:to>
      <xdr:col>0</xdr:col>
      <xdr:colOff>823019</xdr:colOff>
      <xdr:row>2093</xdr:row>
      <xdr:rowOff>636715</xdr:rowOff>
    </xdr:to>
    <xdr:pic>
      <xdr:nvPicPr>
        <xdr:cNvPr id="1671" name="Picture 1670">
          <a:extLst>
            <a:ext uri="{FF2B5EF4-FFF2-40B4-BE49-F238E27FC236}">
              <a16:creationId xmlns:a16="http://schemas.microsoft.com/office/drawing/2014/main" xmlns="" id="{D316EC51-3CF8-5743-B341-194D4507E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1367840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2093</xdr:row>
      <xdr:rowOff>650877</xdr:rowOff>
    </xdr:from>
    <xdr:to>
      <xdr:col>0</xdr:col>
      <xdr:colOff>823018</xdr:colOff>
      <xdr:row>2094</xdr:row>
      <xdr:rowOff>636715</xdr:rowOff>
    </xdr:to>
    <xdr:pic>
      <xdr:nvPicPr>
        <xdr:cNvPr id="1672" name="Picture 1671">
          <a:extLst>
            <a:ext uri="{FF2B5EF4-FFF2-40B4-BE49-F238E27FC236}">
              <a16:creationId xmlns:a16="http://schemas.microsoft.com/office/drawing/2014/main" xmlns="" id="{7BCC025B-8803-480F-BC5E-4152EC370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684947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2094</xdr:row>
      <xdr:rowOff>650878</xdr:rowOff>
    </xdr:from>
    <xdr:to>
      <xdr:col>0</xdr:col>
      <xdr:colOff>823018</xdr:colOff>
      <xdr:row>2095</xdr:row>
      <xdr:rowOff>636715</xdr:rowOff>
    </xdr:to>
    <xdr:pic>
      <xdr:nvPicPr>
        <xdr:cNvPr id="1673" name="Picture 1672">
          <a:extLst>
            <a:ext uri="{FF2B5EF4-FFF2-40B4-BE49-F238E27FC236}">
              <a16:creationId xmlns:a16="http://schemas.microsoft.com/office/drawing/2014/main" xmlns="" id="{C4CE2BC3-B755-4B83-8185-79168608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691489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2096</xdr:row>
      <xdr:rowOff>650877</xdr:rowOff>
    </xdr:from>
    <xdr:to>
      <xdr:col>0</xdr:col>
      <xdr:colOff>823018</xdr:colOff>
      <xdr:row>2097</xdr:row>
      <xdr:rowOff>636715</xdr:rowOff>
    </xdr:to>
    <xdr:pic>
      <xdr:nvPicPr>
        <xdr:cNvPr id="1674" name="Picture 1673">
          <a:extLst>
            <a:ext uri="{FF2B5EF4-FFF2-40B4-BE49-F238E27FC236}">
              <a16:creationId xmlns:a16="http://schemas.microsoft.com/office/drawing/2014/main" xmlns="" id="{22A7D720-E7E5-4BDB-825C-E6B8DDD9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04574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2095</xdr:row>
      <xdr:rowOff>650877</xdr:rowOff>
    </xdr:from>
    <xdr:to>
      <xdr:col>0</xdr:col>
      <xdr:colOff>823018</xdr:colOff>
      <xdr:row>2096</xdr:row>
      <xdr:rowOff>636715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xmlns="" id="{CD66E13D-44B8-4C41-872B-CC26CB39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698032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2097</xdr:row>
      <xdr:rowOff>650878</xdr:rowOff>
    </xdr:from>
    <xdr:to>
      <xdr:col>0</xdr:col>
      <xdr:colOff>823018</xdr:colOff>
      <xdr:row>2098</xdr:row>
      <xdr:rowOff>636715</xdr:rowOff>
    </xdr:to>
    <xdr:pic>
      <xdr:nvPicPr>
        <xdr:cNvPr id="1676" name="Picture 1675">
          <a:extLst>
            <a:ext uri="{FF2B5EF4-FFF2-40B4-BE49-F238E27FC236}">
              <a16:creationId xmlns:a16="http://schemas.microsoft.com/office/drawing/2014/main" xmlns="" id="{941EFD00-6471-4CD8-BF09-56795341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11117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2098</xdr:row>
      <xdr:rowOff>650877</xdr:rowOff>
    </xdr:from>
    <xdr:to>
      <xdr:col>0</xdr:col>
      <xdr:colOff>823018</xdr:colOff>
      <xdr:row>2099</xdr:row>
      <xdr:rowOff>636715</xdr:rowOff>
    </xdr:to>
    <xdr:pic>
      <xdr:nvPicPr>
        <xdr:cNvPr id="1677" name="Picture 1676">
          <a:extLst>
            <a:ext uri="{FF2B5EF4-FFF2-40B4-BE49-F238E27FC236}">
              <a16:creationId xmlns:a16="http://schemas.microsoft.com/office/drawing/2014/main" xmlns="" id="{2A402AF0-683F-420D-A501-652F8FECF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17659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2099</xdr:row>
      <xdr:rowOff>650878</xdr:rowOff>
    </xdr:from>
    <xdr:to>
      <xdr:col>0</xdr:col>
      <xdr:colOff>823018</xdr:colOff>
      <xdr:row>2100</xdr:row>
      <xdr:rowOff>636715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xmlns="" id="{0BE321FA-F36F-4237-B105-B608073F7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24202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2100</xdr:row>
      <xdr:rowOff>650877</xdr:rowOff>
    </xdr:from>
    <xdr:to>
      <xdr:col>0</xdr:col>
      <xdr:colOff>823018</xdr:colOff>
      <xdr:row>2101</xdr:row>
      <xdr:rowOff>636715</xdr:rowOff>
    </xdr:to>
    <xdr:pic>
      <xdr:nvPicPr>
        <xdr:cNvPr id="1679" name="Picture 1678">
          <a:extLst>
            <a:ext uri="{FF2B5EF4-FFF2-40B4-BE49-F238E27FC236}">
              <a16:creationId xmlns:a16="http://schemas.microsoft.com/office/drawing/2014/main" xmlns="" id="{9CD71C40-36E0-4BF0-93B1-FA198C7FE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30744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2101</xdr:row>
      <xdr:rowOff>650878</xdr:rowOff>
    </xdr:from>
    <xdr:to>
      <xdr:col>0</xdr:col>
      <xdr:colOff>823018</xdr:colOff>
      <xdr:row>2102</xdr:row>
      <xdr:rowOff>636715</xdr:rowOff>
    </xdr:to>
    <xdr:pic>
      <xdr:nvPicPr>
        <xdr:cNvPr id="1680" name="Picture 1679">
          <a:extLst>
            <a:ext uri="{FF2B5EF4-FFF2-40B4-BE49-F238E27FC236}">
              <a16:creationId xmlns:a16="http://schemas.microsoft.com/office/drawing/2014/main" xmlns="" id="{2920005C-BD3B-45BF-AC1B-86C1F4563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37286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2102</xdr:row>
      <xdr:rowOff>650877</xdr:rowOff>
    </xdr:from>
    <xdr:to>
      <xdr:col>0</xdr:col>
      <xdr:colOff>823018</xdr:colOff>
      <xdr:row>2103</xdr:row>
      <xdr:rowOff>636715</xdr:rowOff>
    </xdr:to>
    <xdr:pic>
      <xdr:nvPicPr>
        <xdr:cNvPr id="1681" name="Picture 1680">
          <a:extLst>
            <a:ext uri="{FF2B5EF4-FFF2-40B4-BE49-F238E27FC236}">
              <a16:creationId xmlns:a16="http://schemas.microsoft.com/office/drawing/2014/main" xmlns="" id="{D0B12D2A-AF4A-4CB8-B6DE-FD94183B3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43829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2103</xdr:row>
      <xdr:rowOff>650877</xdr:rowOff>
    </xdr:from>
    <xdr:to>
      <xdr:col>0</xdr:col>
      <xdr:colOff>823018</xdr:colOff>
      <xdr:row>2104</xdr:row>
      <xdr:rowOff>636715</xdr:rowOff>
    </xdr:to>
    <xdr:pic>
      <xdr:nvPicPr>
        <xdr:cNvPr id="1682" name="Picture 1681">
          <a:extLst>
            <a:ext uri="{FF2B5EF4-FFF2-40B4-BE49-F238E27FC236}">
              <a16:creationId xmlns:a16="http://schemas.microsoft.com/office/drawing/2014/main" xmlns="" id="{6607CF6D-E942-42B1-8AD9-00F07F3A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50371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2104</xdr:row>
      <xdr:rowOff>650878</xdr:rowOff>
    </xdr:from>
    <xdr:to>
      <xdr:col>0</xdr:col>
      <xdr:colOff>823018</xdr:colOff>
      <xdr:row>2105</xdr:row>
      <xdr:rowOff>636715</xdr:rowOff>
    </xdr:to>
    <xdr:pic>
      <xdr:nvPicPr>
        <xdr:cNvPr id="1683" name="Picture 1682">
          <a:extLst>
            <a:ext uri="{FF2B5EF4-FFF2-40B4-BE49-F238E27FC236}">
              <a16:creationId xmlns:a16="http://schemas.microsoft.com/office/drawing/2014/main" xmlns="" id="{A41E6AE0-2655-49E9-9C5D-0525CC12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5691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2105</xdr:row>
      <xdr:rowOff>650877</xdr:rowOff>
    </xdr:from>
    <xdr:to>
      <xdr:col>0</xdr:col>
      <xdr:colOff>823018</xdr:colOff>
      <xdr:row>2106</xdr:row>
      <xdr:rowOff>636715</xdr:rowOff>
    </xdr:to>
    <xdr:pic>
      <xdr:nvPicPr>
        <xdr:cNvPr id="1684" name="Picture 1683">
          <a:extLst>
            <a:ext uri="{FF2B5EF4-FFF2-40B4-BE49-F238E27FC236}">
              <a16:creationId xmlns:a16="http://schemas.microsoft.com/office/drawing/2014/main" xmlns="" id="{8E5D6F97-1665-4CDF-839C-6756471E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3763456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2106</xdr:row>
      <xdr:rowOff>651146</xdr:rowOff>
    </xdr:from>
    <xdr:to>
      <xdr:col>0</xdr:col>
      <xdr:colOff>823014</xdr:colOff>
      <xdr:row>2107</xdr:row>
      <xdr:rowOff>636983</xdr:rowOff>
    </xdr:to>
    <xdr:pic>
      <xdr:nvPicPr>
        <xdr:cNvPr id="1685" name="Picture 1684">
          <a:extLst>
            <a:ext uri="{FF2B5EF4-FFF2-40B4-BE49-F238E27FC236}">
              <a16:creationId xmlns:a16="http://schemas.microsoft.com/office/drawing/2014/main" xmlns="" id="{70DC9D1F-5273-1D04-4A39-4DC116208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37700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2107</xdr:row>
      <xdr:rowOff>651145</xdr:rowOff>
    </xdr:from>
    <xdr:to>
      <xdr:col>0</xdr:col>
      <xdr:colOff>823013</xdr:colOff>
      <xdr:row>2108</xdr:row>
      <xdr:rowOff>636983</xdr:rowOff>
    </xdr:to>
    <xdr:pic>
      <xdr:nvPicPr>
        <xdr:cNvPr id="1686" name="Picture 1685">
          <a:extLst>
            <a:ext uri="{FF2B5EF4-FFF2-40B4-BE49-F238E27FC236}">
              <a16:creationId xmlns:a16="http://schemas.microsoft.com/office/drawing/2014/main" xmlns="" id="{8610361D-0DD6-4E50-AC34-A937BB614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7765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2109</xdr:row>
      <xdr:rowOff>651145</xdr:rowOff>
    </xdr:from>
    <xdr:to>
      <xdr:col>0</xdr:col>
      <xdr:colOff>823013</xdr:colOff>
      <xdr:row>2110</xdr:row>
      <xdr:rowOff>636983</xdr:rowOff>
    </xdr:to>
    <xdr:pic>
      <xdr:nvPicPr>
        <xdr:cNvPr id="1687" name="Picture 1686">
          <a:extLst>
            <a:ext uri="{FF2B5EF4-FFF2-40B4-BE49-F238E27FC236}">
              <a16:creationId xmlns:a16="http://schemas.microsoft.com/office/drawing/2014/main" xmlns="" id="{CE403838-B1CA-42D1-B025-61DE0843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7896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2108</xdr:row>
      <xdr:rowOff>651146</xdr:rowOff>
    </xdr:from>
    <xdr:to>
      <xdr:col>0</xdr:col>
      <xdr:colOff>823013</xdr:colOff>
      <xdr:row>2109</xdr:row>
      <xdr:rowOff>636983</xdr:rowOff>
    </xdr:to>
    <xdr:pic>
      <xdr:nvPicPr>
        <xdr:cNvPr id="1688" name="Picture 1687">
          <a:extLst>
            <a:ext uri="{FF2B5EF4-FFF2-40B4-BE49-F238E27FC236}">
              <a16:creationId xmlns:a16="http://schemas.microsoft.com/office/drawing/2014/main" xmlns="" id="{E0BB7A27-DEA2-4666-A116-7375EC2E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37830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2142</xdr:row>
      <xdr:rowOff>652220</xdr:rowOff>
    </xdr:from>
    <xdr:to>
      <xdr:col>0</xdr:col>
      <xdr:colOff>822994</xdr:colOff>
      <xdr:row>2143</xdr:row>
      <xdr:rowOff>638058</xdr:rowOff>
    </xdr:to>
    <xdr:pic>
      <xdr:nvPicPr>
        <xdr:cNvPr id="1689" name="Picture 1688">
          <a:extLst>
            <a:ext uri="{FF2B5EF4-FFF2-40B4-BE49-F238E27FC236}">
              <a16:creationId xmlns:a16="http://schemas.microsoft.com/office/drawing/2014/main" xmlns="" id="{FE65AC01-CBD7-AFDD-16A2-B20354E5E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14005539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2143</xdr:row>
      <xdr:rowOff>651145</xdr:rowOff>
    </xdr:from>
    <xdr:to>
      <xdr:col>0</xdr:col>
      <xdr:colOff>823013</xdr:colOff>
      <xdr:row>2144</xdr:row>
      <xdr:rowOff>636983</xdr:rowOff>
    </xdr:to>
    <xdr:pic>
      <xdr:nvPicPr>
        <xdr:cNvPr id="1690" name="Picture 1689">
          <a:extLst>
            <a:ext uri="{FF2B5EF4-FFF2-40B4-BE49-F238E27FC236}">
              <a16:creationId xmlns:a16="http://schemas.microsoft.com/office/drawing/2014/main" xmlns="" id="{0E6432DF-BE3C-1803-E3C7-5B2EB8841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0120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2144</xdr:row>
      <xdr:rowOff>651415</xdr:rowOff>
    </xdr:from>
    <xdr:to>
      <xdr:col>0</xdr:col>
      <xdr:colOff>823008</xdr:colOff>
      <xdr:row>2145</xdr:row>
      <xdr:rowOff>637252</xdr:rowOff>
    </xdr:to>
    <xdr:pic>
      <xdr:nvPicPr>
        <xdr:cNvPr id="1691" name="Picture 1690">
          <a:extLst>
            <a:ext uri="{FF2B5EF4-FFF2-40B4-BE49-F238E27FC236}">
              <a16:creationId xmlns:a16="http://schemas.microsoft.com/office/drawing/2014/main" xmlns="" id="{85710E4B-E711-AF7E-A412-7F848EDE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018616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2145</xdr:row>
      <xdr:rowOff>651414</xdr:rowOff>
    </xdr:from>
    <xdr:to>
      <xdr:col>0</xdr:col>
      <xdr:colOff>823008</xdr:colOff>
      <xdr:row>2146</xdr:row>
      <xdr:rowOff>637252</xdr:rowOff>
    </xdr:to>
    <xdr:pic>
      <xdr:nvPicPr>
        <xdr:cNvPr id="1692" name="Picture 1691">
          <a:extLst>
            <a:ext uri="{FF2B5EF4-FFF2-40B4-BE49-F238E27FC236}">
              <a16:creationId xmlns:a16="http://schemas.microsoft.com/office/drawing/2014/main" xmlns="" id="{D9082A5C-DA3E-44D6-AA4B-51C49053A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025158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2146</xdr:row>
      <xdr:rowOff>651415</xdr:rowOff>
    </xdr:from>
    <xdr:to>
      <xdr:col>0</xdr:col>
      <xdr:colOff>823008</xdr:colOff>
      <xdr:row>2147</xdr:row>
      <xdr:rowOff>637252</xdr:rowOff>
    </xdr:to>
    <xdr:pic>
      <xdr:nvPicPr>
        <xdr:cNvPr id="1693" name="Picture 1692">
          <a:extLst>
            <a:ext uri="{FF2B5EF4-FFF2-40B4-BE49-F238E27FC236}">
              <a16:creationId xmlns:a16="http://schemas.microsoft.com/office/drawing/2014/main" xmlns="" id="{25ABE441-7D15-45CF-ABE4-A525E255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031701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2147</xdr:row>
      <xdr:rowOff>651414</xdr:rowOff>
    </xdr:from>
    <xdr:to>
      <xdr:col>0</xdr:col>
      <xdr:colOff>823008</xdr:colOff>
      <xdr:row>2148</xdr:row>
      <xdr:rowOff>637252</xdr:rowOff>
    </xdr:to>
    <xdr:pic>
      <xdr:nvPicPr>
        <xdr:cNvPr id="1694" name="Picture 1693">
          <a:extLst>
            <a:ext uri="{FF2B5EF4-FFF2-40B4-BE49-F238E27FC236}">
              <a16:creationId xmlns:a16="http://schemas.microsoft.com/office/drawing/2014/main" xmlns="" id="{DCF50177-A71D-4DA9-B004-4B6F460F5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038243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2148</xdr:row>
      <xdr:rowOff>651415</xdr:rowOff>
    </xdr:from>
    <xdr:to>
      <xdr:col>0</xdr:col>
      <xdr:colOff>823008</xdr:colOff>
      <xdr:row>2149</xdr:row>
      <xdr:rowOff>637252</xdr:rowOff>
    </xdr:to>
    <xdr:pic>
      <xdr:nvPicPr>
        <xdr:cNvPr id="1695" name="Picture 1694">
          <a:extLst>
            <a:ext uri="{FF2B5EF4-FFF2-40B4-BE49-F238E27FC236}">
              <a16:creationId xmlns:a16="http://schemas.microsoft.com/office/drawing/2014/main" xmlns="" id="{5F7DA33F-6AA0-448B-BAF9-A483DD00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044786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2149</xdr:row>
      <xdr:rowOff>651280</xdr:rowOff>
    </xdr:from>
    <xdr:to>
      <xdr:col>0</xdr:col>
      <xdr:colOff>823011</xdr:colOff>
      <xdr:row>2150</xdr:row>
      <xdr:rowOff>637118</xdr:rowOff>
    </xdr:to>
    <xdr:pic>
      <xdr:nvPicPr>
        <xdr:cNvPr id="1696" name="Picture 1695">
          <a:extLst>
            <a:ext uri="{FF2B5EF4-FFF2-40B4-BE49-F238E27FC236}">
              <a16:creationId xmlns:a16="http://schemas.microsoft.com/office/drawing/2014/main" xmlns="" id="{4BB19342-6735-8B1E-82CE-8CF4CF63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0513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2150</xdr:row>
      <xdr:rowOff>651280</xdr:rowOff>
    </xdr:from>
    <xdr:to>
      <xdr:col>0</xdr:col>
      <xdr:colOff>823011</xdr:colOff>
      <xdr:row>2151</xdr:row>
      <xdr:rowOff>637118</xdr:rowOff>
    </xdr:to>
    <xdr:pic>
      <xdr:nvPicPr>
        <xdr:cNvPr id="1697" name="Picture 1696">
          <a:extLst>
            <a:ext uri="{FF2B5EF4-FFF2-40B4-BE49-F238E27FC236}">
              <a16:creationId xmlns:a16="http://schemas.microsoft.com/office/drawing/2014/main" xmlns="" id="{7DA51D07-B78B-4099-B6CF-42305DE5D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0578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2151</xdr:row>
      <xdr:rowOff>651146</xdr:rowOff>
    </xdr:from>
    <xdr:to>
      <xdr:col>0</xdr:col>
      <xdr:colOff>823013</xdr:colOff>
      <xdr:row>2152</xdr:row>
      <xdr:rowOff>636983</xdr:rowOff>
    </xdr:to>
    <xdr:pic>
      <xdr:nvPicPr>
        <xdr:cNvPr id="1698" name="Picture 1697">
          <a:extLst>
            <a:ext uri="{FF2B5EF4-FFF2-40B4-BE49-F238E27FC236}">
              <a16:creationId xmlns:a16="http://schemas.microsoft.com/office/drawing/2014/main" xmlns="" id="{406E9536-015A-2B27-40DE-B54E095E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0644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2153</xdr:row>
      <xdr:rowOff>651146</xdr:rowOff>
    </xdr:from>
    <xdr:to>
      <xdr:col>0</xdr:col>
      <xdr:colOff>823013</xdr:colOff>
      <xdr:row>2154</xdr:row>
      <xdr:rowOff>636983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xmlns="" id="{57E21EF6-2741-4DBA-993A-A708D260A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07749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2152</xdr:row>
      <xdr:rowOff>651145</xdr:rowOff>
    </xdr:from>
    <xdr:to>
      <xdr:col>0</xdr:col>
      <xdr:colOff>823013</xdr:colOff>
      <xdr:row>2153</xdr:row>
      <xdr:rowOff>636983</xdr:rowOff>
    </xdr:to>
    <xdr:pic>
      <xdr:nvPicPr>
        <xdr:cNvPr id="1700" name="Picture 1699">
          <a:extLst>
            <a:ext uri="{FF2B5EF4-FFF2-40B4-BE49-F238E27FC236}">
              <a16:creationId xmlns:a16="http://schemas.microsoft.com/office/drawing/2014/main" xmlns="" id="{E5D9AE5B-9002-4A73-9A77-B6875C402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070953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2154</xdr:row>
      <xdr:rowOff>651012</xdr:rowOff>
    </xdr:from>
    <xdr:to>
      <xdr:col>0</xdr:col>
      <xdr:colOff>823015</xdr:colOff>
      <xdr:row>2155</xdr:row>
      <xdr:rowOff>636850</xdr:rowOff>
    </xdr:to>
    <xdr:pic>
      <xdr:nvPicPr>
        <xdr:cNvPr id="1701" name="Picture 1700">
          <a:extLst>
            <a:ext uri="{FF2B5EF4-FFF2-40B4-BE49-F238E27FC236}">
              <a16:creationId xmlns:a16="http://schemas.microsoft.com/office/drawing/2014/main" xmlns="" id="{95B6A584-9636-D1F7-6544-E034EE43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084036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2155</xdr:row>
      <xdr:rowOff>651012</xdr:rowOff>
    </xdr:from>
    <xdr:to>
      <xdr:col>0</xdr:col>
      <xdr:colOff>823015</xdr:colOff>
      <xdr:row>2156</xdr:row>
      <xdr:rowOff>636849</xdr:rowOff>
    </xdr:to>
    <xdr:pic>
      <xdr:nvPicPr>
        <xdr:cNvPr id="1702" name="Picture 1701">
          <a:extLst>
            <a:ext uri="{FF2B5EF4-FFF2-40B4-BE49-F238E27FC236}">
              <a16:creationId xmlns:a16="http://schemas.microsoft.com/office/drawing/2014/main" xmlns="" id="{3FC98E47-AB79-4303-93F5-312FECA4C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0905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2156</xdr:row>
      <xdr:rowOff>651011</xdr:rowOff>
    </xdr:from>
    <xdr:to>
      <xdr:col>0</xdr:col>
      <xdr:colOff>823015</xdr:colOff>
      <xdr:row>2157</xdr:row>
      <xdr:rowOff>636849</xdr:rowOff>
    </xdr:to>
    <xdr:pic>
      <xdr:nvPicPr>
        <xdr:cNvPr id="1703" name="Picture 1702">
          <a:extLst>
            <a:ext uri="{FF2B5EF4-FFF2-40B4-BE49-F238E27FC236}">
              <a16:creationId xmlns:a16="http://schemas.microsoft.com/office/drawing/2014/main" xmlns="" id="{34B7A529-F7BC-462C-8E5B-9424B774A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0971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2157</xdr:row>
      <xdr:rowOff>651011</xdr:rowOff>
    </xdr:from>
    <xdr:to>
      <xdr:col>0</xdr:col>
      <xdr:colOff>823015</xdr:colOff>
      <xdr:row>2158</xdr:row>
      <xdr:rowOff>636849</xdr:rowOff>
    </xdr:to>
    <xdr:pic>
      <xdr:nvPicPr>
        <xdr:cNvPr id="1704" name="Picture 1703">
          <a:extLst>
            <a:ext uri="{FF2B5EF4-FFF2-40B4-BE49-F238E27FC236}">
              <a16:creationId xmlns:a16="http://schemas.microsoft.com/office/drawing/2014/main" xmlns="" id="{EED6F0B8-6B87-4629-9910-D582AE5C2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1036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2158</xdr:row>
      <xdr:rowOff>651012</xdr:rowOff>
    </xdr:from>
    <xdr:to>
      <xdr:col>0</xdr:col>
      <xdr:colOff>823015</xdr:colOff>
      <xdr:row>2159</xdr:row>
      <xdr:rowOff>636849</xdr:rowOff>
    </xdr:to>
    <xdr:pic>
      <xdr:nvPicPr>
        <xdr:cNvPr id="1705" name="Picture 1704">
          <a:extLst>
            <a:ext uri="{FF2B5EF4-FFF2-40B4-BE49-F238E27FC236}">
              <a16:creationId xmlns:a16="http://schemas.microsoft.com/office/drawing/2014/main" xmlns="" id="{F7AF2774-79EA-C3B7-3B8A-210DB591D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1102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2159</xdr:row>
      <xdr:rowOff>651011</xdr:rowOff>
    </xdr:from>
    <xdr:to>
      <xdr:col>0</xdr:col>
      <xdr:colOff>823015</xdr:colOff>
      <xdr:row>2160</xdr:row>
      <xdr:rowOff>636849</xdr:rowOff>
    </xdr:to>
    <xdr:pic>
      <xdr:nvPicPr>
        <xdr:cNvPr id="1706" name="Picture 1705">
          <a:extLst>
            <a:ext uri="{FF2B5EF4-FFF2-40B4-BE49-F238E27FC236}">
              <a16:creationId xmlns:a16="http://schemas.microsoft.com/office/drawing/2014/main" xmlns="" id="{B81C006B-1E72-44E3-A9AD-4F47CBFA1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1167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2160</xdr:row>
      <xdr:rowOff>651012</xdr:rowOff>
    </xdr:from>
    <xdr:to>
      <xdr:col>0</xdr:col>
      <xdr:colOff>823015</xdr:colOff>
      <xdr:row>2161</xdr:row>
      <xdr:rowOff>636849</xdr:rowOff>
    </xdr:to>
    <xdr:pic>
      <xdr:nvPicPr>
        <xdr:cNvPr id="1707" name="Picture 1706">
          <a:extLst>
            <a:ext uri="{FF2B5EF4-FFF2-40B4-BE49-F238E27FC236}">
              <a16:creationId xmlns:a16="http://schemas.microsoft.com/office/drawing/2014/main" xmlns="" id="{09DDB967-5EA0-46A1-B618-437AF86D2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1232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2161</xdr:row>
      <xdr:rowOff>651415</xdr:rowOff>
    </xdr:from>
    <xdr:to>
      <xdr:col>0</xdr:col>
      <xdr:colOff>823009</xdr:colOff>
      <xdr:row>2162</xdr:row>
      <xdr:rowOff>637253</xdr:rowOff>
    </xdr:to>
    <xdr:pic>
      <xdr:nvPicPr>
        <xdr:cNvPr id="1708" name="Picture 1707">
          <a:extLst>
            <a:ext uri="{FF2B5EF4-FFF2-40B4-BE49-F238E27FC236}">
              <a16:creationId xmlns:a16="http://schemas.microsoft.com/office/drawing/2014/main" xmlns="" id="{365AF06B-C172-126B-297C-D1972FFBE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4129837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2163</xdr:row>
      <xdr:rowOff>651415</xdr:rowOff>
    </xdr:from>
    <xdr:to>
      <xdr:col>0</xdr:col>
      <xdr:colOff>823008</xdr:colOff>
      <xdr:row>2164</xdr:row>
      <xdr:rowOff>637252</xdr:rowOff>
    </xdr:to>
    <xdr:pic>
      <xdr:nvPicPr>
        <xdr:cNvPr id="1709" name="Picture 1708">
          <a:extLst>
            <a:ext uri="{FF2B5EF4-FFF2-40B4-BE49-F238E27FC236}">
              <a16:creationId xmlns:a16="http://schemas.microsoft.com/office/drawing/2014/main" xmlns="" id="{CBB87FB7-2AF9-4C7F-A416-47E2373D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1429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2162</xdr:row>
      <xdr:rowOff>651414</xdr:rowOff>
    </xdr:from>
    <xdr:to>
      <xdr:col>0</xdr:col>
      <xdr:colOff>823008</xdr:colOff>
      <xdr:row>2163</xdr:row>
      <xdr:rowOff>637252</xdr:rowOff>
    </xdr:to>
    <xdr:pic>
      <xdr:nvPicPr>
        <xdr:cNvPr id="1711" name="Picture 1710">
          <a:extLst>
            <a:ext uri="{FF2B5EF4-FFF2-40B4-BE49-F238E27FC236}">
              <a16:creationId xmlns:a16="http://schemas.microsoft.com/office/drawing/2014/main" xmlns="" id="{3BCFC70A-E5FD-4F7C-99BD-50F536625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1363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2164</xdr:row>
      <xdr:rowOff>651280</xdr:rowOff>
    </xdr:from>
    <xdr:to>
      <xdr:col>0</xdr:col>
      <xdr:colOff>823011</xdr:colOff>
      <xdr:row>2165</xdr:row>
      <xdr:rowOff>637118</xdr:rowOff>
    </xdr:to>
    <xdr:pic>
      <xdr:nvPicPr>
        <xdr:cNvPr id="1712" name="Picture 1711">
          <a:extLst>
            <a:ext uri="{FF2B5EF4-FFF2-40B4-BE49-F238E27FC236}">
              <a16:creationId xmlns:a16="http://schemas.microsoft.com/office/drawing/2014/main" xmlns="" id="{5394E374-0820-8E0A-64CE-F77012C01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149463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2165</xdr:row>
      <xdr:rowOff>651281</xdr:rowOff>
    </xdr:from>
    <xdr:to>
      <xdr:col>0</xdr:col>
      <xdr:colOff>823011</xdr:colOff>
      <xdr:row>2166</xdr:row>
      <xdr:rowOff>637118</xdr:rowOff>
    </xdr:to>
    <xdr:pic>
      <xdr:nvPicPr>
        <xdr:cNvPr id="1713" name="Picture 1712">
          <a:extLst>
            <a:ext uri="{FF2B5EF4-FFF2-40B4-BE49-F238E27FC236}">
              <a16:creationId xmlns:a16="http://schemas.microsoft.com/office/drawing/2014/main" xmlns="" id="{BD272905-2BFE-4832-A6F1-458907702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156006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2166</xdr:row>
      <xdr:rowOff>651145</xdr:rowOff>
    </xdr:from>
    <xdr:to>
      <xdr:col>0</xdr:col>
      <xdr:colOff>823014</xdr:colOff>
      <xdr:row>2167</xdr:row>
      <xdr:rowOff>636983</xdr:rowOff>
    </xdr:to>
    <xdr:pic>
      <xdr:nvPicPr>
        <xdr:cNvPr id="1714" name="Picture 1713">
          <a:extLst>
            <a:ext uri="{FF2B5EF4-FFF2-40B4-BE49-F238E27FC236}">
              <a16:creationId xmlns:a16="http://schemas.microsoft.com/office/drawing/2014/main" xmlns="" id="{AB5EF55B-BA69-6E43-4728-F2575CDF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41625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2167</xdr:row>
      <xdr:rowOff>651146</xdr:rowOff>
    </xdr:from>
    <xdr:to>
      <xdr:col>0</xdr:col>
      <xdr:colOff>823013</xdr:colOff>
      <xdr:row>2168</xdr:row>
      <xdr:rowOff>636983</xdr:rowOff>
    </xdr:to>
    <xdr:pic>
      <xdr:nvPicPr>
        <xdr:cNvPr id="1715" name="Picture 1714">
          <a:extLst>
            <a:ext uri="{FF2B5EF4-FFF2-40B4-BE49-F238E27FC236}">
              <a16:creationId xmlns:a16="http://schemas.microsoft.com/office/drawing/2014/main" xmlns="" id="{6A3941A1-A146-40CC-B2CE-8D463AEDD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1690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2168</xdr:row>
      <xdr:rowOff>651145</xdr:rowOff>
    </xdr:from>
    <xdr:to>
      <xdr:col>0</xdr:col>
      <xdr:colOff>823013</xdr:colOff>
      <xdr:row>2169</xdr:row>
      <xdr:rowOff>636983</xdr:rowOff>
    </xdr:to>
    <xdr:pic>
      <xdr:nvPicPr>
        <xdr:cNvPr id="1716" name="Picture 1715">
          <a:extLst>
            <a:ext uri="{FF2B5EF4-FFF2-40B4-BE49-F238E27FC236}">
              <a16:creationId xmlns:a16="http://schemas.microsoft.com/office/drawing/2014/main" xmlns="" id="{B956AF10-DC74-4BD7-B116-D16119D3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1756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2169</xdr:row>
      <xdr:rowOff>651549</xdr:rowOff>
    </xdr:from>
    <xdr:to>
      <xdr:col>0</xdr:col>
      <xdr:colOff>823006</xdr:colOff>
      <xdr:row>2170</xdr:row>
      <xdr:rowOff>637387</xdr:rowOff>
    </xdr:to>
    <xdr:pic>
      <xdr:nvPicPr>
        <xdr:cNvPr id="1717" name="Picture 1716">
          <a:extLst>
            <a:ext uri="{FF2B5EF4-FFF2-40B4-BE49-F238E27FC236}">
              <a16:creationId xmlns:a16="http://schemas.microsoft.com/office/drawing/2014/main" xmlns="" id="{56060D57-E58E-32C9-35B1-FC6A08CB8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4182178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2170</xdr:row>
      <xdr:rowOff>651549</xdr:rowOff>
    </xdr:from>
    <xdr:to>
      <xdr:col>0</xdr:col>
      <xdr:colOff>823006</xdr:colOff>
      <xdr:row>2171</xdr:row>
      <xdr:rowOff>637386</xdr:rowOff>
    </xdr:to>
    <xdr:pic>
      <xdr:nvPicPr>
        <xdr:cNvPr id="1718" name="Picture 1717">
          <a:extLst>
            <a:ext uri="{FF2B5EF4-FFF2-40B4-BE49-F238E27FC236}">
              <a16:creationId xmlns:a16="http://schemas.microsoft.com/office/drawing/2014/main" xmlns="" id="{509CB290-0E62-4D1B-9780-8DB7339C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4188720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2171</xdr:row>
      <xdr:rowOff>651548</xdr:rowOff>
    </xdr:from>
    <xdr:to>
      <xdr:col>0</xdr:col>
      <xdr:colOff>823006</xdr:colOff>
      <xdr:row>2172</xdr:row>
      <xdr:rowOff>637386</xdr:rowOff>
    </xdr:to>
    <xdr:pic>
      <xdr:nvPicPr>
        <xdr:cNvPr id="1719" name="Picture 1718">
          <a:extLst>
            <a:ext uri="{FF2B5EF4-FFF2-40B4-BE49-F238E27FC236}">
              <a16:creationId xmlns:a16="http://schemas.microsoft.com/office/drawing/2014/main" xmlns="" id="{18D79E48-04B1-4117-8950-585B7F807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41952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2173</xdr:row>
      <xdr:rowOff>651011</xdr:rowOff>
    </xdr:from>
    <xdr:to>
      <xdr:col>0</xdr:col>
      <xdr:colOff>823015</xdr:colOff>
      <xdr:row>2174</xdr:row>
      <xdr:rowOff>636849</xdr:rowOff>
    </xdr:to>
    <xdr:pic>
      <xdr:nvPicPr>
        <xdr:cNvPr id="1720" name="Picture 1719">
          <a:extLst>
            <a:ext uri="{FF2B5EF4-FFF2-40B4-BE49-F238E27FC236}">
              <a16:creationId xmlns:a16="http://schemas.microsoft.com/office/drawing/2014/main" xmlns="" id="{93E15C5A-8EC0-343E-5ED0-2CD6270F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2083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2174</xdr:row>
      <xdr:rowOff>651012</xdr:rowOff>
    </xdr:from>
    <xdr:to>
      <xdr:col>0</xdr:col>
      <xdr:colOff>823015</xdr:colOff>
      <xdr:row>2175</xdr:row>
      <xdr:rowOff>636849</xdr:rowOff>
    </xdr:to>
    <xdr:pic>
      <xdr:nvPicPr>
        <xdr:cNvPr id="1721" name="Picture 1720">
          <a:extLst>
            <a:ext uri="{FF2B5EF4-FFF2-40B4-BE49-F238E27FC236}">
              <a16:creationId xmlns:a16="http://schemas.microsoft.com/office/drawing/2014/main" xmlns="" id="{BC794936-ABE8-4B57-BAF3-E56E150E5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2148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2175</xdr:row>
      <xdr:rowOff>651011</xdr:rowOff>
    </xdr:from>
    <xdr:to>
      <xdr:col>0</xdr:col>
      <xdr:colOff>823015</xdr:colOff>
      <xdr:row>2176</xdr:row>
      <xdr:rowOff>636849</xdr:rowOff>
    </xdr:to>
    <xdr:pic>
      <xdr:nvPicPr>
        <xdr:cNvPr id="1722" name="Picture 1721">
          <a:extLst>
            <a:ext uri="{FF2B5EF4-FFF2-40B4-BE49-F238E27FC236}">
              <a16:creationId xmlns:a16="http://schemas.microsoft.com/office/drawing/2014/main" xmlns="" id="{B5BEF167-481C-4F55-BAD9-F38AB1777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221427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2176</xdr:row>
      <xdr:rowOff>650877</xdr:rowOff>
    </xdr:from>
    <xdr:to>
      <xdr:col>0</xdr:col>
      <xdr:colOff>823018</xdr:colOff>
      <xdr:row>2177</xdr:row>
      <xdr:rowOff>636715</xdr:rowOff>
    </xdr:to>
    <xdr:pic>
      <xdr:nvPicPr>
        <xdr:cNvPr id="1723" name="Picture 1722">
          <a:extLst>
            <a:ext uri="{FF2B5EF4-FFF2-40B4-BE49-F238E27FC236}">
              <a16:creationId xmlns:a16="http://schemas.microsoft.com/office/drawing/2014/main" xmlns="" id="{B598EFCB-C149-8083-39AC-75C025480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4227968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2177</xdr:row>
      <xdr:rowOff>650878</xdr:rowOff>
    </xdr:from>
    <xdr:to>
      <xdr:col>0</xdr:col>
      <xdr:colOff>823018</xdr:colOff>
      <xdr:row>2178</xdr:row>
      <xdr:rowOff>636715</xdr:rowOff>
    </xdr:to>
    <xdr:pic>
      <xdr:nvPicPr>
        <xdr:cNvPr id="1724" name="Picture 1723">
          <a:extLst>
            <a:ext uri="{FF2B5EF4-FFF2-40B4-BE49-F238E27FC236}">
              <a16:creationId xmlns:a16="http://schemas.microsoft.com/office/drawing/2014/main" xmlns="" id="{2B43DD6E-0EA1-4104-9409-D4651FB62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4234511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2178</xdr:row>
      <xdr:rowOff>652085</xdr:rowOff>
    </xdr:from>
    <xdr:to>
      <xdr:col>0</xdr:col>
      <xdr:colOff>822997</xdr:colOff>
      <xdr:row>2179</xdr:row>
      <xdr:rowOff>637923</xdr:rowOff>
    </xdr:to>
    <xdr:pic>
      <xdr:nvPicPr>
        <xdr:cNvPr id="1725" name="Picture 1724">
          <a:extLst>
            <a:ext uri="{FF2B5EF4-FFF2-40B4-BE49-F238E27FC236}">
              <a16:creationId xmlns:a16="http://schemas.microsoft.com/office/drawing/2014/main" xmlns="" id="{C679D934-11EE-A568-34B2-23DECC391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424106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2179</xdr:row>
      <xdr:rowOff>652086</xdr:rowOff>
    </xdr:from>
    <xdr:to>
      <xdr:col>0</xdr:col>
      <xdr:colOff>822997</xdr:colOff>
      <xdr:row>2180</xdr:row>
      <xdr:rowOff>637923</xdr:rowOff>
    </xdr:to>
    <xdr:pic>
      <xdr:nvPicPr>
        <xdr:cNvPr id="1726" name="Picture 1725">
          <a:extLst>
            <a:ext uri="{FF2B5EF4-FFF2-40B4-BE49-F238E27FC236}">
              <a16:creationId xmlns:a16="http://schemas.microsoft.com/office/drawing/2014/main" xmlns="" id="{312D338B-A461-4170-9CC4-29885B3C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42476081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2180</xdr:row>
      <xdr:rowOff>651280</xdr:rowOff>
    </xdr:from>
    <xdr:to>
      <xdr:col>0</xdr:col>
      <xdr:colOff>823011</xdr:colOff>
      <xdr:row>2181</xdr:row>
      <xdr:rowOff>637118</xdr:rowOff>
    </xdr:to>
    <xdr:pic>
      <xdr:nvPicPr>
        <xdr:cNvPr id="1727" name="Picture 1726">
          <a:extLst>
            <a:ext uri="{FF2B5EF4-FFF2-40B4-BE49-F238E27FC236}">
              <a16:creationId xmlns:a16="http://schemas.microsoft.com/office/drawing/2014/main" xmlns="" id="{20EB5C34-0E9F-21C0-FF6A-4EC55FF63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2541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2181</xdr:row>
      <xdr:rowOff>651281</xdr:rowOff>
    </xdr:from>
    <xdr:to>
      <xdr:col>0</xdr:col>
      <xdr:colOff>823011</xdr:colOff>
      <xdr:row>2182</xdr:row>
      <xdr:rowOff>637118</xdr:rowOff>
    </xdr:to>
    <xdr:pic>
      <xdr:nvPicPr>
        <xdr:cNvPr id="1728" name="Picture 1727">
          <a:extLst>
            <a:ext uri="{FF2B5EF4-FFF2-40B4-BE49-F238E27FC236}">
              <a16:creationId xmlns:a16="http://schemas.microsoft.com/office/drawing/2014/main" xmlns="" id="{CE297A57-7A1C-46B8-844A-F48445072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2606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2183</xdr:row>
      <xdr:rowOff>651012</xdr:rowOff>
    </xdr:from>
    <xdr:to>
      <xdr:col>0</xdr:col>
      <xdr:colOff>823015</xdr:colOff>
      <xdr:row>2184</xdr:row>
      <xdr:rowOff>636850</xdr:rowOff>
    </xdr:to>
    <xdr:pic>
      <xdr:nvPicPr>
        <xdr:cNvPr id="1729" name="Picture 1728">
          <a:extLst>
            <a:ext uri="{FF2B5EF4-FFF2-40B4-BE49-F238E27FC236}">
              <a16:creationId xmlns:a16="http://schemas.microsoft.com/office/drawing/2014/main" xmlns="" id="{BA3BD436-A16C-24F5-EDB4-EA6E067F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273767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2184</xdr:row>
      <xdr:rowOff>651012</xdr:rowOff>
    </xdr:from>
    <xdr:to>
      <xdr:col>0</xdr:col>
      <xdr:colOff>823015</xdr:colOff>
      <xdr:row>2185</xdr:row>
      <xdr:rowOff>636849</xdr:rowOff>
    </xdr:to>
    <xdr:pic>
      <xdr:nvPicPr>
        <xdr:cNvPr id="1730" name="Picture 1729">
          <a:extLst>
            <a:ext uri="{FF2B5EF4-FFF2-40B4-BE49-F238E27FC236}">
              <a16:creationId xmlns:a16="http://schemas.microsoft.com/office/drawing/2014/main" xmlns="" id="{8E38CA4C-FF91-4C0E-98C8-534F765D5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2803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2185</xdr:row>
      <xdr:rowOff>651011</xdr:rowOff>
    </xdr:from>
    <xdr:to>
      <xdr:col>0</xdr:col>
      <xdr:colOff>823015</xdr:colOff>
      <xdr:row>2186</xdr:row>
      <xdr:rowOff>636849</xdr:rowOff>
    </xdr:to>
    <xdr:pic>
      <xdr:nvPicPr>
        <xdr:cNvPr id="1731" name="Picture 1730">
          <a:extLst>
            <a:ext uri="{FF2B5EF4-FFF2-40B4-BE49-F238E27FC236}">
              <a16:creationId xmlns:a16="http://schemas.microsoft.com/office/drawing/2014/main" xmlns="" id="{DC74664A-D341-4C80-8533-6C045E87D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2868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2186</xdr:row>
      <xdr:rowOff>651953</xdr:rowOff>
    </xdr:from>
    <xdr:to>
      <xdr:col>0</xdr:col>
      <xdr:colOff>823000</xdr:colOff>
      <xdr:row>2187</xdr:row>
      <xdr:rowOff>637790</xdr:rowOff>
    </xdr:to>
    <xdr:pic>
      <xdr:nvPicPr>
        <xdr:cNvPr id="1732" name="Picture 1731">
          <a:extLst>
            <a:ext uri="{FF2B5EF4-FFF2-40B4-BE49-F238E27FC236}">
              <a16:creationId xmlns:a16="http://schemas.microsoft.com/office/drawing/2014/main" xmlns="" id="{5FF9DF63-DE56-69BC-8635-A4C1DCC5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14293403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2188</xdr:row>
      <xdr:rowOff>651952</xdr:rowOff>
    </xdr:from>
    <xdr:to>
      <xdr:col>0</xdr:col>
      <xdr:colOff>822999</xdr:colOff>
      <xdr:row>2189</xdr:row>
      <xdr:rowOff>637789</xdr:rowOff>
    </xdr:to>
    <xdr:pic>
      <xdr:nvPicPr>
        <xdr:cNvPr id="1733" name="Picture 1732">
          <a:extLst>
            <a:ext uri="{FF2B5EF4-FFF2-40B4-BE49-F238E27FC236}">
              <a16:creationId xmlns:a16="http://schemas.microsoft.com/office/drawing/2014/main" xmlns="" id="{DCB32447-7E2B-47CB-AB39-9D17A80AA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4306488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2187</xdr:row>
      <xdr:rowOff>651951</xdr:rowOff>
    </xdr:from>
    <xdr:to>
      <xdr:col>0</xdr:col>
      <xdr:colOff>822999</xdr:colOff>
      <xdr:row>2188</xdr:row>
      <xdr:rowOff>637789</xdr:rowOff>
    </xdr:to>
    <xdr:pic>
      <xdr:nvPicPr>
        <xdr:cNvPr id="1734" name="Picture 1733">
          <a:extLst>
            <a:ext uri="{FF2B5EF4-FFF2-40B4-BE49-F238E27FC236}">
              <a16:creationId xmlns:a16="http://schemas.microsoft.com/office/drawing/2014/main" xmlns="" id="{C56D3F40-777C-4D60-945F-D6D129A90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4299946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2189</xdr:row>
      <xdr:rowOff>651951</xdr:rowOff>
    </xdr:from>
    <xdr:to>
      <xdr:col>0</xdr:col>
      <xdr:colOff>822999</xdr:colOff>
      <xdr:row>2190</xdr:row>
      <xdr:rowOff>637789</xdr:rowOff>
    </xdr:to>
    <xdr:pic>
      <xdr:nvPicPr>
        <xdr:cNvPr id="1735" name="Picture 1734">
          <a:extLst>
            <a:ext uri="{FF2B5EF4-FFF2-40B4-BE49-F238E27FC236}">
              <a16:creationId xmlns:a16="http://schemas.microsoft.com/office/drawing/2014/main" xmlns="" id="{7E7B1027-B818-4026-B6D5-67E01533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4313031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2196</xdr:row>
      <xdr:rowOff>651550</xdr:rowOff>
    </xdr:from>
    <xdr:to>
      <xdr:col>0</xdr:col>
      <xdr:colOff>823006</xdr:colOff>
      <xdr:row>2197</xdr:row>
      <xdr:rowOff>637387</xdr:rowOff>
    </xdr:to>
    <xdr:pic>
      <xdr:nvPicPr>
        <xdr:cNvPr id="1736" name="Picture 1735">
          <a:extLst>
            <a:ext uri="{FF2B5EF4-FFF2-40B4-BE49-F238E27FC236}">
              <a16:creationId xmlns:a16="http://schemas.microsoft.com/office/drawing/2014/main" xmlns="" id="{155B70EB-FD1F-C32F-0B16-072A1922B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43588239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2197</xdr:row>
      <xdr:rowOff>651548</xdr:rowOff>
    </xdr:from>
    <xdr:to>
      <xdr:col>0</xdr:col>
      <xdr:colOff>823006</xdr:colOff>
      <xdr:row>2198</xdr:row>
      <xdr:rowOff>637386</xdr:rowOff>
    </xdr:to>
    <xdr:pic>
      <xdr:nvPicPr>
        <xdr:cNvPr id="1737" name="Picture 1736">
          <a:extLst>
            <a:ext uri="{FF2B5EF4-FFF2-40B4-BE49-F238E27FC236}">
              <a16:creationId xmlns:a16="http://schemas.microsoft.com/office/drawing/2014/main" xmlns="" id="{30ADB9DE-74C9-41B7-AEF3-A54EEAD49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4365366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2198</xdr:row>
      <xdr:rowOff>651549</xdr:rowOff>
    </xdr:from>
    <xdr:to>
      <xdr:col>0</xdr:col>
      <xdr:colOff>823006</xdr:colOff>
      <xdr:row>2199</xdr:row>
      <xdr:rowOff>637386</xdr:rowOff>
    </xdr:to>
    <xdr:pic>
      <xdr:nvPicPr>
        <xdr:cNvPr id="1739" name="Picture 1738">
          <a:extLst>
            <a:ext uri="{FF2B5EF4-FFF2-40B4-BE49-F238E27FC236}">
              <a16:creationId xmlns:a16="http://schemas.microsoft.com/office/drawing/2014/main" xmlns="" id="{C8F0AEE4-F14A-4F42-B43C-35E898B48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4371908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2199</xdr:row>
      <xdr:rowOff>651548</xdr:rowOff>
    </xdr:from>
    <xdr:to>
      <xdr:col>0</xdr:col>
      <xdr:colOff>823006</xdr:colOff>
      <xdr:row>2200</xdr:row>
      <xdr:rowOff>637386</xdr:rowOff>
    </xdr:to>
    <xdr:pic>
      <xdr:nvPicPr>
        <xdr:cNvPr id="1740" name="Picture 1739">
          <a:extLst>
            <a:ext uri="{FF2B5EF4-FFF2-40B4-BE49-F238E27FC236}">
              <a16:creationId xmlns:a16="http://schemas.microsoft.com/office/drawing/2014/main" xmlns="" id="{D1DB60C0-8B0F-4ECC-A45A-B79B1556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4378451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2200</xdr:row>
      <xdr:rowOff>651549</xdr:rowOff>
    </xdr:from>
    <xdr:to>
      <xdr:col>0</xdr:col>
      <xdr:colOff>823006</xdr:colOff>
      <xdr:row>2201</xdr:row>
      <xdr:rowOff>637386</xdr:rowOff>
    </xdr:to>
    <xdr:pic>
      <xdr:nvPicPr>
        <xdr:cNvPr id="1741" name="Picture 1740">
          <a:extLst>
            <a:ext uri="{FF2B5EF4-FFF2-40B4-BE49-F238E27FC236}">
              <a16:creationId xmlns:a16="http://schemas.microsoft.com/office/drawing/2014/main" xmlns="" id="{312B6B6F-09F3-4F9E-9DD9-35F311BF7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4384993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2201</xdr:row>
      <xdr:rowOff>651548</xdr:rowOff>
    </xdr:from>
    <xdr:to>
      <xdr:col>0</xdr:col>
      <xdr:colOff>823006</xdr:colOff>
      <xdr:row>2202</xdr:row>
      <xdr:rowOff>637386</xdr:rowOff>
    </xdr:to>
    <xdr:pic>
      <xdr:nvPicPr>
        <xdr:cNvPr id="1742" name="Picture 1741">
          <a:extLst>
            <a:ext uri="{FF2B5EF4-FFF2-40B4-BE49-F238E27FC236}">
              <a16:creationId xmlns:a16="http://schemas.microsoft.com/office/drawing/2014/main" xmlns="" id="{138D64F1-FFC8-46A8-8827-431F4BD47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4391536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2202</xdr:row>
      <xdr:rowOff>651146</xdr:rowOff>
    </xdr:from>
    <xdr:to>
      <xdr:col>0</xdr:col>
      <xdr:colOff>823013</xdr:colOff>
      <xdr:row>2203</xdr:row>
      <xdr:rowOff>636984</xdr:rowOff>
    </xdr:to>
    <xdr:pic>
      <xdr:nvPicPr>
        <xdr:cNvPr id="1743" name="Picture 1742">
          <a:extLst>
            <a:ext uri="{FF2B5EF4-FFF2-40B4-BE49-F238E27FC236}">
              <a16:creationId xmlns:a16="http://schemas.microsoft.com/office/drawing/2014/main" xmlns="" id="{72FF4D84-826C-17B7-C6E1-1E937D1DF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3980744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2203</xdr:row>
      <xdr:rowOff>651146</xdr:rowOff>
    </xdr:from>
    <xdr:to>
      <xdr:col>0</xdr:col>
      <xdr:colOff>823013</xdr:colOff>
      <xdr:row>2204</xdr:row>
      <xdr:rowOff>636983</xdr:rowOff>
    </xdr:to>
    <xdr:pic>
      <xdr:nvPicPr>
        <xdr:cNvPr id="1744" name="Picture 1743">
          <a:extLst>
            <a:ext uri="{FF2B5EF4-FFF2-40B4-BE49-F238E27FC236}">
              <a16:creationId xmlns:a16="http://schemas.microsoft.com/office/drawing/2014/main" xmlns="" id="{D1D41D43-94B7-4E22-B410-D1F3497A8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4046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2204</xdr:row>
      <xdr:rowOff>651011</xdr:rowOff>
    </xdr:from>
    <xdr:to>
      <xdr:col>0</xdr:col>
      <xdr:colOff>823015</xdr:colOff>
      <xdr:row>2205</xdr:row>
      <xdr:rowOff>636849</xdr:rowOff>
    </xdr:to>
    <xdr:pic>
      <xdr:nvPicPr>
        <xdr:cNvPr id="1745" name="Picture 1744">
          <a:extLst>
            <a:ext uri="{FF2B5EF4-FFF2-40B4-BE49-F238E27FC236}">
              <a16:creationId xmlns:a16="http://schemas.microsoft.com/office/drawing/2014/main" xmlns="" id="{9FC47C1A-F945-4666-6F69-8544A6493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4111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2205</xdr:row>
      <xdr:rowOff>651012</xdr:rowOff>
    </xdr:from>
    <xdr:to>
      <xdr:col>0</xdr:col>
      <xdr:colOff>823015</xdr:colOff>
      <xdr:row>2206</xdr:row>
      <xdr:rowOff>636849</xdr:rowOff>
    </xdr:to>
    <xdr:pic>
      <xdr:nvPicPr>
        <xdr:cNvPr id="1746" name="Picture 1745">
          <a:extLst>
            <a:ext uri="{FF2B5EF4-FFF2-40B4-BE49-F238E27FC236}">
              <a16:creationId xmlns:a16="http://schemas.microsoft.com/office/drawing/2014/main" xmlns="" id="{E13B2586-4413-4A62-A2C7-515207EF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4177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2206</xdr:row>
      <xdr:rowOff>651684</xdr:rowOff>
    </xdr:from>
    <xdr:to>
      <xdr:col>0</xdr:col>
      <xdr:colOff>823005</xdr:colOff>
      <xdr:row>2207</xdr:row>
      <xdr:rowOff>637522</xdr:rowOff>
    </xdr:to>
    <xdr:pic>
      <xdr:nvPicPr>
        <xdr:cNvPr id="1747" name="Picture 1746">
          <a:extLst>
            <a:ext uri="{FF2B5EF4-FFF2-40B4-BE49-F238E27FC236}">
              <a16:creationId xmlns:a16="http://schemas.microsoft.com/office/drawing/2014/main" xmlns="" id="{CED3EF36-9C38-FEE4-0AE8-CB74DF2D6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4424249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2207</xdr:row>
      <xdr:rowOff>651684</xdr:rowOff>
    </xdr:from>
    <xdr:to>
      <xdr:col>0</xdr:col>
      <xdr:colOff>823004</xdr:colOff>
      <xdr:row>2208</xdr:row>
      <xdr:rowOff>637521</xdr:rowOff>
    </xdr:to>
    <xdr:pic>
      <xdr:nvPicPr>
        <xdr:cNvPr id="1748" name="Picture 1747">
          <a:extLst>
            <a:ext uri="{FF2B5EF4-FFF2-40B4-BE49-F238E27FC236}">
              <a16:creationId xmlns:a16="http://schemas.microsoft.com/office/drawing/2014/main" xmlns="" id="{F47A7123-7AB3-4FDF-A406-CBF2EA3B4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430791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2208</xdr:row>
      <xdr:rowOff>651683</xdr:rowOff>
    </xdr:from>
    <xdr:to>
      <xdr:col>0</xdr:col>
      <xdr:colOff>823004</xdr:colOff>
      <xdr:row>2209</xdr:row>
      <xdr:rowOff>637521</xdr:rowOff>
    </xdr:to>
    <xdr:pic>
      <xdr:nvPicPr>
        <xdr:cNvPr id="1749" name="Picture 1748">
          <a:extLst>
            <a:ext uri="{FF2B5EF4-FFF2-40B4-BE49-F238E27FC236}">
              <a16:creationId xmlns:a16="http://schemas.microsoft.com/office/drawing/2014/main" xmlns="" id="{2D3050D0-9496-4B50-A2ED-F8067F7F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437334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2209</xdr:row>
      <xdr:rowOff>651683</xdr:rowOff>
    </xdr:from>
    <xdr:to>
      <xdr:col>0</xdr:col>
      <xdr:colOff>823004</xdr:colOff>
      <xdr:row>2210</xdr:row>
      <xdr:rowOff>637521</xdr:rowOff>
    </xdr:to>
    <xdr:pic>
      <xdr:nvPicPr>
        <xdr:cNvPr id="1750" name="Picture 1749">
          <a:extLst>
            <a:ext uri="{FF2B5EF4-FFF2-40B4-BE49-F238E27FC236}">
              <a16:creationId xmlns:a16="http://schemas.microsoft.com/office/drawing/2014/main" xmlns="" id="{D10FA008-D577-4FF8-A384-BEFB30736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443876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2210</xdr:row>
      <xdr:rowOff>651684</xdr:rowOff>
    </xdr:from>
    <xdr:to>
      <xdr:col>0</xdr:col>
      <xdr:colOff>823004</xdr:colOff>
      <xdr:row>2211</xdr:row>
      <xdr:rowOff>637521</xdr:rowOff>
    </xdr:to>
    <xdr:pic>
      <xdr:nvPicPr>
        <xdr:cNvPr id="1751" name="Picture 1750">
          <a:extLst>
            <a:ext uri="{FF2B5EF4-FFF2-40B4-BE49-F238E27FC236}">
              <a16:creationId xmlns:a16="http://schemas.microsoft.com/office/drawing/2014/main" xmlns="" id="{B3CB9517-94B9-4E5C-BB39-68EB40E30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450419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2211</xdr:row>
      <xdr:rowOff>651683</xdr:rowOff>
    </xdr:from>
    <xdr:to>
      <xdr:col>0</xdr:col>
      <xdr:colOff>823004</xdr:colOff>
      <xdr:row>2212</xdr:row>
      <xdr:rowOff>637521</xdr:rowOff>
    </xdr:to>
    <xdr:pic>
      <xdr:nvPicPr>
        <xdr:cNvPr id="1752" name="Picture 1751">
          <a:extLst>
            <a:ext uri="{FF2B5EF4-FFF2-40B4-BE49-F238E27FC236}">
              <a16:creationId xmlns:a16="http://schemas.microsoft.com/office/drawing/2014/main" xmlns="" id="{F0762A6B-4815-4886-8BCD-3FD6C0F0B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456961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2212</xdr:row>
      <xdr:rowOff>651684</xdr:rowOff>
    </xdr:from>
    <xdr:to>
      <xdr:col>0</xdr:col>
      <xdr:colOff>823004</xdr:colOff>
      <xdr:row>2213</xdr:row>
      <xdr:rowOff>637521</xdr:rowOff>
    </xdr:to>
    <xdr:pic>
      <xdr:nvPicPr>
        <xdr:cNvPr id="1753" name="Picture 1752">
          <a:extLst>
            <a:ext uri="{FF2B5EF4-FFF2-40B4-BE49-F238E27FC236}">
              <a16:creationId xmlns:a16="http://schemas.microsoft.com/office/drawing/2014/main" xmlns="" id="{8799B6C9-0819-4614-B2A5-B326C9BAE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46350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2213</xdr:row>
      <xdr:rowOff>651145</xdr:rowOff>
    </xdr:from>
    <xdr:to>
      <xdr:col>0</xdr:col>
      <xdr:colOff>823013</xdr:colOff>
      <xdr:row>2214</xdr:row>
      <xdr:rowOff>636983</xdr:rowOff>
    </xdr:to>
    <xdr:pic>
      <xdr:nvPicPr>
        <xdr:cNvPr id="1754" name="Picture 1753">
          <a:extLst>
            <a:ext uri="{FF2B5EF4-FFF2-40B4-BE49-F238E27FC236}">
              <a16:creationId xmlns:a16="http://schemas.microsoft.com/office/drawing/2014/main" xmlns="" id="{072A35E3-3089-2E2D-3423-A60FB4BBD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4700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2214</xdr:row>
      <xdr:rowOff>651146</xdr:rowOff>
    </xdr:from>
    <xdr:to>
      <xdr:col>0</xdr:col>
      <xdr:colOff>823013</xdr:colOff>
      <xdr:row>2215</xdr:row>
      <xdr:rowOff>636983</xdr:rowOff>
    </xdr:to>
    <xdr:pic>
      <xdr:nvPicPr>
        <xdr:cNvPr id="1755" name="Picture 1754">
          <a:extLst>
            <a:ext uri="{FF2B5EF4-FFF2-40B4-BE49-F238E27FC236}">
              <a16:creationId xmlns:a16="http://schemas.microsoft.com/office/drawing/2014/main" xmlns="" id="{93DCC970-F556-4120-82A0-65C0036F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4765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2215</xdr:row>
      <xdr:rowOff>651145</xdr:rowOff>
    </xdr:from>
    <xdr:to>
      <xdr:col>0</xdr:col>
      <xdr:colOff>823013</xdr:colOff>
      <xdr:row>2216</xdr:row>
      <xdr:rowOff>636983</xdr:rowOff>
    </xdr:to>
    <xdr:pic>
      <xdr:nvPicPr>
        <xdr:cNvPr id="1756" name="Picture 1755">
          <a:extLst>
            <a:ext uri="{FF2B5EF4-FFF2-40B4-BE49-F238E27FC236}">
              <a16:creationId xmlns:a16="http://schemas.microsoft.com/office/drawing/2014/main" xmlns="" id="{E5B585FB-2593-4D88-8D83-A5A436B4C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4831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2216</xdr:row>
      <xdr:rowOff>651145</xdr:rowOff>
    </xdr:from>
    <xdr:to>
      <xdr:col>0</xdr:col>
      <xdr:colOff>823013</xdr:colOff>
      <xdr:row>2217</xdr:row>
      <xdr:rowOff>636983</xdr:rowOff>
    </xdr:to>
    <xdr:pic>
      <xdr:nvPicPr>
        <xdr:cNvPr id="1757" name="Picture 1756">
          <a:extLst>
            <a:ext uri="{FF2B5EF4-FFF2-40B4-BE49-F238E27FC236}">
              <a16:creationId xmlns:a16="http://schemas.microsoft.com/office/drawing/2014/main" xmlns="" id="{18AEF846-B03E-49C4-B403-3ED10400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4896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2217</xdr:row>
      <xdr:rowOff>651415</xdr:rowOff>
    </xdr:from>
    <xdr:to>
      <xdr:col>0</xdr:col>
      <xdr:colOff>823008</xdr:colOff>
      <xdr:row>2218</xdr:row>
      <xdr:rowOff>637252</xdr:rowOff>
    </xdr:to>
    <xdr:pic>
      <xdr:nvPicPr>
        <xdr:cNvPr id="1758" name="Picture 1757">
          <a:extLst>
            <a:ext uri="{FF2B5EF4-FFF2-40B4-BE49-F238E27FC236}">
              <a16:creationId xmlns:a16="http://schemas.microsoft.com/office/drawing/2014/main" xmlns="" id="{1653C105-9D95-1E67-0ABE-202035A83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496213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2218</xdr:row>
      <xdr:rowOff>651414</xdr:rowOff>
    </xdr:from>
    <xdr:to>
      <xdr:col>0</xdr:col>
      <xdr:colOff>823008</xdr:colOff>
      <xdr:row>2219</xdr:row>
      <xdr:rowOff>637252</xdr:rowOff>
    </xdr:to>
    <xdr:pic>
      <xdr:nvPicPr>
        <xdr:cNvPr id="1761" name="Picture 1760">
          <a:extLst>
            <a:ext uri="{FF2B5EF4-FFF2-40B4-BE49-F238E27FC236}">
              <a16:creationId xmlns:a16="http://schemas.microsoft.com/office/drawing/2014/main" xmlns="" id="{F0315F79-9A55-4E62-9CC9-6587BB433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5027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2219</xdr:row>
      <xdr:rowOff>651415</xdr:rowOff>
    </xdr:from>
    <xdr:to>
      <xdr:col>0</xdr:col>
      <xdr:colOff>823008</xdr:colOff>
      <xdr:row>2220</xdr:row>
      <xdr:rowOff>637252</xdr:rowOff>
    </xdr:to>
    <xdr:pic>
      <xdr:nvPicPr>
        <xdr:cNvPr id="1762" name="Picture 1761">
          <a:extLst>
            <a:ext uri="{FF2B5EF4-FFF2-40B4-BE49-F238E27FC236}">
              <a16:creationId xmlns:a16="http://schemas.microsoft.com/office/drawing/2014/main" xmlns="" id="{17BD8F05-6DEC-4435-A11B-F74D1EA46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45092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2220</xdr:row>
      <xdr:rowOff>651683</xdr:rowOff>
    </xdr:from>
    <xdr:to>
      <xdr:col>0</xdr:col>
      <xdr:colOff>823005</xdr:colOff>
      <xdr:row>2221</xdr:row>
      <xdr:rowOff>637521</xdr:rowOff>
    </xdr:to>
    <xdr:pic>
      <xdr:nvPicPr>
        <xdr:cNvPr id="1763" name="Picture 1762">
          <a:extLst>
            <a:ext uri="{FF2B5EF4-FFF2-40B4-BE49-F238E27FC236}">
              <a16:creationId xmlns:a16="http://schemas.microsoft.com/office/drawing/2014/main" xmlns="" id="{70A24961-B245-CAE0-68B1-9E1D721D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4515843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2221</xdr:row>
      <xdr:rowOff>651684</xdr:rowOff>
    </xdr:from>
    <xdr:to>
      <xdr:col>0</xdr:col>
      <xdr:colOff>823004</xdr:colOff>
      <xdr:row>2222</xdr:row>
      <xdr:rowOff>637521</xdr:rowOff>
    </xdr:to>
    <xdr:pic>
      <xdr:nvPicPr>
        <xdr:cNvPr id="1764" name="Picture 1763">
          <a:extLst>
            <a:ext uri="{FF2B5EF4-FFF2-40B4-BE49-F238E27FC236}">
              <a16:creationId xmlns:a16="http://schemas.microsoft.com/office/drawing/2014/main" xmlns="" id="{7A6EB45C-4F93-4863-A40A-63109D750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522385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2222</xdr:row>
      <xdr:rowOff>651683</xdr:rowOff>
    </xdr:from>
    <xdr:to>
      <xdr:col>0</xdr:col>
      <xdr:colOff>823004</xdr:colOff>
      <xdr:row>2223</xdr:row>
      <xdr:rowOff>637521</xdr:rowOff>
    </xdr:to>
    <xdr:pic>
      <xdr:nvPicPr>
        <xdr:cNvPr id="1765" name="Picture 1764">
          <a:extLst>
            <a:ext uri="{FF2B5EF4-FFF2-40B4-BE49-F238E27FC236}">
              <a16:creationId xmlns:a16="http://schemas.microsoft.com/office/drawing/2014/main" xmlns="" id="{835250F4-CEBE-467A-AB1F-E6FEEFA3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528928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2223</xdr:row>
      <xdr:rowOff>651683</xdr:rowOff>
    </xdr:from>
    <xdr:to>
      <xdr:col>0</xdr:col>
      <xdr:colOff>823004</xdr:colOff>
      <xdr:row>2224</xdr:row>
      <xdr:rowOff>637521</xdr:rowOff>
    </xdr:to>
    <xdr:pic>
      <xdr:nvPicPr>
        <xdr:cNvPr id="1766" name="Picture 1765">
          <a:extLst>
            <a:ext uri="{FF2B5EF4-FFF2-40B4-BE49-F238E27FC236}">
              <a16:creationId xmlns:a16="http://schemas.microsoft.com/office/drawing/2014/main" xmlns="" id="{B2535A9F-A5FF-4E81-B0DD-E4BE79DA6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535470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2232</xdr:row>
      <xdr:rowOff>651146</xdr:rowOff>
    </xdr:from>
    <xdr:to>
      <xdr:col>0</xdr:col>
      <xdr:colOff>823013</xdr:colOff>
      <xdr:row>2233</xdr:row>
      <xdr:rowOff>636984</xdr:rowOff>
    </xdr:to>
    <xdr:pic>
      <xdr:nvPicPr>
        <xdr:cNvPr id="1767" name="Picture 1766">
          <a:extLst>
            <a:ext uri="{FF2B5EF4-FFF2-40B4-BE49-F238E27FC236}">
              <a16:creationId xmlns:a16="http://schemas.microsoft.com/office/drawing/2014/main" xmlns="" id="{03F61EAF-9A8C-B85E-8C34-160B935F9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5943472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2233</xdr:row>
      <xdr:rowOff>651146</xdr:rowOff>
    </xdr:from>
    <xdr:to>
      <xdr:col>0</xdr:col>
      <xdr:colOff>823013</xdr:colOff>
      <xdr:row>2234</xdr:row>
      <xdr:rowOff>636983</xdr:rowOff>
    </xdr:to>
    <xdr:pic>
      <xdr:nvPicPr>
        <xdr:cNvPr id="1768" name="Picture 1767">
          <a:extLst>
            <a:ext uri="{FF2B5EF4-FFF2-40B4-BE49-F238E27FC236}">
              <a16:creationId xmlns:a16="http://schemas.microsoft.com/office/drawing/2014/main" xmlns="" id="{C376A2F9-35A2-4ED4-862B-EB3F5C6A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6008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2234</xdr:row>
      <xdr:rowOff>651145</xdr:rowOff>
    </xdr:from>
    <xdr:to>
      <xdr:col>0</xdr:col>
      <xdr:colOff>823013</xdr:colOff>
      <xdr:row>2235</xdr:row>
      <xdr:rowOff>636983</xdr:rowOff>
    </xdr:to>
    <xdr:pic>
      <xdr:nvPicPr>
        <xdr:cNvPr id="1769" name="Picture 1768">
          <a:extLst>
            <a:ext uri="{FF2B5EF4-FFF2-40B4-BE49-F238E27FC236}">
              <a16:creationId xmlns:a16="http://schemas.microsoft.com/office/drawing/2014/main" xmlns="" id="{F580E31A-BFD8-44D3-842D-412BE923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6074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2235</xdr:row>
      <xdr:rowOff>651011</xdr:rowOff>
    </xdr:from>
    <xdr:to>
      <xdr:col>0</xdr:col>
      <xdr:colOff>823015</xdr:colOff>
      <xdr:row>2236</xdr:row>
      <xdr:rowOff>636849</xdr:rowOff>
    </xdr:to>
    <xdr:pic>
      <xdr:nvPicPr>
        <xdr:cNvPr id="1770" name="Picture 1769">
          <a:extLst>
            <a:ext uri="{FF2B5EF4-FFF2-40B4-BE49-F238E27FC236}">
              <a16:creationId xmlns:a16="http://schemas.microsoft.com/office/drawing/2014/main" xmlns="" id="{A339D22B-0659-3FFF-D304-0B6F0CCD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6139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2236</xdr:row>
      <xdr:rowOff>651012</xdr:rowOff>
    </xdr:from>
    <xdr:to>
      <xdr:col>0</xdr:col>
      <xdr:colOff>823015</xdr:colOff>
      <xdr:row>2237</xdr:row>
      <xdr:rowOff>636849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xmlns="" id="{D59B04DE-B919-480E-B859-C5CD5ED22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6205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2237</xdr:row>
      <xdr:rowOff>651011</xdr:rowOff>
    </xdr:from>
    <xdr:to>
      <xdr:col>0</xdr:col>
      <xdr:colOff>823015</xdr:colOff>
      <xdr:row>2238</xdr:row>
      <xdr:rowOff>636849</xdr:rowOff>
    </xdr:to>
    <xdr:pic>
      <xdr:nvPicPr>
        <xdr:cNvPr id="1772" name="Picture 1771">
          <a:extLst>
            <a:ext uri="{FF2B5EF4-FFF2-40B4-BE49-F238E27FC236}">
              <a16:creationId xmlns:a16="http://schemas.microsoft.com/office/drawing/2014/main" xmlns="" id="{9D81AD02-E71A-4A11-B0BB-1BC796B0A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6270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2238</xdr:row>
      <xdr:rowOff>651012</xdr:rowOff>
    </xdr:from>
    <xdr:to>
      <xdr:col>0</xdr:col>
      <xdr:colOff>823015</xdr:colOff>
      <xdr:row>2239</xdr:row>
      <xdr:rowOff>636849</xdr:rowOff>
    </xdr:to>
    <xdr:pic>
      <xdr:nvPicPr>
        <xdr:cNvPr id="1773" name="Picture 1772">
          <a:extLst>
            <a:ext uri="{FF2B5EF4-FFF2-40B4-BE49-F238E27FC236}">
              <a16:creationId xmlns:a16="http://schemas.microsoft.com/office/drawing/2014/main" xmlns="" id="{94FD5D89-6158-46C4-A88E-EB104B16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6336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2239</xdr:row>
      <xdr:rowOff>651011</xdr:rowOff>
    </xdr:from>
    <xdr:to>
      <xdr:col>0</xdr:col>
      <xdr:colOff>823015</xdr:colOff>
      <xdr:row>2240</xdr:row>
      <xdr:rowOff>636849</xdr:rowOff>
    </xdr:to>
    <xdr:pic>
      <xdr:nvPicPr>
        <xdr:cNvPr id="1774" name="Picture 1773">
          <a:extLst>
            <a:ext uri="{FF2B5EF4-FFF2-40B4-BE49-F238E27FC236}">
              <a16:creationId xmlns:a16="http://schemas.microsoft.com/office/drawing/2014/main" xmlns="" id="{DD9F89E6-11B6-4EEA-897E-828650C66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6401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2240</xdr:row>
      <xdr:rowOff>651281</xdr:rowOff>
    </xdr:from>
    <xdr:to>
      <xdr:col>0</xdr:col>
      <xdr:colOff>823011</xdr:colOff>
      <xdr:row>2241</xdr:row>
      <xdr:rowOff>637118</xdr:rowOff>
    </xdr:to>
    <xdr:pic>
      <xdr:nvPicPr>
        <xdr:cNvPr id="1775" name="Picture 1774">
          <a:extLst>
            <a:ext uri="{FF2B5EF4-FFF2-40B4-BE49-F238E27FC236}">
              <a16:creationId xmlns:a16="http://schemas.microsoft.com/office/drawing/2014/main" xmlns="" id="{77200C92-15E2-CFE6-1133-F741CA86F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6466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2241</xdr:row>
      <xdr:rowOff>651280</xdr:rowOff>
    </xdr:from>
    <xdr:to>
      <xdr:col>0</xdr:col>
      <xdr:colOff>823011</xdr:colOff>
      <xdr:row>2242</xdr:row>
      <xdr:rowOff>637118</xdr:rowOff>
    </xdr:to>
    <xdr:pic>
      <xdr:nvPicPr>
        <xdr:cNvPr id="1776" name="Picture 1775">
          <a:extLst>
            <a:ext uri="{FF2B5EF4-FFF2-40B4-BE49-F238E27FC236}">
              <a16:creationId xmlns:a16="http://schemas.microsoft.com/office/drawing/2014/main" xmlns="" id="{773684EC-9A71-49C4-91CF-82FF51D19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6532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2242</xdr:row>
      <xdr:rowOff>651280</xdr:rowOff>
    </xdr:from>
    <xdr:to>
      <xdr:col>0</xdr:col>
      <xdr:colOff>823011</xdr:colOff>
      <xdr:row>2243</xdr:row>
      <xdr:rowOff>637118</xdr:rowOff>
    </xdr:to>
    <xdr:pic>
      <xdr:nvPicPr>
        <xdr:cNvPr id="1777" name="Picture 1776">
          <a:extLst>
            <a:ext uri="{FF2B5EF4-FFF2-40B4-BE49-F238E27FC236}">
              <a16:creationId xmlns:a16="http://schemas.microsoft.com/office/drawing/2014/main" xmlns="" id="{0A7515F8-7478-4CB2-BA83-BE143156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6597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2243</xdr:row>
      <xdr:rowOff>651281</xdr:rowOff>
    </xdr:from>
    <xdr:to>
      <xdr:col>0</xdr:col>
      <xdr:colOff>823011</xdr:colOff>
      <xdr:row>2244</xdr:row>
      <xdr:rowOff>637118</xdr:rowOff>
    </xdr:to>
    <xdr:pic>
      <xdr:nvPicPr>
        <xdr:cNvPr id="1778" name="Picture 1777">
          <a:extLst>
            <a:ext uri="{FF2B5EF4-FFF2-40B4-BE49-F238E27FC236}">
              <a16:creationId xmlns:a16="http://schemas.microsoft.com/office/drawing/2014/main" xmlns="" id="{57E3736A-E7AB-4BFB-91DB-CF96CF06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6663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2244</xdr:row>
      <xdr:rowOff>651280</xdr:rowOff>
    </xdr:from>
    <xdr:to>
      <xdr:col>0</xdr:col>
      <xdr:colOff>823011</xdr:colOff>
      <xdr:row>2245</xdr:row>
      <xdr:rowOff>637118</xdr:rowOff>
    </xdr:to>
    <xdr:pic>
      <xdr:nvPicPr>
        <xdr:cNvPr id="1779" name="Picture 1778">
          <a:extLst>
            <a:ext uri="{FF2B5EF4-FFF2-40B4-BE49-F238E27FC236}">
              <a16:creationId xmlns:a16="http://schemas.microsoft.com/office/drawing/2014/main" xmlns="" id="{F789ACC7-C30E-4F88-9030-F8050A495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6728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2245</xdr:row>
      <xdr:rowOff>651281</xdr:rowOff>
    </xdr:from>
    <xdr:to>
      <xdr:col>0</xdr:col>
      <xdr:colOff>823011</xdr:colOff>
      <xdr:row>2246</xdr:row>
      <xdr:rowOff>637118</xdr:rowOff>
    </xdr:to>
    <xdr:pic>
      <xdr:nvPicPr>
        <xdr:cNvPr id="1780" name="Picture 1779">
          <a:extLst>
            <a:ext uri="{FF2B5EF4-FFF2-40B4-BE49-F238E27FC236}">
              <a16:creationId xmlns:a16="http://schemas.microsoft.com/office/drawing/2014/main" xmlns="" id="{3E866257-AA88-4A0B-8810-4F9A455CF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6794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2246</xdr:row>
      <xdr:rowOff>651280</xdr:rowOff>
    </xdr:from>
    <xdr:to>
      <xdr:col>0</xdr:col>
      <xdr:colOff>823011</xdr:colOff>
      <xdr:row>2247</xdr:row>
      <xdr:rowOff>637118</xdr:rowOff>
    </xdr:to>
    <xdr:pic>
      <xdr:nvPicPr>
        <xdr:cNvPr id="1781" name="Picture 1780">
          <a:extLst>
            <a:ext uri="{FF2B5EF4-FFF2-40B4-BE49-F238E27FC236}">
              <a16:creationId xmlns:a16="http://schemas.microsoft.com/office/drawing/2014/main" xmlns="" id="{3FC9F950-9C19-48EC-800B-541F46D0C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6859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2253</xdr:row>
      <xdr:rowOff>651684</xdr:rowOff>
    </xdr:from>
    <xdr:to>
      <xdr:col>0</xdr:col>
      <xdr:colOff>823005</xdr:colOff>
      <xdr:row>2254</xdr:row>
      <xdr:rowOff>637522</xdr:rowOff>
    </xdr:to>
    <xdr:pic>
      <xdr:nvPicPr>
        <xdr:cNvPr id="1782" name="Picture 1781">
          <a:extLst>
            <a:ext uri="{FF2B5EF4-FFF2-40B4-BE49-F238E27FC236}">
              <a16:creationId xmlns:a16="http://schemas.microsoft.com/office/drawing/2014/main" xmlns="" id="{B55EF9AE-F59C-D0C3-A853-E0C9F6A61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4731743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2254</xdr:row>
      <xdr:rowOff>651684</xdr:rowOff>
    </xdr:from>
    <xdr:to>
      <xdr:col>0</xdr:col>
      <xdr:colOff>823004</xdr:colOff>
      <xdr:row>2255</xdr:row>
      <xdr:rowOff>637521</xdr:rowOff>
    </xdr:to>
    <xdr:pic>
      <xdr:nvPicPr>
        <xdr:cNvPr id="1783" name="Picture 1782">
          <a:extLst>
            <a:ext uri="{FF2B5EF4-FFF2-40B4-BE49-F238E27FC236}">
              <a16:creationId xmlns:a16="http://schemas.microsoft.com/office/drawing/2014/main" xmlns="" id="{DA8E0D9F-36F6-466E-B62C-D76CDDFB1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738285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2255</xdr:row>
      <xdr:rowOff>651683</xdr:rowOff>
    </xdr:from>
    <xdr:to>
      <xdr:col>0</xdr:col>
      <xdr:colOff>823004</xdr:colOff>
      <xdr:row>2256</xdr:row>
      <xdr:rowOff>637521</xdr:rowOff>
    </xdr:to>
    <xdr:pic>
      <xdr:nvPicPr>
        <xdr:cNvPr id="1784" name="Picture 1783">
          <a:extLst>
            <a:ext uri="{FF2B5EF4-FFF2-40B4-BE49-F238E27FC236}">
              <a16:creationId xmlns:a16="http://schemas.microsoft.com/office/drawing/2014/main" xmlns="" id="{4DE361BA-B805-4732-A9C6-3646567C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744828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2256</xdr:row>
      <xdr:rowOff>651683</xdr:rowOff>
    </xdr:from>
    <xdr:to>
      <xdr:col>0</xdr:col>
      <xdr:colOff>823004</xdr:colOff>
      <xdr:row>2257</xdr:row>
      <xdr:rowOff>637521</xdr:rowOff>
    </xdr:to>
    <xdr:pic>
      <xdr:nvPicPr>
        <xdr:cNvPr id="1785" name="Picture 1784">
          <a:extLst>
            <a:ext uri="{FF2B5EF4-FFF2-40B4-BE49-F238E27FC236}">
              <a16:creationId xmlns:a16="http://schemas.microsoft.com/office/drawing/2014/main" xmlns="" id="{76D7353A-EB43-4315-B3DA-C1075EB06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751370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2257</xdr:row>
      <xdr:rowOff>651684</xdr:rowOff>
    </xdr:from>
    <xdr:to>
      <xdr:col>0</xdr:col>
      <xdr:colOff>823004</xdr:colOff>
      <xdr:row>2258</xdr:row>
      <xdr:rowOff>637521</xdr:rowOff>
    </xdr:to>
    <xdr:pic>
      <xdr:nvPicPr>
        <xdr:cNvPr id="1786" name="Picture 1785">
          <a:extLst>
            <a:ext uri="{FF2B5EF4-FFF2-40B4-BE49-F238E27FC236}">
              <a16:creationId xmlns:a16="http://schemas.microsoft.com/office/drawing/2014/main" xmlns="" id="{FA2C0213-A125-4A49-AF31-F05E2B78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757913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2258</xdr:row>
      <xdr:rowOff>651683</xdr:rowOff>
    </xdr:from>
    <xdr:to>
      <xdr:col>0</xdr:col>
      <xdr:colOff>823004</xdr:colOff>
      <xdr:row>2259</xdr:row>
      <xdr:rowOff>637521</xdr:rowOff>
    </xdr:to>
    <xdr:pic>
      <xdr:nvPicPr>
        <xdr:cNvPr id="1787" name="Picture 1786">
          <a:extLst>
            <a:ext uri="{FF2B5EF4-FFF2-40B4-BE49-F238E27FC236}">
              <a16:creationId xmlns:a16="http://schemas.microsoft.com/office/drawing/2014/main" xmlns="" id="{97373224-63E1-4E93-9941-C0B8301FC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764455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2259</xdr:row>
      <xdr:rowOff>651818</xdr:rowOff>
    </xdr:from>
    <xdr:to>
      <xdr:col>0</xdr:col>
      <xdr:colOff>823001</xdr:colOff>
      <xdr:row>2260</xdr:row>
      <xdr:rowOff>637655</xdr:rowOff>
    </xdr:to>
    <xdr:pic>
      <xdr:nvPicPr>
        <xdr:cNvPr id="1788" name="Picture 1787">
          <a:extLst>
            <a:ext uri="{FF2B5EF4-FFF2-40B4-BE49-F238E27FC236}">
              <a16:creationId xmlns:a16="http://schemas.microsoft.com/office/drawing/2014/main" xmlns="" id="{3BE3C441-5829-B4AD-1E9D-7970AC546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4770999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2261</xdr:row>
      <xdr:rowOff>651817</xdr:rowOff>
    </xdr:from>
    <xdr:to>
      <xdr:col>0</xdr:col>
      <xdr:colOff>823001</xdr:colOff>
      <xdr:row>2262</xdr:row>
      <xdr:rowOff>637655</xdr:rowOff>
    </xdr:to>
    <xdr:pic>
      <xdr:nvPicPr>
        <xdr:cNvPr id="1789" name="Picture 1788">
          <a:extLst>
            <a:ext uri="{FF2B5EF4-FFF2-40B4-BE49-F238E27FC236}">
              <a16:creationId xmlns:a16="http://schemas.microsoft.com/office/drawing/2014/main" xmlns="" id="{8B3CBA22-FC2E-467E-83F0-E53DFBE68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478408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2260</xdr:row>
      <xdr:rowOff>651817</xdr:rowOff>
    </xdr:from>
    <xdr:to>
      <xdr:col>0</xdr:col>
      <xdr:colOff>823001</xdr:colOff>
      <xdr:row>2261</xdr:row>
      <xdr:rowOff>637655</xdr:rowOff>
    </xdr:to>
    <xdr:pic>
      <xdr:nvPicPr>
        <xdr:cNvPr id="1790" name="Picture 1789">
          <a:extLst>
            <a:ext uri="{FF2B5EF4-FFF2-40B4-BE49-F238E27FC236}">
              <a16:creationId xmlns:a16="http://schemas.microsoft.com/office/drawing/2014/main" xmlns="" id="{BF2E4A19-CE23-493A-AA00-C7DACFD0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4777541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2262</xdr:row>
      <xdr:rowOff>651818</xdr:rowOff>
    </xdr:from>
    <xdr:to>
      <xdr:col>0</xdr:col>
      <xdr:colOff>823001</xdr:colOff>
      <xdr:row>2263</xdr:row>
      <xdr:rowOff>637655</xdr:rowOff>
    </xdr:to>
    <xdr:pic>
      <xdr:nvPicPr>
        <xdr:cNvPr id="1791" name="Picture 1790">
          <a:extLst>
            <a:ext uri="{FF2B5EF4-FFF2-40B4-BE49-F238E27FC236}">
              <a16:creationId xmlns:a16="http://schemas.microsoft.com/office/drawing/2014/main" xmlns="" id="{8B717C9C-9E2F-4159-8F7B-A099275B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4790626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2263</xdr:row>
      <xdr:rowOff>651281</xdr:rowOff>
    </xdr:from>
    <xdr:to>
      <xdr:col>0</xdr:col>
      <xdr:colOff>823011</xdr:colOff>
      <xdr:row>2264</xdr:row>
      <xdr:rowOff>637119</xdr:rowOff>
    </xdr:to>
    <xdr:pic>
      <xdr:nvPicPr>
        <xdr:cNvPr id="1793" name="Picture 1792">
          <a:extLst>
            <a:ext uri="{FF2B5EF4-FFF2-40B4-BE49-F238E27FC236}">
              <a16:creationId xmlns:a16="http://schemas.microsoft.com/office/drawing/2014/main" xmlns="" id="{28B1B617-EAB5-4D39-D4FA-0CB56B9E6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797163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2264</xdr:row>
      <xdr:rowOff>651281</xdr:rowOff>
    </xdr:from>
    <xdr:to>
      <xdr:col>0</xdr:col>
      <xdr:colOff>823011</xdr:colOff>
      <xdr:row>2265</xdr:row>
      <xdr:rowOff>637118</xdr:rowOff>
    </xdr:to>
    <xdr:pic>
      <xdr:nvPicPr>
        <xdr:cNvPr id="1794" name="Picture 1793">
          <a:extLst>
            <a:ext uri="{FF2B5EF4-FFF2-40B4-BE49-F238E27FC236}">
              <a16:creationId xmlns:a16="http://schemas.microsoft.com/office/drawing/2014/main" xmlns="" id="{AB9AAF37-DCF8-4119-B16F-EDF97EEB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803706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2265</xdr:row>
      <xdr:rowOff>651280</xdr:rowOff>
    </xdr:from>
    <xdr:to>
      <xdr:col>0</xdr:col>
      <xdr:colOff>823011</xdr:colOff>
      <xdr:row>2266</xdr:row>
      <xdr:rowOff>637118</xdr:rowOff>
    </xdr:to>
    <xdr:pic>
      <xdr:nvPicPr>
        <xdr:cNvPr id="1795" name="Picture 1794">
          <a:extLst>
            <a:ext uri="{FF2B5EF4-FFF2-40B4-BE49-F238E27FC236}">
              <a16:creationId xmlns:a16="http://schemas.microsoft.com/office/drawing/2014/main" xmlns="" id="{1F58D905-034A-4728-9875-9ED83747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810248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2266</xdr:row>
      <xdr:rowOff>651281</xdr:rowOff>
    </xdr:from>
    <xdr:to>
      <xdr:col>0</xdr:col>
      <xdr:colOff>823011</xdr:colOff>
      <xdr:row>2267</xdr:row>
      <xdr:rowOff>637118</xdr:rowOff>
    </xdr:to>
    <xdr:pic>
      <xdr:nvPicPr>
        <xdr:cNvPr id="1796" name="Picture 1795">
          <a:extLst>
            <a:ext uri="{FF2B5EF4-FFF2-40B4-BE49-F238E27FC236}">
              <a16:creationId xmlns:a16="http://schemas.microsoft.com/office/drawing/2014/main" xmlns="" id="{BD4A6287-AAF7-4D23-A6DE-2E1966E00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816790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2267</xdr:row>
      <xdr:rowOff>651145</xdr:rowOff>
    </xdr:from>
    <xdr:to>
      <xdr:col>0</xdr:col>
      <xdr:colOff>823013</xdr:colOff>
      <xdr:row>2268</xdr:row>
      <xdr:rowOff>636983</xdr:rowOff>
    </xdr:to>
    <xdr:pic>
      <xdr:nvPicPr>
        <xdr:cNvPr id="1797" name="Picture 1796">
          <a:extLst>
            <a:ext uri="{FF2B5EF4-FFF2-40B4-BE49-F238E27FC236}">
              <a16:creationId xmlns:a16="http://schemas.microsoft.com/office/drawing/2014/main" xmlns="" id="{000718CC-3A93-73F7-C771-3EB84622D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233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2268</xdr:row>
      <xdr:rowOff>651145</xdr:rowOff>
    </xdr:from>
    <xdr:to>
      <xdr:col>0</xdr:col>
      <xdr:colOff>823013</xdr:colOff>
      <xdr:row>2269</xdr:row>
      <xdr:rowOff>636983</xdr:rowOff>
    </xdr:to>
    <xdr:pic>
      <xdr:nvPicPr>
        <xdr:cNvPr id="1798" name="Picture 1797">
          <a:extLst>
            <a:ext uri="{FF2B5EF4-FFF2-40B4-BE49-F238E27FC236}">
              <a16:creationId xmlns:a16="http://schemas.microsoft.com/office/drawing/2014/main" xmlns="" id="{38435A71-FEC2-4518-A6D0-515B0AC76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298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2269</xdr:row>
      <xdr:rowOff>651146</xdr:rowOff>
    </xdr:from>
    <xdr:to>
      <xdr:col>0</xdr:col>
      <xdr:colOff>823013</xdr:colOff>
      <xdr:row>2270</xdr:row>
      <xdr:rowOff>636983</xdr:rowOff>
    </xdr:to>
    <xdr:pic>
      <xdr:nvPicPr>
        <xdr:cNvPr id="1799" name="Picture 1798">
          <a:extLst>
            <a:ext uri="{FF2B5EF4-FFF2-40B4-BE49-F238E27FC236}">
              <a16:creationId xmlns:a16="http://schemas.microsoft.com/office/drawing/2014/main" xmlns="" id="{327FA262-D1D7-46A6-9B1A-4FB688E92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364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2270</xdr:row>
      <xdr:rowOff>651145</xdr:rowOff>
    </xdr:from>
    <xdr:to>
      <xdr:col>0</xdr:col>
      <xdr:colOff>823013</xdr:colOff>
      <xdr:row>2271</xdr:row>
      <xdr:rowOff>636983</xdr:rowOff>
    </xdr:to>
    <xdr:pic>
      <xdr:nvPicPr>
        <xdr:cNvPr id="1800" name="Picture 1799">
          <a:extLst>
            <a:ext uri="{FF2B5EF4-FFF2-40B4-BE49-F238E27FC236}">
              <a16:creationId xmlns:a16="http://schemas.microsoft.com/office/drawing/2014/main" xmlns="" id="{3DCA3D50-2D05-4C37-BAFF-FD764B7D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429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2271</xdr:row>
      <xdr:rowOff>651146</xdr:rowOff>
    </xdr:from>
    <xdr:to>
      <xdr:col>0</xdr:col>
      <xdr:colOff>823013</xdr:colOff>
      <xdr:row>2272</xdr:row>
      <xdr:rowOff>636983</xdr:rowOff>
    </xdr:to>
    <xdr:pic>
      <xdr:nvPicPr>
        <xdr:cNvPr id="1801" name="Picture 1800">
          <a:extLst>
            <a:ext uri="{FF2B5EF4-FFF2-40B4-BE49-F238E27FC236}">
              <a16:creationId xmlns:a16="http://schemas.microsoft.com/office/drawing/2014/main" xmlns="" id="{EF7C9A34-E20F-4D87-BFB0-0242A0CF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495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2272</xdr:row>
      <xdr:rowOff>651145</xdr:rowOff>
    </xdr:from>
    <xdr:to>
      <xdr:col>0</xdr:col>
      <xdr:colOff>823013</xdr:colOff>
      <xdr:row>2273</xdr:row>
      <xdr:rowOff>636983</xdr:rowOff>
    </xdr:to>
    <xdr:pic>
      <xdr:nvPicPr>
        <xdr:cNvPr id="1802" name="Picture 1801">
          <a:extLst>
            <a:ext uri="{FF2B5EF4-FFF2-40B4-BE49-F238E27FC236}">
              <a16:creationId xmlns:a16="http://schemas.microsoft.com/office/drawing/2014/main" xmlns="" id="{98E3621D-BE81-44D6-AAB7-0FAE9961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560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2273</xdr:row>
      <xdr:rowOff>651146</xdr:rowOff>
    </xdr:from>
    <xdr:to>
      <xdr:col>0</xdr:col>
      <xdr:colOff>823013</xdr:colOff>
      <xdr:row>2274</xdr:row>
      <xdr:rowOff>636983</xdr:rowOff>
    </xdr:to>
    <xdr:pic>
      <xdr:nvPicPr>
        <xdr:cNvPr id="1803" name="Picture 1802">
          <a:extLst>
            <a:ext uri="{FF2B5EF4-FFF2-40B4-BE49-F238E27FC236}">
              <a16:creationId xmlns:a16="http://schemas.microsoft.com/office/drawing/2014/main" xmlns="" id="{8AC08F39-9990-4A4E-B45D-B9C4DFC45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625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2274</xdr:row>
      <xdr:rowOff>651145</xdr:rowOff>
    </xdr:from>
    <xdr:to>
      <xdr:col>0</xdr:col>
      <xdr:colOff>823013</xdr:colOff>
      <xdr:row>2275</xdr:row>
      <xdr:rowOff>636983</xdr:rowOff>
    </xdr:to>
    <xdr:pic>
      <xdr:nvPicPr>
        <xdr:cNvPr id="1804" name="Picture 1803">
          <a:extLst>
            <a:ext uri="{FF2B5EF4-FFF2-40B4-BE49-F238E27FC236}">
              <a16:creationId xmlns:a16="http://schemas.microsoft.com/office/drawing/2014/main" xmlns="" id="{F9A57DB7-FC47-4C59-A110-BE0DD804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691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2275</xdr:row>
      <xdr:rowOff>651145</xdr:rowOff>
    </xdr:from>
    <xdr:to>
      <xdr:col>0</xdr:col>
      <xdr:colOff>823013</xdr:colOff>
      <xdr:row>2276</xdr:row>
      <xdr:rowOff>636983</xdr:rowOff>
    </xdr:to>
    <xdr:pic>
      <xdr:nvPicPr>
        <xdr:cNvPr id="1805" name="Picture 1804">
          <a:extLst>
            <a:ext uri="{FF2B5EF4-FFF2-40B4-BE49-F238E27FC236}">
              <a16:creationId xmlns:a16="http://schemas.microsoft.com/office/drawing/2014/main" xmlns="" id="{4DE131F1-1E9C-4ECA-9802-46D056332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756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2276</xdr:row>
      <xdr:rowOff>651146</xdr:rowOff>
    </xdr:from>
    <xdr:to>
      <xdr:col>0</xdr:col>
      <xdr:colOff>823013</xdr:colOff>
      <xdr:row>2277</xdr:row>
      <xdr:rowOff>636983</xdr:rowOff>
    </xdr:to>
    <xdr:pic>
      <xdr:nvPicPr>
        <xdr:cNvPr id="1806" name="Picture 1805">
          <a:extLst>
            <a:ext uri="{FF2B5EF4-FFF2-40B4-BE49-F238E27FC236}">
              <a16:creationId xmlns:a16="http://schemas.microsoft.com/office/drawing/2014/main" xmlns="" id="{2B732EF9-12E1-4744-BA73-FEAEC01D4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822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2277</xdr:row>
      <xdr:rowOff>651145</xdr:rowOff>
    </xdr:from>
    <xdr:to>
      <xdr:col>0</xdr:col>
      <xdr:colOff>823013</xdr:colOff>
      <xdr:row>2278</xdr:row>
      <xdr:rowOff>636983</xdr:rowOff>
    </xdr:to>
    <xdr:pic>
      <xdr:nvPicPr>
        <xdr:cNvPr id="1807" name="Picture 1806">
          <a:extLst>
            <a:ext uri="{FF2B5EF4-FFF2-40B4-BE49-F238E27FC236}">
              <a16:creationId xmlns:a16="http://schemas.microsoft.com/office/drawing/2014/main" xmlns="" id="{7ED46A59-E35F-4C6F-8470-AA655A17C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887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2278</xdr:row>
      <xdr:rowOff>651146</xdr:rowOff>
    </xdr:from>
    <xdr:to>
      <xdr:col>0</xdr:col>
      <xdr:colOff>823013</xdr:colOff>
      <xdr:row>2279</xdr:row>
      <xdr:rowOff>636983</xdr:rowOff>
    </xdr:to>
    <xdr:pic>
      <xdr:nvPicPr>
        <xdr:cNvPr id="1808" name="Picture 1807">
          <a:extLst>
            <a:ext uri="{FF2B5EF4-FFF2-40B4-BE49-F238E27FC236}">
              <a16:creationId xmlns:a16="http://schemas.microsoft.com/office/drawing/2014/main" xmlns="" id="{3EE2D99A-F722-48E7-96C7-0E7DFFAC9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8952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2279</xdr:row>
      <xdr:rowOff>651145</xdr:rowOff>
    </xdr:from>
    <xdr:to>
      <xdr:col>0</xdr:col>
      <xdr:colOff>823013</xdr:colOff>
      <xdr:row>2280</xdr:row>
      <xdr:rowOff>636983</xdr:rowOff>
    </xdr:to>
    <xdr:pic>
      <xdr:nvPicPr>
        <xdr:cNvPr id="1809" name="Picture 1808">
          <a:extLst>
            <a:ext uri="{FF2B5EF4-FFF2-40B4-BE49-F238E27FC236}">
              <a16:creationId xmlns:a16="http://schemas.microsoft.com/office/drawing/2014/main" xmlns="" id="{8BAEBC66-F492-43F4-8B71-3F05D1360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9018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2281</xdr:row>
      <xdr:rowOff>651145</xdr:rowOff>
    </xdr:from>
    <xdr:to>
      <xdr:col>0</xdr:col>
      <xdr:colOff>823013</xdr:colOff>
      <xdr:row>2282</xdr:row>
      <xdr:rowOff>636983</xdr:rowOff>
    </xdr:to>
    <xdr:pic>
      <xdr:nvPicPr>
        <xdr:cNvPr id="1810" name="Picture 1809">
          <a:extLst>
            <a:ext uri="{FF2B5EF4-FFF2-40B4-BE49-F238E27FC236}">
              <a16:creationId xmlns:a16="http://schemas.microsoft.com/office/drawing/2014/main" xmlns="" id="{BA99CF6B-62C4-429E-99F6-BFA6F8BE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9149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2280</xdr:row>
      <xdr:rowOff>651146</xdr:rowOff>
    </xdr:from>
    <xdr:to>
      <xdr:col>0</xdr:col>
      <xdr:colOff>823013</xdr:colOff>
      <xdr:row>2281</xdr:row>
      <xdr:rowOff>636983</xdr:rowOff>
    </xdr:to>
    <xdr:pic>
      <xdr:nvPicPr>
        <xdr:cNvPr id="1811" name="Picture 1810">
          <a:extLst>
            <a:ext uri="{FF2B5EF4-FFF2-40B4-BE49-F238E27FC236}">
              <a16:creationId xmlns:a16="http://schemas.microsoft.com/office/drawing/2014/main" xmlns="" id="{1232368D-1AE3-468D-B69E-DD17124BB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9083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2282</xdr:row>
      <xdr:rowOff>651145</xdr:rowOff>
    </xdr:from>
    <xdr:to>
      <xdr:col>0</xdr:col>
      <xdr:colOff>823013</xdr:colOff>
      <xdr:row>2283</xdr:row>
      <xdr:rowOff>636983</xdr:rowOff>
    </xdr:to>
    <xdr:pic>
      <xdr:nvPicPr>
        <xdr:cNvPr id="1812" name="Picture 1811">
          <a:extLst>
            <a:ext uri="{FF2B5EF4-FFF2-40B4-BE49-F238E27FC236}">
              <a16:creationId xmlns:a16="http://schemas.microsoft.com/office/drawing/2014/main" xmlns="" id="{7999D90A-D173-4EA6-9766-E7F64203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9214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2283</xdr:row>
      <xdr:rowOff>651146</xdr:rowOff>
    </xdr:from>
    <xdr:to>
      <xdr:col>0</xdr:col>
      <xdr:colOff>823013</xdr:colOff>
      <xdr:row>2284</xdr:row>
      <xdr:rowOff>636983</xdr:rowOff>
    </xdr:to>
    <xdr:pic>
      <xdr:nvPicPr>
        <xdr:cNvPr id="1813" name="Picture 1812">
          <a:extLst>
            <a:ext uri="{FF2B5EF4-FFF2-40B4-BE49-F238E27FC236}">
              <a16:creationId xmlns:a16="http://schemas.microsoft.com/office/drawing/2014/main" xmlns="" id="{F21B41CD-247C-4E14-91D5-9FF4C9FBC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9280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2284</xdr:row>
      <xdr:rowOff>651145</xdr:rowOff>
    </xdr:from>
    <xdr:to>
      <xdr:col>0</xdr:col>
      <xdr:colOff>823013</xdr:colOff>
      <xdr:row>2285</xdr:row>
      <xdr:rowOff>636983</xdr:rowOff>
    </xdr:to>
    <xdr:pic>
      <xdr:nvPicPr>
        <xdr:cNvPr id="1814" name="Picture 1813">
          <a:extLst>
            <a:ext uri="{FF2B5EF4-FFF2-40B4-BE49-F238E27FC236}">
              <a16:creationId xmlns:a16="http://schemas.microsoft.com/office/drawing/2014/main" xmlns="" id="{4E60A794-D1E9-42A6-839F-3463E1373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934553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2285</xdr:row>
      <xdr:rowOff>651146</xdr:rowOff>
    </xdr:from>
    <xdr:to>
      <xdr:col>0</xdr:col>
      <xdr:colOff>823013</xdr:colOff>
      <xdr:row>2286</xdr:row>
      <xdr:rowOff>636983</xdr:rowOff>
    </xdr:to>
    <xdr:pic>
      <xdr:nvPicPr>
        <xdr:cNvPr id="1815" name="Picture 1814">
          <a:extLst>
            <a:ext uri="{FF2B5EF4-FFF2-40B4-BE49-F238E27FC236}">
              <a16:creationId xmlns:a16="http://schemas.microsoft.com/office/drawing/2014/main" xmlns="" id="{38C72D1A-0B26-4743-AC43-1D8BA07A0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494109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2286</xdr:row>
      <xdr:rowOff>651684</xdr:rowOff>
    </xdr:from>
    <xdr:to>
      <xdr:col>0</xdr:col>
      <xdr:colOff>823005</xdr:colOff>
      <xdr:row>2287</xdr:row>
      <xdr:rowOff>637522</xdr:rowOff>
    </xdr:to>
    <xdr:pic>
      <xdr:nvPicPr>
        <xdr:cNvPr id="1817" name="Picture 1816">
          <a:extLst>
            <a:ext uri="{FF2B5EF4-FFF2-40B4-BE49-F238E27FC236}">
              <a16:creationId xmlns:a16="http://schemas.microsoft.com/office/drawing/2014/main" xmlns="" id="{9391EE32-E14C-DA96-E351-76332BC97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4947643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2287</xdr:row>
      <xdr:rowOff>651684</xdr:rowOff>
    </xdr:from>
    <xdr:to>
      <xdr:col>0</xdr:col>
      <xdr:colOff>823004</xdr:colOff>
      <xdr:row>2288</xdr:row>
      <xdr:rowOff>637521</xdr:rowOff>
    </xdr:to>
    <xdr:pic>
      <xdr:nvPicPr>
        <xdr:cNvPr id="1818" name="Picture 1817">
          <a:extLst>
            <a:ext uri="{FF2B5EF4-FFF2-40B4-BE49-F238E27FC236}">
              <a16:creationId xmlns:a16="http://schemas.microsoft.com/office/drawing/2014/main" xmlns="" id="{691DAD5F-2E0C-46A1-8ADC-CDBC84076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4954185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2288</xdr:row>
      <xdr:rowOff>651280</xdr:rowOff>
    </xdr:from>
    <xdr:to>
      <xdr:col>0</xdr:col>
      <xdr:colOff>823011</xdr:colOff>
      <xdr:row>2289</xdr:row>
      <xdr:rowOff>637118</xdr:rowOff>
    </xdr:to>
    <xdr:pic>
      <xdr:nvPicPr>
        <xdr:cNvPr id="1819" name="Picture 1818">
          <a:extLst>
            <a:ext uri="{FF2B5EF4-FFF2-40B4-BE49-F238E27FC236}">
              <a16:creationId xmlns:a16="http://schemas.microsoft.com/office/drawing/2014/main" xmlns="" id="{5BC4C348-07DE-05CF-5866-598712605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960724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2289</xdr:row>
      <xdr:rowOff>651280</xdr:rowOff>
    </xdr:from>
    <xdr:to>
      <xdr:col>0</xdr:col>
      <xdr:colOff>823011</xdr:colOff>
      <xdr:row>2290</xdr:row>
      <xdr:rowOff>637118</xdr:rowOff>
    </xdr:to>
    <xdr:pic>
      <xdr:nvPicPr>
        <xdr:cNvPr id="1820" name="Picture 1819">
          <a:extLst>
            <a:ext uri="{FF2B5EF4-FFF2-40B4-BE49-F238E27FC236}">
              <a16:creationId xmlns:a16="http://schemas.microsoft.com/office/drawing/2014/main" xmlns="" id="{AC4015E7-052A-4E99-BF78-6D48260A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49672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2291</xdr:row>
      <xdr:rowOff>651011</xdr:rowOff>
    </xdr:from>
    <xdr:to>
      <xdr:col>0</xdr:col>
      <xdr:colOff>823015</xdr:colOff>
      <xdr:row>2292</xdr:row>
      <xdr:rowOff>636849</xdr:rowOff>
    </xdr:to>
    <xdr:pic>
      <xdr:nvPicPr>
        <xdr:cNvPr id="1821" name="Picture 1820">
          <a:extLst>
            <a:ext uri="{FF2B5EF4-FFF2-40B4-BE49-F238E27FC236}">
              <a16:creationId xmlns:a16="http://schemas.microsoft.com/office/drawing/2014/main" xmlns="" id="{C358D160-C926-F987-3F00-B1F4FA7A0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9803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2292</xdr:row>
      <xdr:rowOff>651012</xdr:rowOff>
    </xdr:from>
    <xdr:to>
      <xdr:col>0</xdr:col>
      <xdr:colOff>823015</xdr:colOff>
      <xdr:row>2293</xdr:row>
      <xdr:rowOff>636849</xdr:rowOff>
    </xdr:to>
    <xdr:pic>
      <xdr:nvPicPr>
        <xdr:cNvPr id="1822" name="Picture 1821">
          <a:extLst>
            <a:ext uri="{FF2B5EF4-FFF2-40B4-BE49-F238E27FC236}">
              <a16:creationId xmlns:a16="http://schemas.microsoft.com/office/drawing/2014/main" xmlns="" id="{615C18B0-D6C2-4E17-8AD1-4B63C24E8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9868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2293</xdr:row>
      <xdr:rowOff>651011</xdr:rowOff>
    </xdr:from>
    <xdr:to>
      <xdr:col>0</xdr:col>
      <xdr:colOff>823015</xdr:colOff>
      <xdr:row>2294</xdr:row>
      <xdr:rowOff>636849</xdr:rowOff>
    </xdr:to>
    <xdr:pic>
      <xdr:nvPicPr>
        <xdr:cNvPr id="1823" name="Picture 1822">
          <a:extLst>
            <a:ext uri="{FF2B5EF4-FFF2-40B4-BE49-F238E27FC236}">
              <a16:creationId xmlns:a16="http://schemas.microsoft.com/office/drawing/2014/main" xmlns="" id="{949FE7BA-B030-44EB-BC90-20D3D8CB6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993433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2295</xdr:row>
      <xdr:rowOff>651012</xdr:rowOff>
    </xdr:from>
    <xdr:to>
      <xdr:col>0</xdr:col>
      <xdr:colOff>823015</xdr:colOff>
      <xdr:row>2296</xdr:row>
      <xdr:rowOff>636849</xdr:rowOff>
    </xdr:to>
    <xdr:pic>
      <xdr:nvPicPr>
        <xdr:cNvPr id="1824" name="Picture 1823">
          <a:extLst>
            <a:ext uri="{FF2B5EF4-FFF2-40B4-BE49-F238E27FC236}">
              <a16:creationId xmlns:a16="http://schemas.microsoft.com/office/drawing/2014/main" xmlns="" id="{C35FF7A4-E316-45CB-ADD1-751AB7002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006518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2294</xdr:row>
      <xdr:rowOff>651011</xdr:rowOff>
    </xdr:from>
    <xdr:to>
      <xdr:col>0</xdr:col>
      <xdr:colOff>823015</xdr:colOff>
      <xdr:row>2295</xdr:row>
      <xdr:rowOff>636849</xdr:rowOff>
    </xdr:to>
    <xdr:pic>
      <xdr:nvPicPr>
        <xdr:cNvPr id="1825" name="Picture 1824">
          <a:extLst>
            <a:ext uri="{FF2B5EF4-FFF2-40B4-BE49-F238E27FC236}">
              <a16:creationId xmlns:a16="http://schemas.microsoft.com/office/drawing/2014/main" xmlns="" id="{BB4842B8-F030-4679-9649-ABB99B23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4999976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2296</xdr:row>
      <xdr:rowOff>650743</xdr:rowOff>
    </xdr:from>
    <xdr:to>
      <xdr:col>0</xdr:col>
      <xdr:colOff>823020</xdr:colOff>
      <xdr:row>2297</xdr:row>
      <xdr:rowOff>636581</xdr:rowOff>
    </xdr:to>
    <xdr:pic>
      <xdr:nvPicPr>
        <xdr:cNvPr id="1826" name="Picture 1825">
          <a:extLst>
            <a:ext uri="{FF2B5EF4-FFF2-40B4-BE49-F238E27FC236}">
              <a16:creationId xmlns:a16="http://schemas.microsoft.com/office/drawing/2014/main" xmlns="" id="{F4275116-4A97-28E5-7E04-84D01392C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150130583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2297</xdr:row>
      <xdr:rowOff>650743</xdr:rowOff>
    </xdr:from>
    <xdr:to>
      <xdr:col>0</xdr:col>
      <xdr:colOff>823020</xdr:colOff>
      <xdr:row>2298</xdr:row>
      <xdr:rowOff>636580</xdr:rowOff>
    </xdr:to>
    <xdr:pic>
      <xdr:nvPicPr>
        <xdr:cNvPr id="1829" name="Picture 1828">
          <a:extLst>
            <a:ext uri="{FF2B5EF4-FFF2-40B4-BE49-F238E27FC236}">
              <a16:creationId xmlns:a16="http://schemas.microsoft.com/office/drawing/2014/main" xmlns="" id="{1BC7F4C1-DB81-4D89-BF6E-5D5510345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15019600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2298</xdr:row>
      <xdr:rowOff>650742</xdr:rowOff>
    </xdr:from>
    <xdr:to>
      <xdr:col>0</xdr:col>
      <xdr:colOff>823020</xdr:colOff>
      <xdr:row>2299</xdr:row>
      <xdr:rowOff>636580</xdr:rowOff>
    </xdr:to>
    <xdr:pic>
      <xdr:nvPicPr>
        <xdr:cNvPr id="1830" name="Picture 1829">
          <a:extLst>
            <a:ext uri="{FF2B5EF4-FFF2-40B4-BE49-F238E27FC236}">
              <a16:creationId xmlns:a16="http://schemas.microsoft.com/office/drawing/2014/main" xmlns="" id="{5C7E6717-B197-4F2B-8BFB-F81BA6C2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15026143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2299</xdr:row>
      <xdr:rowOff>650743</xdr:rowOff>
    </xdr:from>
    <xdr:to>
      <xdr:col>0</xdr:col>
      <xdr:colOff>823020</xdr:colOff>
      <xdr:row>2300</xdr:row>
      <xdr:rowOff>636580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xmlns="" id="{A8B64B55-32B5-4FF7-89E6-05D4D37A0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15032685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2300</xdr:row>
      <xdr:rowOff>650742</xdr:rowOff>
    </xdr:from>
    <xdr:to>
      <xdr:col>0</xdr:col>
      <xdr:colOff>823020</xdr:colOff>
      <xdr:row>2301</xdr:row>
      <xdr:rowOff>636580</xdr:rowOff>
    </xdr:to>
    <xdr:pic>
      <xdr:nvPicPr>
        <xdr:cNvPr id="1832" name="Picture 1831">
          <a:extLst>
            <a:ext uri="{FF2B5EF4-FFF2-40B4-BE49-F238E27FC236}">
              <a16:creationId xmlns:a16="http://schemas.microsoft.com/office/drawing/2014/main" xmlns="" id="{161C3CDC-49ED-4AC2-A5B0-AEAEA16F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15039228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2301</xdr:row>
      <xdr:rowOff>651549</xdr:rowOff>
    </xdr:from>
    <xdr:to>
      <xdr:col>0</xdr:col>
      <xdr:colOff>823006</xdr:colOff>
      <xdr:row>2302</xdr:row>
      <xdr:rowOff>637387</xdr:rowOff>
    </xdr:to>
    <xdr:pic>
      <xdr:nvPicPr>
        <xdr:cNvPr id="1834" name="Picture 1833">
          <a:extLst>
            <a:ext uri="{FF2B5EF4-FFF2-40B4-BE49-F238E27FC236}">
              <a16:creationId xmlns:a16="http://schemas.microsoft.com/office/drawing/2014/main" xmlns="" id="{D019D72F-C7AF-EBCC-7B65-38157A92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45778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2302</xdr:row>
      <xdr:rowOff>651549</xdr:rowOff>
    </xdr:from>
    <xdr:to>
      <xdr:col>0</xdr:col>
      <xdr:colOff>823006</xdr:colOff>
      <xdr:row>2303</xdr:row>
      <xdr:rowOff>637386</xdr:rowOff>
    </xdr:to>
    <xdr:pic>
      <xdr:nvPicPr>
        <xdr:cNvPr id="1836" name="Picture 1835">
          <a:extLst>
            <a:ext uri="{FF2B5EF4-FFF2-40B4-BE49-F238E27FC236}">
              <a16:creationId xmlns:a16="http://schemas.microsoft.com/office/drawing/2014/main" xmlns="" id="{33792605-E358-4D8A-B145-759228EDC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52320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2303</xdr:row>
      <xdr:rowOff>651548</xdr:rowOff>
    </xdr:from>
    <xdr:to>
      <xdr:col>0</xdr:col>
      <xdr:colOff>823006</xdr:colOff>
      <xdr:row>2304</xdr:row>
      <xdr:rowOff>637386</xdr:rowOff>
    </xdr:to>
    <xdr:pic>
      <xdr:nvPicPr>
        <xdr:cNvPr id="1837" name="Picture 1836">
          <a:extLst>
            <a:ext uri="{FF2B5EF4-FFF2-40B4-BE49-F238E27FC236}">
              <a16:creationId xmlns:a16="http://schemas.microsoft.com/office/drawing/2014/main" xmlns="" id="{8FB30CEC-41FA-4498-A7C1-D0E3AB696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588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2304</xdr:row>
      <xdr:rowOff>651549</xdr:rowOff>
    </xdr:from>
    <xdr:to>
      <xdr:col>0</xdr:col>
      <xdr:colOff>823006</xdr:colOff>
      <xdr:row>2305</xdr:row>
      <xdr:rowOff>637386</xdr:rowOff>
    </xdr:to>
    <xdr:pic>
      <xdr:nvPicPr>
        <xdr:cNvPr id="1838" name="Picture 1837">
          <a:extLst>
            <a:ext uri="{FF2B5EF4-FFF2-40B4-BE49-F238E27FC236}">
              <a16:creationId xmlns:a16="http://schemas.microsoft.com/office/drawing/2014/main" xmlns="" id="{2855A8E6-C929-4E1B-AD67-06DF69750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654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2305</xdr:row>
      <xdr:rowOff>651548</xdr:rowOff>
    </xdr:from>
    <xdr:to>
      <xdr:col>0</xdr:col>
      <xdr:colOff>823006</xdr:colOff>
      <xdr:row>2306</xdr:row>
      <xdr:rowOff>637386</xdr:rowOff>
    </xdr:to>
    <xdr:pic>
      <xdr:nvPicPr>
        <xdr:cNvPr id="1839" name="Picture 1838">
          <a:extLst>
            <a:ext uri="{FF2B5EF4-FFF2-40B4-BE49-F238E27FC236}">
              <a16:creationId xmlns:a16="http://schemas.microsoft.com/office/drawing/2014/main" xmlns="" id="{09B025D7-E644-48C8-8F1B-AD09AB103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719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2306</xdr:row>
      <xdr:rowOff>651549</xdr:rowOff>
    </xdr:from>
    <xdr:to>
      <xdr:col>0</xdr:col>
      <xdr:colOff>823006</xdr:colOff>
      <xdr:row>2307</xdr:row>
      <xdr:rowOff>637386</xdr:rowOff>
    </xdr:to>
    <xdr:pic>
      <xdr:nvPicPr>
        <xdr:cNvPr id="1840" name="Picture 1839">
          <a:extLst>
            <a:ext uri="{FF2B5EF4-FFF2-40B4-BE49-F238E27FC236}">
              <a16:creationId xmlns:a16="http://schemas.microsoft.com/office/drawing/2014/main" xmlns="" id="{A81EE624-A8CD-4D17-B989-A137506A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784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2307</xdr:row>
      <xdr:rowOff>651548</xdr:rowOff>
    </xdr:from>
    <xdr:to>
      <xdr:col>0</xdr:col>
      <xdr:colOff>823006</xdr:colOff>
      <xdr:row>2308</xdr:row>
      <xdr:rowOff>637386</xdr:rowOff>
    </xdr:to>
    <xdr:pic>
      <xdr:nvPicPr>
        <xdr:cNvPr id="1841" name="Picture 1840">
          <a:extLst>
            <a:ext uri="{FF2B5EF4-FFF2-40B4-BE49-F238E27FC236}">
              <a16:creationId xmlns:a16="http://schemas.microsoft.com/office/drawing/2014/main" xmlns="" id="{42C0BFBF-EDFB-4257-A942-9C016DF03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85033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2308</xdr:row>
      <xdr:rowOff>651548</xdr:rowOff>
    </xdr:from>
    <xdr:to>
      <xdr:col>0</xdr:col>
      <xdr:colOff>823006</xdr:colOff>
      <xdr:row>2309</xdr:row>
      <xdr:rowOff>637386</xdr:rowOff>
    </xdr:to>
    <xdr:pic>
      <xdr:nvPicPr>
        <xdr:cNvPr id="1842" name="Picture 1841">
          <a:extLst>
            <a:ext uri="{FF2B5EF4-FFF2-40B4-BE49-F238E27FC236}">
              <a16:creationId xmlns:a16="http://schemas.microsoft.com/office/drawing/2014/main" xmlns="" id="{D5E14B84-A26F-4289-B38C-5BBCCFF7F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91575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2309</xdr:row>
      <xdr:rowOff>651549</xdr:rowOff>
    </xdr:from>
    <xdr:to>
      <xdr:col>0</xdr:col>
      <xdr:colOff>823006</xdr:colOff>
      <xdr:row>2310</xdr:row>
      <xdr:rowOff>637386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xmlns="" id="{DEF28820-7974-4F33-B60F-9D2853F27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098117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2310</xdr:row>
      <xdr:rowOff>651951</xdr:rowOff>
    </xdr:from>
    <xdr:to>
      <xdr:col>0</xdr:col>
      <xdr:colOff>822999</xdr:colOff>
      <xdr:row>2311</xdr:row>
      <xdr:rowOff>637789</xdr:rowOff>
    </xdr:to>
    <xdr:pic>
      <xdr:nvPicPr>
        <xdr:cNvPr id="1844" name="Picture 1843">
          <a:extLst>
            <a:ext uri="{FF2B5EF4-FFF2-40B4-BE49-F238E27FC236}">
              <a16:creationId xmlns:a16="http://schemas.microsoft.com/office/drawing/2014/main" xmlns="" id="{02618576-CE52-7F38-1610-BA6715814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510466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2311</xdr:row>
      <xdr:rowOff>651952</xdr:rowOff>
    </xdr:from>
    <xdr:to>
      <xdr:col>0</xdr:col>
      <xdr:colOff>822999</xdr:colOff>
      <xdr:row>2312</xdr:row>
      <xdr:rowOff>637789</xdr:rowOff>
    </xdr:to>
    <xdr:pic>
      <xdr:nvPicPr>
        <xdr:cNvPr id="1845" name="Picture 1844">
          <a:extLst>
            <a:ext uri="{FF2B5EF4-FFF2-40B4-BE49-F238E27FC236}">
              <a16:creationId xmlns:a16="http://schemas.microsoft.com/office/drawing/2014/main" xmlns="" id="{6A961C9D-3A46-4070-AAD3-8598DD1BA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5111206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2312</xdr:row>
      <xdr:rowOff>651951</xdr:rowOff>
    </xdr:from>
    <xdr:to>
      <xdr:col>0</xdr:col>
      <xdr:colOff>822999</xdr:colOff>
      <xdr:row>2313</xdr:row>
      <xdr:rowOff>637789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xmlns="" id="{E80F3D9C-7D8A-43EF-9FC7-EF7A375E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511774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2313</xdr:row>
      <xdr:rowOff>651952</xdr:rowOff>
    </xdr:from>
    <xdr:to>
      <xdr:col>0</xdr:col>
      <xdr:colOff>822999</xdr:colOff>
      <xdr:row>2314</xdr:row>
      <xdr:rowOff>637789</xdr:rowOff>
    </xdr:to>
    <xdr:pic>
      <xdr:nvPicPr>
        <xdr:cNvPr id="1848" name="Picture 1847">
          <a:extLst>
            <a:ext uri="{FF2B5EF4-FFF2-40B4-BE49-F238E27FC236}">
              <a16:creationId xmlns:a16="http://schemas.microsoft.com/office/drawing/2014/main" xmlns="" id="{652CACFD-2794-48BA-A4A0-D27ECECEB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5124291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2314</xdr:row>
      <xdr:rowOff>651951</xdr:rowOff>
    </xdr:from>
    <xdr:to>
      <xdr:col>0</xdr:col>
      <xdr:colOff>822999</xdr:colOff>
      <xdr:row>2315</xdr:row>
      <xdr:rowOff>637789</xdr:rowOff>
    </xdr:to>
    <xdr:pic>
      <xdr:nvPicPr>
        <xdr:cNvPr id="1849" name="Picture 1848">
          <a:extLst>
            <a:ext uri="{FF2B5EF4-FFF2-40B4-BE49-F238E27FC236}">
              <a16:creationId xmlns:a16="http://schemas.microsoft.com/office/drawing/2014/main" xmlns="" id="{4AA86528-B1E6-4B58-8226-BCBCDB00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5130834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2315</xdr:row>
      <xdr:rowOff>650877</xdr:rowOff>
    </xdr:from>
    <xdr:to>
      <xdr:col>0</xdr:col>
      <xdr:colOff>823018</xdr:colOff>
      <xdr:row>2316</xdr:row>
      <xdr:rowOff>636715</xdr:rowOff>
    </xdr:to>
    <xdr:pic>
      <xdr:nvPicPr>
        <xdr:cNvPr id="1850" name="Picture 1849">
          <a:extLst>
            <a:ext uri="{FF2B5EF4-FFF2-40B4-BE49-F238E27FC236}">
              <a16:creationId xmlns:a16="http://schemas.microsoft.com/office/drawing/2014/main" xmlns="" id="{34570B5D-BF95-3ECF-30C4-041AC67A0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137365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2316</xdr:row>
      <xdr:rowOff>650878</xdr:rowOff>
    </xdr:from>
    <xdr:to>
      <xdr:col>0</xdr:col>
      <xdr:colOff>823018</xdr:colOff>
      <xdr:row>2317</xdr:row>
      <xdr:rowOff>636715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xmlns="" id="{8504BE04-20F2-4F65-8577-89F094573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143908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2317</xdr:row>
      <xdr:rowOff>650877</xdr:rowOff>
    </xdr:from>
    <xdr:to>
      <xdr:col>0</xdr:col>
      <xdr:colOff>823018</xdr:colOff>
      <xdr:row>2318</xdr:row>
      <xdr:rowOff>636715</xdr:rowOff>
    </xdr:to>
    <xdr:pic>
      <xdr:nvPicPr>
        <xdr:cNvPr id="1852" name="Picture 1851">
          <a:extLst>
            <a:ext uri="{FF2B5EF4-FFF2-40B4-BE49-F238E27FC236}">
              <a16:creationId xmlns:a16="http://schemas.microsoft.com/office/drawing/2014/main" xmlns="" id="{86601323-07A9-4BCB-9E31-CBC596AC7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150450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2318</xdr:row>
      <xdr:rowOff>650878</xdr:rowOff>
    </xdr:from>
    <xdr:to>
      <xdr:col>0</xdr:col>
      <xdr:colOff>823018</xdr:colOff>
      <xdr:row>2319</xdr:row>
      <xdr:rowOff>636715</xdr:rowOff>
    </xdr:to>
    <xdr:pic>
      <xdr:nvPicPr>
        <xdr:cNvPr id="1853" name="Picture 1852">
          <a:extLst>
            <a:ext uri="{FF2B5EF4-FFF2-40B4-BE49-F238E27FC236}">
              <a16:creationId xmlns:a16="http://schemas.microsoft.com/office/drawing/2014/main" xmlns="" id="{973F67A3-4C98-4676-83DF-B08A8DD2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156993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2319</xdr:row>
      <xdr:rowOff>651145</xdr:rowOff>
    </xdr:from>
    <xdr:to>
      <xdr:col>0</xdr:col>
      <xdr:colOff>823013</xdr:colOff>
      <xdr:row>2320</xdr:row>
      <xdr:rowOff>636983</xdr:rowOff>
    </xdr:to>
    <xdr:pic>
      <xdr:nvPicPr>
        <xdr:cNvPr id="1854" name="Picture 1853">
          <a:extLst>
            <a:ext uri="{FF2B5EF4-FFF2-40B4-BE49-F238E27FC236}">
              <a16:creationId xmlns:a16="http://schemas.microsoft.com/office/drawing/2014/main" xmlns="" id="{BC5A4463-6FBB-EC5E-E426-B37268C0B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1635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2320</xdr:row>
      <xdr:rowOff>651146</xdr:rowOff>
    </xdr:from>
    <xdr:to>
      <xdr:col>0</xdr:col>
      <xdr:colOff>823013</xdr:colOff>
      <xdr:row>2321</xdr:row>
      <xdr:rowOff>636983</xdr:rowOff>
    </xdr:to>
    <xdr:pic>
      <xdr:nvPicPr>
        <xdr:cNvPr id="1855" name="Picture 1854">
          <a:extLst>
            <a:ext uri="{FF2B5EF4-FFF2-40B4-BE49-F238E27FC236}">
              <a16:creationId xmlns:a16="http://schemas.microsoft.com/office/drawing/2014/main" xmlns="" id="{A3D840FF-09C9-4CF0-8D32-36C366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1700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2321</xdr:row>
      <xdr:rowOff>651145</xdr:rowOff>
    </xdr:from>
    <xdr:to>
      <xdr:col>0</xdr:col>
      <xdr:colOff>823013</xdr:colOff>
      <xdr:row>2322</xdr:row>
      <xdr:rowOff>636983</xdr:rowOff>
    </xdr:to>
    <xdr:pic>
      <xdr:nvPicPr>
        <xdr:cNvPr id="1856" name="Picture 1855">
          <a:extLst>
            <a:ext uri="{FF2B5EF4-FFF2-40B4-BE49-F238E27FC236}">
              <a16:creationId xmlns:a16="http://schemas.microsoft.com/office/drawing/2014/main" xmlns="" id="{DE9E8B30-C4A4-4DDD-8EB2-B4616CDE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1766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2322</xdr:row>
      <xdr:rowOff>651415</xdr:rowOff>
    </xdr:from>
    <xdr:to>
      <xdr:col>0</xdr:col>
      <xdr:colOff>823009</xdr:colOff>
      <xdr:row>2323</xdr:row>
      <xdr:rowOff>637253</xdr:rowOff>
    </xdr:to>
    <xdr:pic>
      <xdr:nvPicPr>
        <xdr:cNvPr id="1857" name="Picture 1856">
          <a:extLst>
            <a:ext uri="{FF2B5EF4-FFF2-40B4-BE49-F238E27FC236}">
              <a16:creationId xmlns:a16="http://schemas.microsoft.com/office/drawing/2014/main" xmlns="" id="{9132E90C-35F3-04C4-4BA3-91DAC50EC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5183168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2323</xdr:row>
      <xdr:rowOff>651415</xdr:rowOff>
    </xdr:from>
    <xdr:to>
      <xdr:col>0</xdr:col>
      <xdr:colOff>823008</xdr:colOff>
      <xdr:row>2324</xdr:row>
      <xdr:rowOff>637252</xdr:rowOff>
    </xdr:to>
    <xdr:pic>
      <xdr:nvPicPr>
        <xdr:cNvPr id="1858" name="Picture 1857">
          <a:extLst>
            <a:ext uri="{FF2B5EF4-FFF2-40B4-BE49-F238E27FC236}">
              <a16:creationId xmlns:a16="http://schemas.microsoft.com/office/drawing/2014/main" xmlns="" id="{B52B8C6D-4995-41A3-A2A0-B947D3E93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189710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2324</xdr:row>
      <xdr:rowOff>651414</xdr:rowOff>
    </xdr:from>
    <xdr:to>
      <xdr:col>0</xdr:col>
      <xdr:colOff>823008</xdr:colOff>
      <xdr:row>2325</xdr:row>
      <xdr:rowOff>637252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xmlns="" id="{0CEBC128-8E36-496C-9A35-465D4E8FE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196252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2325</xdr:row>
      <xdr:rowOff>650878</xdr:rowOff>
    </xdr:from>
    <xdr:to>
      <xdr:col>0</xdr:col>
      <xdr:colOff>823019</xdr:colOff>
      <xdr:row>2326</xdr:row>
      <xdr:rowOff>636715</xdr:rowOff>
    </xdr:to>
    <xdr:pic>
      <xdr:nvPicPr>
        <xdr:cNvPr id="1860" name="Picture 1859">
          <a:extLst>
            <a:ext uri="{FF2B5EF4-FFF2-40B4-BE49-F238E27FC236}">
              <a16:creationId xmlns:a16="http://schemas.microsoft.com/office/drawing/2014/main" xmlns="" id="{26A28ADC-2E8D-A6FC-D449-A9FBAD431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15202789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2326</xdr:row>
      <xdr:rowOff>650877</xdr:rowOff>
    </xdr:from>
    <xdr:to>
      <xdr:col>0</xdr:col>
      <xdr:colOff>823018</xdr:colOff>
      <xdr:row>2327</xdr:row>
      <xdr:rowOff>636715</xdr:rowOff>
    </xdr:to>
    <xdr:pic>
      <xdr:nvPicPr>
        <xdr:cNvPr id="1861" name="Picture 1860">
          <a:extLst>
            <a:ext uri="{FF2B5EF4-FFF2-40B4-BE49-F238E27FC236}">
              <a16:creationId xmlns:a16="http://schemas.microsoft.com/office/drawing/2014/main" xmlns="" id="{05FCD832-3790-47F8-B80A-AFB9BBF2A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209332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2327</xdr:row>
      <xdr:rowOff>650877</xdr:rowOff>
    </xdr:from>
    <xdr:to>
      <xdr:col>0</xdr:col>
      <xdr:colOff>823018</xdr:colOff>
      <xdr:row>2328</xdr:row>
      <xdr:rowOff>636715</xdr:rowOff>
    </xdr:to>
    <xdr:pic>
      <xdr:nvPicPr>
        <xdr:cNvPr id="1863" name="Picture 1862">
          <a:extLst>
            <a:ext uri="{FF2B5EF4-FFF2-40B4-BE49-F238E27FC236}">
              <a16:creationId xmlns:a16="http://schemas.microsoft.com/office/drawing/2014/main" xmlns="" id="{68F28AD0-66B7-43A2-AA1F-6E132CC3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215874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2328</xdr:row>
      <xdr:rowOff>650878</xdr:rowOff>
    </xdr:from>
    <xdr:to>
      <xdr:col>0</xdr:col>
      <xdr:colOff>823018</xdr:colOff>
      <xdr:row>2329</xdr:row>
      <xdr:rowOff>636715</xdr:rowOff>
    </xdr:to>
    <xdr:pic>
      <xdr:nvPicPr>
        <xdr:cNvPr id="1864" name="Picture 1863">
          <a:extLst>
            <a:ext uri="{FF2B5EF4-FFF2-40B4-BE49-F238E27FC236}">
              <a16:creationId xmlns:a16="http://schemas.microsoft.com/office/drawing/2014/main" xmlns="" id="{40F123F0-E82A-49B4-9230-231401B7D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222417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2329</xdr:row>
      <xdr:rowOff>650877</xdr:rowOff>
    </xdr:from>
    <xdr:to>
      <xdr:col>0</xdr:col>
      <xdr:colOff>823018</xdr:colOff>
      <xdr:row>2330</xdr:row>
      <xdr:rowOff>636715</xdr:rowOff>
    </xdr:to>
    <xdr:pic>
      <xdr:nvPicPr>
        <xdr:cNvPr id="1865" name="Picture 1864">
          <a:extLst>
            <a:ext uri="{FF2B5EF4-FFF2-40B4-BE49-F238E27FC236}">
              <a16:creationId xmlns:a16="http://schemas.microsoft.com/office/drawing/2014/main" xmlns="" id="{A38D41B0-585D-4A15-8D31-0DD994BD8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228959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2330</xdr:row>
      <xdr:rowOff>651146</xdr:rowOff>
    </xdr:from>
    <xdr:to>
      <xdr:col>0</xdr:col>
      <xdr:colOff>823013</xdr:colOff>
      <xdr:row>2331</xdr:row>
      <xdr:rowOff>636983</xdr:rowOff>
    </xdr:to>
    <xdr:pic>
      <xdr:nvPicPr>
        <xdr:cNvPr id="1866" name="Picture 1865">
          <a:extLst>
            <a:ext uri="{FF2B5EF4-FFF2-40B4-BE49-F238E27FC236}">
              <a16:creationId xmlns:a16="http://schemas.microsoft.com/office/drawing/2014/main" xmlns="" id="{D438949E-01DE-9CB6-7582-958CFB516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2355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2331</xdr:row>
      <xdr:rowOff>651145</xdr:rowOff>
    </xdr:from>
    <xdr:to>
      <xdr:col>0</xdr:col>
      <xdr:colOff>823013</xdr:colOff>
      <xdr:row>2332</xdr:row>
      <xdr:rowOff>636983</xdr:rowOff>
    </xdr:to>
    <xdr:pic>
      <xdr:nvPicPr>
        <xdr:cNvPr id="1867" name="Picture 1866">
          <a:extLst>
            <a:ext uri="{FF2B5EF4-FFF2-40B4-BE49-F238E27FC236}">
              <a16:creationId xmlns:a16="http://schemas.microsoft.com/office/drawing/2014/main" xmlns="" id="{99DF8299-DDD4-4A94-B044-F2C198F20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2420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2332</xdr:row>
      <xdr:rowOff>651146</xdr:rowOff>
    </xdr:from>
    <xdr:to>
      <xdr:col>0</xdr:col>
      <xdr:colOff>823013</xdr:colOff>
      <xdr:row>2333</xdr:row>
      <xdr:rowOff>636983</xdr:rowOff>
    </xdr:to>
    <xdr:pic>
      <xdr:nvPicPr>
        <xdr:cNvPr id="1868" name="Picture 1867">
          <a:extLst>
            <a:ext uri="{FF2B5EF4-FFF2-40B4-BE49-F238E27FC236}">
              <a16:creationId xmlns:a16="http://schemas.microsoft.com/office/drawing/2014/main" xmlns="" id="{480C200C-45AB-481F-8EFC-3A00648F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2485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2333</xdr:row>
      <xdr:rowOff>651145</xdr:rowOff>
    </xdr:from>
    <xdr:to>
      <xdr:col>0</xdr:col>
      <xdr:colOff>823014</xdr:colOff>
      <xdr:row>2334</xdr:row>
      <xdr:rowOff>636983</xdr:rowOff>
    </xdr:to>
    <xdr:pic>
      <xdr:nvPicPr>
        <xdr:cNvPr id="1869" name="Picture 1868">
          <a:extLst>
            <a:ext uri="{FF2B5EF4-FFF2-40B4-BE49-F238E27FC236}">
              <a16:creationId xmlns:a16="http://schemas.microsoft.com/office/drawing/2014/main" xmlns="" id="{F82A74A5-AB18-7A6B-05B0-376C47FE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52551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2334</xdr:row>
      <xdr:rowOff>651145</xdr:rowOff>
    </xdr:from>
    <xdr:to>
      <xdr:col>0</xdr:col>
      <xdr:colOff>823013</xdr:colOff>
      <xdr:row>2335</xdr:row>
      <xdr:rowOff>636983</xdr:rowOff>
    </xdr:to>
    <xdr:pic>
      <xdr:nvPicPr>
        <xdr:cNvPr id="1870" name="Picture 1869">
          <a:extLst>
            <a:ext uri="{FF2B5EF4-FFF2-40B4-BE49-F238E27FC236}">
              <a16:creationId xmlns:a16="http://schemas.microsoft.com/office/drawing/2014/main" xmlns="" id="{3C958E9B-5251-4C97-9271-5BB59714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2616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2335</xdr:row>
      <xdr:rowOff>651146</xdr:rowOff>
    </xdr:from>
    <xdr:to>
      <xdr:col>0</xdr:col>
      <xdr:colOff>823013</xdr:colOff>
      <xdr:row>2336</xdr:row>
      <xdr:rowOff>636983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xmlns="" id="{BDE4E3BC-E21A-4214-A50B-83A34BC12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2682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2336</xdr:row>
      <xdr:rowOff>651145</xdr:rowOff>
    </xdr:from>
    <xdr:to>
      <xdr:col>0</xdr:col>
      <xdr:colOff>823013</xdr:colOff>
      <xdr:row>2337</xdr:row>
      <xdr:rowOff>636983</xdr:rowOff>
    </xdr:to>
    <xdr:pic>
      <xdr:nvPicPr>
        <xdr:cNvPr id="1872" name="Picture 1871">
          <a:extLst>
            <a:ext uri="{FF2B5EF4-FFF2-40B4-BE49-F238E27FC236}">
              <a16:creationId xmlns:a16="http://schemas.microsoft.com/office/drawing/2014/main" xmlns="" id="{A8A1E315-3060-4FF4-9D65-62FE56B3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2747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2337</xdr:row>
      <xdr:rowOff>651146</xdr:rowOff>
    </xdr:from>
    <xdr:to>
      <xdr:col>0</xdr:col>
      <xdr:colOff>823013</xdr:colOff>
      <xdr:row>2338</xdr:row>
      <xdr:rowOff>636983</xdr:rowOff>
    </xdr:to>
    <xdr:pic>
      <xdr:nvPicPr>
        <xdr:cNvPr id="1873" name="Picture 1872">
          <a:extLst>
            <a:ext uri="{FF2B5EF4-FFF2-40B4-BE49-F238E27FC236}">
              <a16:creationId xmlns:a16="http://schemas.microsoft.com/office/drawing/2014/main" xmlns="" id="{8213C3F1-D4EA-4CE8-B172-7AE623189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2813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2338</xdr:row>
      <xdr:rowOff>651817</xdr:rowOff>
    </xdr:from>
    <xdr:to>
      <xdr:col>0</xdr:col>
      <xdr:colOff>823001</xdr:colOff>
      <xdr:row>2339</xdr:row>
      <xdr:rowOff>637655</xdr:rowOff>
    </xdr:to>
    <xdr:pic>
      <xdr:nvPicPr>
        <xdr:cNvPr id="1874" name="Picture 1873">
          <a:extLst>
            <a:ext uri="{FF2B5EF4-FFF2-40B4-BE49-F238E27FC236}">
              <a16:creationId xmlns:a16="http://schemas.microsoft.com/office/drawing/2014/main" xmlns="" id="{7D29DFEE-CD75-6B24-F9F6-AA05A3425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5287850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2339</xdr:row>
      <xdr:rowOff>651818</xdr:rowOff>
    </xdr:from>
    <xdr:to>
      <xdr:col>0</xdr:col>
      <xdr:colOff>823001</xdr:colOff>
      <xdr:row>2340</xdr:row>
      <xdr:rowOff>637655</xdr:rowOff>
    </xdr:to>
    <xdr:pic>
      <xdr:nvPicPr>
        <xdr:cNvPr id="1875" name="Picture 1874">
          <a:extLst>
            <a:ext uri="{FF2B5EF4-FFF2-40B4-BE49-F238E27FC236}">
              <a16:creationId xmlns:a16="http://schemas.microsoft.com/office/drawing/2014/main" xmlns="" id="{E37F40B7-D82B-4532-9FBC-D1F222D28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5294393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2340</xdr:row>
      <xdr:rowOff>651281</xdr:rowOff>
    </xdr:from>
    <xdr:to>
      <xdr:col>0</xdr:col>
      <xdr:colOff>823011</xdr:colOff>
      <xdr:row>2341</xdr:row>
      <xdr:rowOff>637119</xdr:rowOff>
    </xdr:to>
    <xdr:pic>
      <xdr:nvPicPr>
        <xdr:cNvPr id="1876" name="Picture 1875">
          <a:extLst>
            <a:ext uri="{FF2B5EF4-FFF2-40B4-BE49-F238E27FC236}">
              <a16:creationId xmlns:a16="http://schemas.microsoft.com/office/drawing/2014/main" xmlns="" id="{2C1F3BDD-5FD9-90B6-AB21-326EB8660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00930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2341</xdr:row>
      <xdr:rowOff>651280</xdr:rowOff>
    </xdr:from>
    <xdr:to>
      <xdr:col>0</xdr:col>
      <xdr:colOff>823011</xdr:colOff>
      <xdr:row>2342</xdr:row>
      <xdr:rowOff>637118</xdr:rowOff>
    </xdr:to>
    <xdr:pic>
      <xdr:nvPicPr>
        <xdr:cNvPr id="1877" name="Picture 1876">
          <a:extLst>
            <a:ext uri="{FF2B5EF4-FFF2-40B4-BE49-F238E27FC236}">
              <a16:creationId xmlns:a16="http://schemas.microsoft.com/office/drawing/2014/main" xmlns="" id="{957F0282-4EB0-4534-A09D-C0D8A3396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074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2343</xdr:row>
      <xdr:rowOff>651280</xdr:rowOff>
    </xdr:from>
    <xdr:to>
      <xdr:col>0</xdr:col>
      <xdr:colOff>823011</xdr:colOff>
      <xdr:row>2344</xdr:row>
      <xdr:rowOff>637118</xdr:rowOff>
    </xdr:to>
    <xdr:pic>
      <xdr:nvPicPr>
        <xdr:cNvPr id="1878" name="Picture 1877">
          <a:extLst>
            <a:ext uri="{FF2B5EF4-FFF2-40B4-BE49-F238E27FC236}">
              <a16:creationId xmlns:a16="http://schemas.microsoft.com/office/drawing/2014/main" xmlns="" id="{D018BDFB-E281-42B5-B31C-DF6C24769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205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2342</xdr:row>
      <xdr:rowOff>651281</xdr:rowOff>
    </xdr:from>
    <xdr:to>
      <xdr:col>0</xdr:col>
      <xdr:colOff>823011</xdr:colOff>
      <xdr:row>2343</xdr:row>
      <xdr:rowOff>637118</xdr:rowOff>
    </xdr:to>
    <xdr:pic>
      <xdr:nvPicPr>
        <xdr:cNvPr id="1879" name="Picture 1878">
          <a:extLst>
            <a:ext uri="{FF2B5EF4-FFF2-40B4-BE49-F238E27FC236}">
              <a16:creationId xmlns:a16="http://schemas.microsoft.com/office/drawing/2014/main" xmlns="" id="{FBC9BEAD-912A-41F0-9486-3B77053D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140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2344</xdr:row>
      <xdr:rowOff>651281</xdr:rowOff>
    </xdr:from>
    <xdr:to>
      <xdr:col>0</xdr:col>
      <xdr:colOff>823011</xdr:colOff>
      <xdr:row>2345</xdr:row>
      <xdr:rowOff>637118</xdr:rowOff>
    </xdr:to>
    <xdr:pic>
      <xdr:nvPicPr>
        <xdr:cNvPr id="1880" name="Picture 1879">
          <a:extLst>
            <a:ext uri="{FF2B5EF4-FFF2-40B4-BE49-F238E27FC236}">
              <a16:creationId xmlns:a16="http://schemas.microsoft.com/office/drawing/2014/main" xmlns="" id="{F6E563F9-F1FF-4DB2-BAAC-F4B7532C6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271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2345</xdr:row>
      <xdr:rowOff>651280</xdr:rowOff>
    </xdr:from>
    <xdr:to>
      <xdr:col>0</xdr:col>
      <xdr:colOff>823011</xdr:colOff>
      <xdr:row>2346</xdr:row>
      <xdr:rowOff>637118</xdr:rowOff>
    </xdr:to>
    <xdr:pic>
      <xdr:nvPicPr>
        <xdr:cNvPr id="1881" name="Picture 1880">
          <a:extLst>
            <a:ext uri="{FF2B5EF4-FFF2-40B4-BE49-F238E27FC236}">
              <a16:creationId xmlns:a16="http://schemas.microsoft.com/office/drawing/2014/main" xmlns="" id="{BE8091BB-5A27-4B99-B412-A1C5885F9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336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2346</xdr:row>
      <xdr:rowOff>651281</xdr:rowOff>
    </xdr:from>
    <xdr:to>
      <xdr:col>0</xdr:col>
      <xdr:colOff>823011</xdr:colOff>
      <xdr:row>2347</xdr:row>
      <xdr:rowOff>637118</xdr:rowOff>
    </xdr:to>
    <xdr:pic>
      <xdr:nvPicPr>
        <xdr:cNvPr id="1882" name="Picture 1881">
          <a:extLst>
            <a:ext uri="{FF2B5EF4-FFF2-40B4-BE49-F238E27FC236}">
              <a16:creationId xmlns:a16="http://schemas.microsoft.com/office/drawing/2014/main" xmlns="" id="{FD320E53-01AD-46F3-94D6-E7CBA92A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401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2347</xdr:row>
      <xdr:rowOff>651280</xdr:rowOff>
    </xdr:from>
    <xdr:to>
      <xdr:col>0</xdr:col>
      <xdr:colOff>823011</xdr:colOff>
      <xdr:row>2348</xdr:row>
      <xdr:rowOff>637118</xdr:rowOff>
    </xdr:to>
    <xdr:pic>
      <xdr:nvPicPr>
        <xdr:cNvPr id="1883" name="Picture 1882">
          <a:extLst>
            <a:ext uri="{FF2B5EF4-FFF2-40B4-BE49-F238E27FC236}">
              <a16:creationId xmlns:a16="http://schemas.microsoft.com/office/drawing/2014/main" xmlns="" id="{109DF106-45C5-45FE-AFDD-0C858D8E0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467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2348</xdr:row>
      <xdr:rowOff>651280</xdr:rowOff>
    </xdr:from>
    <xdr:to>
      <xdr:col>0</xdr:col>
      <xdr:colOff>823011</xdr:colOff>
      <xdr:row>2349</xdr:row>
      <xdr:rowOff>637118</xdr:rowOff>
    </xdr:to>
    <xdr:pic>
      <xdr:nvPicPr>
        <xdr:cNvPr id="1884" name="Picture 1883">
          <a:extLst>
            <a:ext uri="{FF2B5EF4-FFF2-40B4-BE49-F238E27FC236}">
              <a16:creationId xmlns:a16="http://schemas.microsoft.com/office/drawing/2014/main" xmlns="" id="{32AC69D4-2FC6-C75E-44F5-5B690F47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532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2349</xdr:row>
      <xdr:rowOff>651281</xdr:rowOff>
    </xdr:from>
    <xdr:to>
      <xdr:col>0</xdr:col>
      <xdr:colOff>823011</xdr:colOff>
      <xdr:row>2350</xdr:row>
      <xdr:rowOff>637118</xdr:rowOff>
    </xdr:to>
    <xdr:pic>
      <xdr:nvPicPr>
        <xdr:cNvPr id="1885" name="Picture 1884">
          <a:extLst>
            <a:ext uri="{FF2B5EF4-FFF2-40B4-BE49-F238E27FC236}">
              <a16:creationId xmlns:a16="http://schemas.microsoft.com/office/drawing/2014/main" xmlns="" id="{C6F101F3-BA25-48CB-9308-FEA6C013C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598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2351</xdr:row>
      <xdr:rowOff>651281</xdr:rowOff>
    </xdr:from>
    <xdr:to>
      <xdr:col>0</xdr:col>
      <xdr:colOff>823011</xdr:colOff>
      <xdr:row>2352</xdr:row>
      <xdr:rowOff>637118</xdr:rowOff>
    </xdr:to>
    <xdr:pic>
      <xdr:nvPicPr>
        <xdr:cNvPr id="1886" name="Picture 1885">
          <a:extLst>
            <a:ext uri="{FF2B5EF4-FFF2-40B4-BE49-F238E27FC236}">
              <a16:creationId xmlns:a16="http://schemas.microsoft.com/office/drawing/2014/main" xmlns="" id="{1C648997-C195-437F-8413-FF7A5324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728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2350</xdr:row>
      <xdr:rowOff>651280</xdr:rowOff>
    </xdr:from>
    <xdr:to>
      <xdr:col>0</xdr:col>
      <xdr:colOff>823011</xdr:colOff>
      <xdr:row>2351</xdr:row>
      <xdr:rowOff>637118</xdr:rowOff>
    </xdr:to>
    <xdr:pic>
      <xdr:nvPicPr>
        <xdr:cNvPr id="1887" name="Picture 1886">
          <a:extLst>
            <a:ext uri="{FF2B5EF4-FFF2-40B4-BE49-F238E27FC236}">
              <a16:creationId xmlns:a16="http://schemas.microsoft.com/office/drawing/2014/main" xmlns="" id="{9508F780-6C9C-46FF-87D8-1CE6EAE2F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663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2352</xdr:row>
      <xdr:rowOff>651280</xdr:rowOff>
    </xdr:from>
    <xdr:to>
      <xdr:col>0</xdr:col>
      <xdr:colOff>823011</xdr:colOff>
      <xdr:row>2353</xdr:row>
      <xdr:rowOff>637118</xdr:rowOff>
    </xdr:to>
    <xdr:pic>
      <xdr:nvPicPr>
        <xdr:cNvPr id="1888" name="Picture 1887">
          <a:extLst>
            <a:ext uri="{FF2B5EF4-FFF2-40B4-BE49-F238E27FC236}">
              <a16:creationId xmlns:a16="http://schemas.microsoft.com/office/drawing/2014/main" xmlns="" id="{41C1FD5B-B071-41AA-B2A9-592CA17E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794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2353</xdr:row>
      <xdr:rowOff>651281</xdr:rowOff>
    </xdr:from>
    <xdr:to>
      <xdr:col>0</xdr:col>
      <xdr:colOff>823011</xdr:colOff>
      <xdr:row>2354</xdr:row>
      <xdr:rowOff>637118</xdr:rowOff>
    </xdr:to>
    <xdr:pic>
      <xdr:nvPicPr>
        <xdr:cNvPr id="1889" name="Picture 1888">
          <a:extLst>
            <a:ext uri="{FF2B5EF4-FFF2-40B4-BE49-F238E27FC236}">
              <a16:creationId xmlns:a16="http://schemas.microsoft.com/office/drawing/2014/main" xmlns="" id="{B56BF43D-C7D3-4719-A773-60066246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385981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2354</xdr:row>
      <xdr:rowOff>651817</xdr:rowOff>
    </xdr:from>
    <xdr:to>
      <xdr:col>0</xdr:col>
      <xdr:colOff>823001</xdr:colOff>
      <xdr:row>2355</xdr:row>
      <xdr:rowOff>637655</xdr:rowOff>
    </xdr:to>
    <xdr:pic>
      <xdr:nvPicPr>
        <xdr:cNvPr id="1890" name="Picture 1889">
          <a:extLst>
            <a:ext uri="{FF2B5EF4-FFF2-40B4-BE49-F238E27FC236}">
              <a16:creationId xmlns:a16="http://schemas.microsoft.com/office/drawing/2014/main" xmlns="" id="{D0B0CF25-F8CC-F959-7EE7-08A18A8DF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5392529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2355</xdr:row>
      <xdr:rowOff>651817</xdr:rowOff>
    </xdr:from>
    <xdr:to>
      <xdr:col>0</xdr:col>
      <xdr:colOff>823001</xdr:colOff>
      <xdr:row>2356</xdr:row>
      <xdr:rowOff>637655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xmlns="" id="{4FF9AE5B-8126-4A06-8A61-51A8CDB91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5399072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2356</xdr:row>
      <xdr:rowOff>651818</xdr:rowOff>
    </xdr:from>
    <xdr:to>
      <xdr:col>0</xdr:col>
      <xdr:colOff>823001</xdr:colOff>
      <xdr:row>2357</xdr:row>
      <xdr:rowOff>637655</xdr:rowOff>
    </xdr:to>
    <xdr:pic>
      <xdr:nvPicPr>
        <xdr:cNvPr id="1892" name="Picture 1891">
          <a:extLst>
            <a:ext uri="{FF2B5EF4-FFF2-40B4-BE49-F238E27FC236}">
              <a16:creationId xmlns:a16="http://schemas.microsoft.com/office/drawing/2014/main" xmlns="" id="{06BC6F3C-E7AD-4C57-8F78-FA8A7A993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5405614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2357</xdr:row>
      <xdr:rowOff>651280</xdr:rowOff>
    </xdr:from>
    <xdr:to>
      <xdr:col>0</xdr:col>
      <xdr:colOff>823011</xdr:colOff>
      <xdr:row>2358</xdr:row>
      <xdr:rowOff>637118</xdr:rowOff>
    </xdr:to>
    <xdr:pic>
      <xdr:nvPicPr>
        <xdr:cNvPr id="1893" name="Picture 1892">
          <a:extLst>
            <a:ext uri="{FF2B5EF4-FFF2-40B4-BE49-F238E27FC236}">
              <a16:creationId xmlns:a16="http://schemas.microsoft.com/office/drawing/2014/main" xmlns="" id="{78B22DE4-9E9E-1B0B-37B2-5F7DD124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4121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2358</xdr:row>
      <xdr:rowOff>651281</xdr:rowOff>
    </xdr:from>
    <xdr:to>
      <xdr:col>0</xdr:col>
      <xdr:colOff>823011</xdr:colOff>
      <xdr:row>2359</xdr:row>
      <xdr:rowOff>637118</xdr:rowOff>
    </xdr:to>
    <xdr:pic>
      <xdr:nvPicPr>
        <xdr:cNvPr id="1894" name="Picture 1893">
          <a:extLst>
            <a:ext uri="{FF2B5EF4-FFF2-40B4-BE49-F238E27FC236}">
              <a16:creationId xmlns:a16="http://schemas.microsoft.com/office/drawing/2014/main" xmlns="" id="{A3BDF889-AC25-4136-9B7A-B782040DB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418694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2359</xdr:row>
      <xdr:rowOff>651280</xdr:rowOff>
    </xdr:from>
    <xdr:to>
      <xdr:col>0</xdr:col>
      <xdr:colOff>823011</xdr:colOff>
      <xdr:row>2360</xdr:row>
      <xdr:rowOff>637118</xdr:rowOff>
    </xdr:to>
    <xdr:pic>
      <xdr:nvPicPr>
        <xdr:cNvPr id="1895" name="Picture 1894">
          <a:extLst>
            <a:ext uri="{FF2B5EF4-FFF2-40B4-BE49-F238E27FC236}">
              <a16:creationId xmlns:a16="http://schemas.microsoft.com/office/drawing/2014/main" xmlns="" id="{D8B5D731-268A-4ACE-8F9D-659976D6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425236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2360</xdr:row>
      <xdr:rowOff>651146</xdr:rowOff>
    </xdr:from>
    <xdr:to>
      <xdr:col>0</xdr:col>
      <xdr:colOff>823014</xdr:colOff>
      <xdr:row>2361</xdr:row>
      <xdr:rowOff>636984</xdr:rowOff>
    </xdr:to>
    <xdr:pic>
      <xdr:nvPicPr>
        <xdr:cNvPr id="1896" name="Picture 1895">
          <a:extLst>
            <a:ext uri="{FF2B5EF4-FFF2-40B4-BE49-F238E27FC236}">
              <a16:creationId xmlns:a16="http://schemas.microsoft.com/office/drawing/2014/main" xmlns="" id="{B7A4D236-F2F0-207A-7833-4B0B9EA9D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5431777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2361</xdr:row>
      <xdr:rowOff>651146</xdr:rowOff>
    </xdr:from>
    <xdr:to>
      <xdr:col>0</xdr:col>
      <xdr:colOff>823013</xdr:colOff>
      <xdr:row>2362</xdr:row>
      <xdr:rowOff>636983</xdr:rowOff>
    </xdr:to>
    <xdr:pic>
      <xdr:nvPicPr>
        <xdr:cNvPr id="1897" name="Picture 1896">
          <a:extLst>
            <a:ext uri="{FF2B5EF4-FFF2-40B4-BE49-F238E27FC236}">
              <a16:creationId xmlns:a16="http://schemas.microsoft.com/office/drawing/2014/main" xmlns="" id="{26D5041E-3F5A-4B15-9721-146016A9A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4383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35</xdr:colOff>
      <xdr:row>2363</xdr:row>
      <xdr:rowOff>652221</xdr:rowOff>
    </xdr:from>
    <xdr:to>
      <xdr:col>0</xdr:col>
      <xdr:colOff>822995</xdr:colOff>
      <xdr:row>2364</xdr:row>
      <xdr:rowOff>638058</xdr:rowOff>
    </xdr:to>
    <xdr:pic>
      <xdr:nvPicPr>
        <xdr:cNvPr id="1898" name="Picture 1897">
          <a:extLst>
            <a:ext uri="{FF2B5EF4-FFF2-40B4-BE49-F238E27FC236}">
              <a16:creationId xmlns:a16="http://schemas.microsoft.com/office/drawing/2014/main" xmlns="" id="{4A1D375F-3349-CF90-031F-F32A95F51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" y="15451415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2364</xdr:row>
      <xdr:rowOff>652220</xdr:rowOff>
    </xdr:from>
    <xdr:to>
      <xdr:col>0</xdr:col>
      <xdr:colOff>822994</xdr:colOff>
      <xdr:row>2365</xdr:row>
      <xdr:rowOff>638058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xmlns="" id="{8CA4CD05-CB3D-4A96-B72D-DC558206B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1545795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2365</xdr:row>
      <xdr:rowOff>651416</xdr:rowOff>
    </xdr:from>
    <xdr:to>
      <xdr:col>0</xdr:col>
      <xdr:colOff>823008</xdr:colOff>
      <xdr:row>2366</xdr:row>
      <xdr:rowOff>637253</xdr:rowOff>
    </xdr:to>
    <xdr:pic>
      <xdr:nvPicPr>
        <xdr:cNvPr id="1900" name="Picture 1899">
          <a:extLst>
            <a:ext uri="{FF2B5EF4-FFF2-40B4-BE49-F238E27FC236}">
              <a16:creationId xmlns:a16="http://schemas.microsoft.com/office/drawing/2014/main" xmlns="" id="{798220FF-C854-6FA2-C82E-ADF5601B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4644923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2366</xdr:row>
      <xdr:rowOff>651414</xdr:rowOff>
    </xdr:from>
    <xdr:to>
      <xdr:col>0</xdr:col>
      <xdr:colOff>823008</xdr:colOff>
      <xdr:row>2367</xdr:row>
      <xdr:rowOff>637252</xdr:rowOff>
    </xdr:to>
    <xdr:pic>
      <xdr:nvPicPr>
        <xdr:cNvPr id="1901" name="Picture 1900">
          <a:extLst>
            <a:ext uri="{FF2B5EF4-FFF2-40B4-BE49-F238E27FC236}">
              <a16:creationId xmlns:a16="http://schemas.microsoft.com/office/drawing/2014/main" xmlns="" id="{AB8F8499-B233-4C74-9313-9D4F2F54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471034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2367</xdr:row>
      <xdr:rowOff>651414</xdr:rowOff>
    </xdr:from>
    <xdr:to>
      <xdr:col>0</xdr:col>
      <xdr:colOff>823008</xdr:colOff>
      <xdr:row>2368</xdr:row>
      <xdr:rowOff>637252</xdr:rowOff>
    </xdr:to>
    <xdr:pic>
      <xdr:nvPicPr>
        <xdr:cNvPr id="1902" name="Picture 1901">
          <a:extLst>
            <a:ext uri="{FF2B5EF4-FFF2-40B4-BE49-F238E27FC236}">
              <a16:creationId xmlns:a16="http://schemas.microsoft.com/office/drawing/2014/main" xmlns="" id="{685D8524-A508-493B-A60E-FCA330ACF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477577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2368</xdr:row>
      <xdr:rowOff>651415</xdr:rowOff>
    </xdr:from>
    <xdr:to>
      <xdr:col>0</xdr:col>
      <xdr:colOff>823008</xdr:colOff>
      <xdr:row>2369</xdr:row>
      <xdr:rowOff>637252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xmlns="" id="{EC09E575-2F2D-43FB-B394-49C6F741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484119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2369</xdr:row>
      <xdr:rowOff>628189</xdr:rowOff>
    </xdr:from>
    <xdr:to>
      <xdr:col>0</xdr:col>
      <xdr:colOff>823011</xdr:colOff>
      <xdr:row>2370</xdr:row>
      <xdr:rowOff>614027</xdr:rowOff>
    </xdr:to>
    <xdr:pic>
      <xdr:nvPicPr>
        <xdr:cNvPr id="1904" name="Picture 1903">
          <a:extLst>
            <a:ext uri="{FF2B5EF4-FFF2-40B4-BE49-F238E27FC236}">
              <a16:creationId xmlns:a16="http://schemas.microsoft.com/office/drawing/2014/main" xmlns="" id="{2E29FC76-5322-6E84-7244-F2375455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49042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2370</xdr:row>
      <xdr:rowOff>651281</xdr:rowOff>
    </xdr:from>
    <xdr:to>
      <xdr:col>0</xdr:col>
      <xdr:colOff>823011</xdr:colOff>
      <xdr:row>2371</xdr:row>
      <xdr:rowOff>637118</xdr:rowOff>
    </xdr:to>
    <xdr:pic>
      <xdr:nvPicPr>
        <xdr:cNvPr id="1905" name="Picture 1904">
          <a:extLst>
            <a:ext uri="{FF2B5EF4-FFF2-40B4-BE49-F238E27FC236}">
              <a16:creationId xmlns:a16="http://schemas.microsoft.com/office/drawing/2014/main" xmlns="" id="{A623B757-EE2D-4F82-8EBA-3C87BDA7C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4972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2371</xdr:row>
      <xdr:rowOff>651280</xdr:rowOff>
    </xdr:from>
    <xdr:to>
      <xdr:col>0</xdr:col>
      <xdr:colOff>823011</xdr:colOff>
      <xdr:row>2372</xdr:row>
      <xdr:rowOff>637118</xdr:rowOff>
    </xdr:to>
    <xdr:pic>
      <xdr:nvPicPr>
        <xdr:cNvPr id="1906" name="Picture 1905">
          <a:extLst>
            <a:ext uri="{FF2B5EF4-FFF2-40B4-BE49-F238E27FC236}">
              <a16:creationId xmlns:a16="http://schemas.microsoft.com/office/drawing/2014/main" xmlns="" id="{1441F2E7-267D-4808-8092-BE4C9478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5037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2372</xdr:row>
      <xdr:rowOff>651012</xdr:rowOff>
    </xdr:from>
    <xdr:to>
      <xdr:col>0</xdr:col>
      <xdr:colOff>823015</xdr:colOff>
      <xdr:row>2373</xdr:row>
      <xdr:rowOff>636849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xmlns="" id="{152046FB-DCBA-F58D-8267-F5F0E3D81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5102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2373</xdr:row>
      <xdr:rowOff>651011</xdr:rowOff>
    </xdr:from>
    <xdr:to>
      <xdr:col>0</xdr:col>
      <xdr:colOff>823015</xdr:colOff>
      <xdr:row>2374</xdr:row>
      <xdr:rowOff>636849</xdr:rowOff>
    </xdr:to>
    <xdr:pic>
      <xdr:nvPicPr>
        <xdr:cNvPr id="1909" name="Picture 1908">
          <a:extLst>
            <a:ext uri="{FF2B5EF4-FFF2-40B4-BE49-F238E27FC236}">
              <a16:creationId xmlns:a16="http://schemas.microsoft.com/office/drawing/2014/main" xmlns="" id="{A6228AD0-30DE-457A-A726-467176E67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516827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2374</xdr:row>
      <xdr:rowOff>651011</xdr:rowOff>
    </xdr:from>
    <xdr:to>
      <xdr:col>0</xdr:col>
      <xdr:colOff>823015</xdr:colOff>
      <xdr:row>2375</xdr:row>
      <xdr:rowOff>636849</xdr:rowOff>
    </xdr:to>
    <xdr:pic>
      <xdr:nvPicPr>
        <xdr:cNvPr id="1910" name="Picture 1909">
          <a:extLst>
            <a:ext uri="{FF2B5EF4-FFF2-40B4-BE49-F238E27FC236}">
              <a16:creationId xmlns:a16="http://schemas.microsoft.com/office/drawing/2014/main" xmlns="" id="{73A79922-750C-413B-A512-A7CD2E4F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523370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2375</xdr:row>
      <xdr:rowOff>651012</xdr:rowOff>
    </xdr:from>
    <xdr:to>
      <xdr:col>0</xdr:col>
      <xdr:colOff>823015</xdr:colOff>
      <xdr:row>2376</xdr:row>
      <xdr:rowOff>636849</xdr:rowOff>
    </xdr:to>
    <xdr:pic>
      <xdr:nvPicPr>
        <xdr:cNvPr id="1911" name="Picture 1910">
          <a:extLst>
            <a:ext uri="{FF2B5EF4-FFF2-40B4-BE49-F238E27FC236}">
              <a16:creationId xmlns:a16="http://schemas.microsoft.com/office/drawing/2014/main" xmlns="" id="{D1F392D5-89CB-4EC8-888D-CE1316205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529912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2376</xdr:row>
      <xdr:rowOff>651011</xdr:rowOff>
    </xdr:from>
    <xdr:to>
      <xdr:col>0</xdr:col>
      <xdr:colOff>823015</xdr:colOff>
      <xdr:row>2377</xdr:row>
      <xdr:rowOff>636849</xdr:rowOff>
    </xdr:to>
    <xdr:pic>
      <xdr:nvPicPr>
        <xdr:cNvPr id="1912" name="Picture 1911">
          <a:extLst>
            <a:ext uri="{FF2B5EF4-FFF2-40B4-BE49-F238E27FC236}">
              <a16:creationId xmlns:a16="http://schemas.microsoft.com/office/drawing/2014/main" xmlns="" id="{A715AB13-A5E0-4E9F-B6C0-45C03E7E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5364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2378</xdr:row>
      <xdr:rowOff>652085</xdr:rowOff>
    </xdr:from>
    <xdr:to>
      <xdr:col>0</xdr:col>
      <xdr:colOff>822997</xdr:colOff>
      <xdr:row>2379</xdr:row>
      <xdr:rowOff>637923</xdr:rowOff>
    </xdr:to>
    <xdr:pic>
      <xdr:nvPicPr>
        <xdr:cNvPr id="1913" name="Picture 1912">
          <a:extLst>
            <a:ext uri="{FF2B5EF4-FFF2-40B4-BE49-F238E27FC236}">
              <a16:creationId xmlns:a16="http://schemas.microsoft.com/office/drawing/2014/main" xmlns="" id="{6201C9B1-AAEF-10DB-DCC0-1F93BAAB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54955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2379</xdr:row>
      <xdr:rowOff>652086</xdr:rowOff>
    </xdr:from>
    <xdr:to>
      <xdr:col>0</xdr:col>
      <xdr:colOff>822997</xdr:colOff>
      <xdr:row>2380</xdr:row>
      <xdr:rowOff>637923</xdr:rowOff>
    </xdr:to>
    <xdr:pic>
      <xdr:nvPicPr>
        <xdr:cNvPr id="1914" name="Picture 1913">
          <a:extLst>
            <a:ext uri="{FF2B5EF4-FFF2-40B4-BE49-F238E27FC236}">
              <a16:creationId xmlns:a16="http://schemas.microsoft.com/office/drawing/2014/main" xmlns="" id="{D3C6E6C8-BCDA-4B3A-B64E-C1E43DA8F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5560929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2380</xdr:row>
      <xdr:rowOff>652085</xdr:rowOff>
    </xdr:from>
    <xdr:to>
      <xdr:col>0</xdr:col>
      <xdr:colOff>822997</xdr:colOff>
      <xdr:row>2381</xdr:row>
      <xdr:rowOff>637923</xdr:rowOff>
    </xdr:to>
    <xdr:pic>
      <xdr:nvPicPr>
        <xdr:cNvPr id="1915" name="Picture 1914">
          <a:extLst>
            <a:ext uri="{FF2B5EF4-FFF2-40B4-BE49-F238E27FC236}">
              <a16:creationId xmlns:a16="http://schemas.microsoft.com/office/drawing/2014/main" xmlns="" id="{372A5D21-55A5-4AC7-BD84-4F4131E81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5626354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2381</xdr:row>
      <xdr:rowOff>652085</xdr:rowOff>
    </xdr:from>
    <xdr:to>
      <xdr:col>0</xdr:col>
      <xdr:colOff>822997</xdr:colOff>
      <xdr:row>2382</xdr:row>
      <xdr:rowOff>637923</xdr:rowOff>
    </xdr:to>
    <xdr:pic>
      <xdr:nvPicPr>
        <xdr:cNvPr id="1916" name="Picture 1915">
          <a:extLst>
            <a:ext uri="{FF2B5EF4-FFF2-40B4-BE49-F238E27FC236}">
              <a16:creationId xmlns:a16="http://schemas.microsoft.com/office/drawing/2014/main" xmlns="" id="{578563F2-C513-4576-BC70-A0524B207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56917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2382</xdr:row>
      <xdr:rowOff>652086</xdr:rowOff>
    </xdr:from>
    <xdr:to>
      <xdr:col>0</xdr:col>
      <xdr:colOff>822997</xdr:colOff>
      <xdr:row>2383</xdr:row>
      <xdr:rowOff>637923</xdr:rowOff>
    </xdr:to>
    <xdr:pic>
      <xdr:nvPicPr>
        <xdr:cNvPr id="1917" name="Picture 1916">
          <a:extLst>
            <a:ext uri="{FF2B5EF4-FFF2-40B4-BE49-F238E27FC236}">
              <a16:creationId xmlns:a16="http://schemas.microsoft.com/office/drawing/2014/main" xmlns="" id="{95B3AA25-A03B-4CDB-BA7A-D0AB6010A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5757202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2383</xdr:row>
      <xdr:rowOff>652085</xdr:rowOff>
    </xdr:from>
    <xdr:to>
      <xdr:col>0</xdr:col>
      <xdr:colOff>822997</xdr:colOff>
      <xdr:row>2384</xdr:row>
      <xdr:rowOff>637923</xdr:rowOff>
    </xdr:to>
    <xdr:pic>
      <xdr:nvPicPr>
        <xdr:cNvPr id="1918" name="Picture 1917">
          <a:extLst>
            <a:ext uri="{FF2B5EF4-FFF2-40B4-BE49-F238E27FC236}">
              <a16:creationId xmlns:a16="http://schemas.microsoft.com/office/drawing/2014/main" xmlns="" id="{3B71BF19-67C4-4D21-8125-5DE09360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58226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2384</xdr:row>
      <xdr:rowOff>652086</xdr:rowOff>
    </xdr:from>
    <xdr:to>
      <xdr:col>0</xdr:col>
      <xdr:colOff>822997</xdr:colOff>
      <xdr:row>2385</xdr:row>
      <xdr:rowOff>637923</xdr:rowOff>
    </xdr:to>
    <xdr:pic>
      <xdr:nvPicPr>
        <xdr:cNvPr id="1919" name="Picture 1918">
          <a:extLst>
            <a:ext uri="{FF2B5EF4-FFF2-40B4-BE49-F238E27FC236}">
              <a16:creationId xmlns:a16="http://schemas.microsoft.com/office/drawing/2014/main" xmlns="" id="{A2AFAA4B-0D5B-402D-A864-4A892FFD2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5888051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2385</xdr:row>
      <xdr:rowOff>652085</xdr:rowOff>
    </xdr:from>
    <xdr:to>
      <xdr:col>0</xdr:col>
      <xdr:colOff>822997</xdr:colOff>
      <xdr:row>2386</xdr:row>
      <xdr:rowOff>637923</xdr:rowOff>
    </xdr:to>
    <xdr:pic>
      <xdr:nvPicPr>
        <xdr:cNvPr id="1920" name="Picture 1919">
          <a:extLst>
            <a:ext uri="{FF2B5EF4-FFF2-40B4-BE49-F238E27FC236}">
              <a16:creationId xmlns:a16="http://schemas.microsoft.com/office/drawing/2014/main" xmlns="" id="{C6081822-F969-4855-B7B9-77E20E6CD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595347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2386</xdr:row>
      <xdr:rowOff>652086</xdr:rowOff>
    </xdr:from>
    <xdr:to>
      <xdr:col>0</xdr:col>
      <xdr:colOff>822997</xdr:colOff>
      <xdr:row>2387</xdr:row>
      <xdr:rowOff>637923</xdr:rowOff>
    </xdr:to>
    <xdr:pic>
      <xdr:nvPicPr>
        <xdr:cNvPr id="1921" name="Picture 1920">
          <a:extLst>
            <a:ext uri="{FF2B5EF4-FFF2-40B4-BE49-F238E27FC236}">
              <a16:creationId xmlns:a16="http://schemas.microsoft.com/office/drawing/2014/main" xmlns="" id="{7B33DF3A-E2A5-454B-A878-6BD942E8A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6018899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2387</xdr:row>
      <xdr:rowOff>652085</xdr:rowOff>
    </xdr:from>
    <xdr:to>
      <xdr:col>0</xdr:col>
      <xdr:colOff>822997</xdr:colOff>
      <xdr:row>2388</xdr:row>
      <xdr:rowOff>637923</xdr:rowOff>
    </xdr:to>
    <xdr:pic>
      <xdr:nvPicPr>
        <xdr:cNvPr id="1922" name="Picture 1921">
          <a:extLst>
            <a:ext uri="{FF2B5EF4-FFF2-40B4-BE49-F238E27FC236}">
              <a16:creationId xmlns:a16="http://schemas.microsoft.com/office/drawing/2014/main" xmlns="" id="{9B88EBDD-AFEB-4371-A0C0-9F6B6EAC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56084323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2388</xdr:row>
      <xdr:rowOff>651145</xdr:rowOff>
    </xdr:from>
    <xdr:to>
      <xdr:col>0</xdr:col>
      <xdr:colOff>823013</xdr:colOff>
      <xdr:row>2389</xdr:row>
      <xdr:rowOff>636983</xdr:rowOff>
    </xdr:to>
    <xdr:pic>
      <xdr:nvPicPr>
        <xdr:cNvPr id="1923" name="Picture 1922">
          <a:extLst>
            <a:ext uri="{FF2B5EF4-FFF2-40B4-BE49-F238E27FC236}">
              <a16:creationId xmlns:a16="http://schemas.microsoft.com/office/drawing/2014/main" xmlns="" id="{E77703B2-A96E-3A7B-BA94-ABBF82B96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6149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2389</xdr:row>
      <xdr:rowOff>651146</xdr:rowOff>
    </xdr:from>
    <xdr:to>
      <xdr:col>0</xdr:col>
      <xdr:colOff>823013</xdr:colOff>
      <xdr:row>2390</xdr:row>
      <xdr:rowOff>636983</xdr:rowOff>
    </xdr:to>
    <xdr:pic>
      <xdr:nvPicPr>
        <xdr:cNvPr id="1924" name="Picture 1923">
          <a:extLst>
            <a:ext uri="{FF2B5EF4-FFF2-40B4-BE49-F238E27FC236}">
              <a16:creationId xmlns:a16="http://schemas.microsoft.com/office/drawing/2014/main" xmlns="" id="{EBA81A25-1675-4C64-BD6F-27299F824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6215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2390</xdr:row>
      <xdr:rowOff>651145</xdr:rowOff>
    </xdr:from>
    <xdr:to>
      <xdr:col>0</xdr:col>
      <xdr:colOff>823013</xdr:colOff>
      <xdr:row>2391</xdr:row>
      <xdr:rowOff>636983</xdr:rowOff>
    </xdr:to>
    <xdr:pic>
      <xdr:nvPicPr>
        <xdr:cNvPr id="1925" name="Picture 1924">
          <a:extLst>
            <a:ext uri="{FF2B5EF4-FFF2-40B4-BE49-F238E27FC236}">
              <a16:creationId xmlns:a16="http://schemas.microsoft.com/office/drawing/2014/main" xmlns="" id="{34E04B2C-D13C-47E3-802E-16662AA80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6280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2391</xdr:row>
      <xdr:rowOff>651146</xdr:rowOff>
    </xdr:from>
    <xdr:to>
      <xdr:col>0</xdr:col>
      <xdr:colOff>823013</xdr:colOff>
      <xdr:row>2392</xdr:row>
      <xdr:rowOff>636983</xdr:rowOff>
    </xdr:to>
    <xdr:pic>
      <xdr:nvPicPr>
        <xdr:cNvPr id="1926" name="Picture 1925">
          <a:extLst>
            <a:ext uri="{FF2B5EF4-FFF2-40B4-BE49-F238E27FC236}">
              <a16:creationId xmlns:a16="http://schemas.microsoft.com/office/drawing/2014/main" xmlns="" id="{DAF63E88-9649-4D47-B801-2A9F34324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56345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2392</xdr:row>
      <xdr:rowOff>651414</xdr:rowOff>
    </xdr:from>
    <xdr:to>
      <xdr:col>0</xdr:col>
      <xdr:colOff>823009</xdr:colOff>
      <xdr:row>2393</xdr:row>
      <xdr:rowOff>637252</xdr:rowOff>
    </xdr:to>
    <xdr:pic>
      <xdr:nvPicPr>
        <xdr:cNvPr id="1927" name="Picture 1926">
          <a:extLst>
            <a:ext uri="{FF2B5EF4-FFF2-40B4-BE49-F238E27FC236}">
              <a16:creationId xmlns:a16="http://schemas.microsoft.com/office/drawing/2014/main" xmlns="" id="{9C08CFB6-2B17-3C1E-ACDE-51FE444E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5641137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2393</xdr:row>
      <xdr:rowOff>651414</xdr:rowOff>
    </xdr:from>
    <xdr:to>
      <xdr:col>0</xdr:col>
      <xdr:colOff>823008</xdr:colOff>
      <xdr:row>2394</xdr:row>
      <xdr:rowOff>637252</xdr:rowOff>
    </xdr:to>
    <xdr:pic>
      <xdr:nvPicPr>
        <xdr:cNvPr id="1928" name="Picture 1927">
          <a:extLst>
            <a:ext uri="{FF2B5EF4-FFF2-40B4-BE49-F238E27FC236}">
              <a16:creationId xmlns:a16="http://schemas.microsoft.com/office/drawing/2014/main" xmlns="" id="{2646259F-7662-4AE6-AC7C-37C70060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6476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2394</xdr:row>
      <xdr:rowOff>651415</xdr:rowOff>
    </xdr:from>
    <xdr:to>
      <xdr:col>0</xdr:col>
      <xdr:colOff>823008</xdr:colOff>
      <xdr:row>2395</xdr:row>
      <xdr:rowOff>637252</xdr:rowOff>
    </xdr:to>
    <xdr:pic>
      <xdr:nvPicPr>
        <xdr:cNvPr id="1929" name="Picture 1928">
          <a:extLst>
            <a:ext uri="{FF2B5EF4-FFF2-40B4-BE49-F238E27FC236}">
              <a16:creationId xmlns:a16="http://schemas.microsoft.com/office/drawing/2014/main" xmlns="" id="{7C146459-7764-4FA8-B320-47BC8DB67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6542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2395</xdr:row>
      <xdr:rowOff>651414</xdr:rowOff>
    </xdr:from>
    <xdr:to>
      <xdr:col>0</xdr:col>
      <xdr:colOff>823008</xdr:colOff>
      <xdr:row>2396</xdr:row>
      <xdr:rowOff>637252</xdr:rowOff>
    </xdr:to>
    <xdr:pic>
      <xdr:nvPicPr>
        <xdr:cNvPr id="1930" name="Picture 1929">
          <a:extLst>
            <a:ext uri="{FF2B5EF4-FFF2-40B4-BE49-F238E27FC236}">
              <a16:creationId xmlns:a16="http://schemas.microsoft.com/office/drawing/2014/main" xmlns="" id="{B3C82396-1EC2-4C0B-9C1F-53544257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6607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2396</xdr:row>
      <xdr:rowOff>651415</xdr:rowOff>
    </xdr:from>
    <xdr:to>
      <xdr:col>0</xdr:col>
      <xdr:colOff>823008</xdr:colOff>
      <xdr:row>2397</xdr:row>
      <xdr:rowOff>637252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xmlns="" id="{F6131332-7A48-4C24-AA2B-60FD75518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6673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2397</xdr:row>
      <xdr:rowOff>651414</xdr:rowOff>
    </xdr:from>
    <xdr:to>
      <xdr:col>0</xdr:col>
      <xdr:colOff>823008</xdr:colOff>
      <xdr:row>2398</xdr:row>
      <xdr:rowOff>637252</xdr:rowOff>
    </xdr:to>
    <xdr:pic>
      <xdr:nvPicPr>
        <xdr:cNvPr id="1932" name="Picture 1931">
          <a:extLst>
            <a:ext uri="{FF2B5EF4-FFF2-40B4-BE49-F238E27FC236}">
              <a16:creationId xmlns:a16="http://schemas.microsoft.com/office/drawing/2014/main" xmlns="" id="{18DD4A24-283A-4433-845E-A2A518DAF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6738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2398</xdr:row>
      <xdr:rowOff>651415</xdr:rowOff>
    </xdr:from>
    <xdr:to>
      <xdr:col>0</xdr:col>
      <xdr:colOff>823008</xdr:colOff>
      <xdr:row>2399</xdr:row>
      <xdr:rowOff>637252</xdr:rowOff>
    </xdr:to>
    <xdr:pic>
      <xdr:nvPicPr>
        <xdr:cNvPr id="1934" name="Picture 1933">
          <a:extLst>
            <a:ext uri="{FF2B5EF4-FFF2-40B4-BE49-F238E27FC236}">
              <a16:creationId xmlns:a16="http://schemas.microsoft.com/office/drawing/2014/main" xmlns="" id="{2C8B1DEA-8069-4BC5-A689-20384A91C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6803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2399</xdr:row>
      <xdr:rowOff>651414</xdr:rowOff>
    </xdr:from>
    <xdr:to>
      <xdr:col>0</xdr:col>
      <xdr:colOff>823008</xdr:colOff>
      <xdr:row>2400</xdr:row>
      <xdr:rowOff>637252</xdr:rowOff>
    </xdr:to>
    <xdr:pic>
      <xdr:nvPicPr>
        <xdr:cNvPr id="1935" name="Picture 1934">
          <a:extLst>
            <a:ext uri="{FF2B5EF4-FFF2-40B4-BE49-F238E27FC236}">
              <a16:creationId xmlns:a16="http://schemas.microsoft.com/office/drawing/2014/main" xmlns="" id="{CD6066B9-27DF-430F-9BD5-832ADD5A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686934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2400</xdr:row>
      <xdr:rowOff>651414</xdr:rowOff>
    </xdr:from>
    <xdr:to>
      <xdr:col>0</xdr:col>
      <xdr:colOff>823008</xdr:colOff>
      <xdr:row>2401</xdr:row>
      <xdr:rowOff>637252</xdr:rowOff>
    </xdr:to>
    <xdr:pic>
      <xdr:nvPicPr>
        <xdr:cNvPr id="1936" name="Picture 1935">
          <a:extLst>
            <a:ext uri="{FF2B5EF4-FFF2-40B4-BE49-F238E27FC236}">
              <a16:creationId xmlns:a16="http://schemas.microsoft.com/office/drawing/2014/main" xmlns="" id="{10C8C115-E133-46E6-ADE4-370116086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693477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2401</xdr:row>
      <xdr:rowOff>651415</xdr:rowOff>
    </xdr:from>
    <xdr:to>
      <xdr:col>0</xdr:col>
      <xdr:colOff>823008</xdr:colOff>
      <xdr:row>2402</xdr:row>
      <xdr:rowOff>637252</xdr:rowOff>
    </xdr:to>
    <xdr:pic>
      <xdr:nvPicPr>
        <xdr:cNvPr id="1937" name="Picture 1936">
          <a:extLst>
            <a:ext uri="{FF2B5EF4-FFF2-40B4-BE49-F238E27FC236}">
              <a16:creationId xmlns:a16="http://schemas.microsoft.com/office/drawing/2014/main" xmlns="" id="{58BBB0B3-525B-4C00-AF0B-36F7B09ED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700019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2402</xdr:row>
      <xdr:rowOff>651414</xdr:rowOff>
    </xdr:from>
    <xdr:to>
      <xdr:col>0</xdr:col>
      <xdr:colOff>823008</xdr:colOff>
      <xdr:row>2403</xdr:row>
      <xdr:rowOff>637252</xdr:rowOff>
    </xdr:to>
    <xdr:pic>
      <xdr:nvPicPr>
        <xdr:cNvPr id="1938" name="Picture 1937">
          <a:extLst>
            <a:ext uri="{FF2B5EF4-FFF2-40B4-BE49-F238E27FC236}">
              <a16:creationId xmlns:a16="http://schemas.microsoft.com/office/drawing/2014/main" xmlns="" id="{D0852A72-EDDA-419E-B243-7D765AB25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706562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2403</xdr:row>
      <xdr:rowOff>651415</xdr:rowOff>
    </xdr:from>
    <xdr:to>
      <xdr:col>0</xdr:col>
      <xdr:colOff>823008</xdr:colOff>
      <xdr:row>2404</xdr:row>
      <xdr:rowOff>637252</xdr:rowOff>
    </xdr:to>
    <xdr:pic>
      <xdr:nvPicPr>
        <xdr:cNvPr id="1940" name="Picture 1939">
          <a:extLst>
            <a:ext uri="{FF2B5EF4-FFF2-40B4-BE49-F238E27FC236}">
              <a16:creationId xmlns:a16="http://schemas.microsoft.com/office/drawing/2014/main" xmlns="" id="{911DF89D-1F4C-465F-944C-EEF704860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713104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2404</xdr:row>
      <xdr:rowOff>651414</xdr:rowOff>
    </xdr:from>
    <xdr:to>
      <xdr:col>0</xdr:col>
      <xdr:colOff>823008</xdr:colOff>
      <xdr:row>2405</xdr:row>
      <xdr:rowOff>637252</xdr:rowOff>
    </xdr:to>
    <xdr:pic>
      <xdr:nvPicPr>
        <xdr:cNvPr id="1941" name="Picture 1940">
          <a:extLst>
            <a:ext uri="{FF2B5EF4-FFF2-40B4-BE49-F238E27FC236}">
              <a16:creationId xmlns:a16="http://schemas.microsoft.com/office/drawing/2014/main" xmlns="" id="{F1B208AC-F2C4-46F1-A8E4-C02C0777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719646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2405</xdr:row>
      <xdr:rowOff>651415</xdr:rowOff>
    </xdr:from>
    <xdr:to>
      <xdr:col>0</xdr:col>
      <xdr:colOff>823008</xdr:colOff>
      <xdr:row>2406</xdr:row>
      <xdr:rowOff>637252</xdr:rowOff>
    </xdr:to>
    <xdr:pic>
      <xdr:nvPicPr>
        <xdr:cNvPr id="1942" name="Picture 1941">
          <a:extLst>
            <a:ext uri="{FF2B5EF4-FFF2-40B4-BE49-F238E27FC236}">
              <a16:creationId xmlns:a16="http://schemas.microsoft.com/office/drawing/2014/main" xmlns="" id="{E87FD37E-0F38-4233-86CD-39CDF48B2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5726189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2406</xdr:row>
      <xdr:rowOff>651012</xdr:rowOff>
    </xdr:from>
    <xdr:to>
      <xdr:col>0</xdr:col>
      <xdr:colOff>823015</xdr:colOff>
      <xdr:row>2407</xdr:row>
      <xdr:rowOff>636850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xmlns="" id="{057A7DF2-81A2-2CBC-E85B-30AF44AE8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32727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2408</xdr:row>
      <xdr:rowOff>651012</xdr:rowOff>
    </xdr:from>
    <xdr:to>
      <xdr:col>0</xdr:col>
      <xdr:colOff>823015</xdr:colOff>
      <xdr:row>2409</xdr:row>
      <xdr:rowOff>636849</xdr:rowOff>
    </xdr:to>
    <xdr:pic>
      <xdr:nvPicPr>
        <xdr:cNvPr id="1944" name="Picture 1943">
          <a:extLst>
            <a:ext uri="{FF2B5EF4-FFF2-40B4-BE49-F238E27FC236}">
              <a16:creationId xmlns:a16="http://schemas.microsoft.com/office/drawing/2014/main" xmlns="" id="{8521716F-295C-40DA-9180-4A52B9CB0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45812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2407</xdr:row>
      <xdr:rowOff>651011</xdr:rowOff>
    </xdr:from>
    <xdr:to>
      <xdr:col>0</xdr:col>
      <xdr:colOff>823015</xdr:colOff>
      <xdr:row>2408</xdr:row>
      <xdr:rowOff>636849</xdr:rowOff>
    </xdr:to>
    <xdr:pic>
      <xdr:nvPicPr>
        <xdr:cNvPr id="1945" name="Picture 1944">
          <a:extLst>
            <a:ext uri="{FF2B5EF4-FFF2-40B4-BE49-F238E27FC236}">
              <a16:creationId xmlns:a16="http://schemas.microsoft.com/office/drawing/2014/main" xmlns="" id="{A897D801-EBC5-4971-94B6-59CE7456F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39270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2409</xdr:row>
      <xdr:rowOff>651011</xdr:rowOff>
    </xdr:from>
    <xdr:to>
      <xdr:col>0</xdr:col>
      <xdr:colOff>823015</xdr:colOff>
      <xdr:row>2410</xdr:row>
      <xdr:rowOff>636849</xdr:rowOff>
    </xdr:to>
    <xdr:pic>
      <xdr:nvPicPr>
        <xdr:cNvPr id="1946" name="Picture 1945">
          <a:extLst>
            <a:ext uri="{FF2B5EF4-FFF2-40B4-BE49-F238E27FC236}">
              <a16:creationId xmlns:a16="http://schemas.microsoft.com/office/drawing/2014/main" xmlns="" id="{77D1B430-0331-4EA0-A3B8-3F3DE4C95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523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2410</xdr:row>
      <xdr:rowOff>651012</xdr:rowOff>
    </xdr:from>
    <xdr:to>
      <xdr:col>0</xdr:col>
      <xdr:colOff>823015</xdr:colOff>
      <xdr:row>2411</xdr:row>
      <xdr:rowOff>636849</xdr:rowOff>
    </xdr:to>
    <xdr:pic>
      <xdr:nvPicPr>
        <xdr:cNvPr id="1947" name="Picture 1946">
          <a:extLst>
            <a:ext uri="{FF2B5EF4-FFF2-40B4-BE49-F238E27FC236}">
              <a16:creationId xmlns:a16="http://schemas.microsoft.com/office/drawing/2014/main" xmlns="" id="{77F57D0E-5585-4C18-A04D-AE8B53C1F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5889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2411</xdr:row>
      <xdr:rowOff>651011</xdr:rowOff>
    </xdr:from>
    <xdr:to>
      <xdr:col>0</xdr:col>
      <xdr:colOff>823015</xdr:colOff>
      <xdr:row>2412</xdr:row>
      <xdr:rowOff>636849</xdr:rowOff>
    </xdr:to>
    <xdr:pic>
      <xdr:nvPicPr>
        <xdr:cNvPr id="1948" name="Picture 1947">
          <a:extLst>
            <a:ext uri="{FF2B5EF4-FFF2-40B4-BE49-F238E27FC236}">
              <a16:creationId xmlns:a16="http://schemas.microsoft.com/office/drawing/2014/main" xmlns="" id="{918E6138-A723-4ABF-BB88-94A07F05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65439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2412</xdr:row>
      <xdr:rowOff>651012</xdr:rowOff>
    </xdr:from>
    <xdr:to>
      <xdr:col>0</xdr:col>
      <xdr:colOff>823015</xdr:colOff>
      <xdr:row>2413</xdr:row>
      <xdr:rowOff>636849</xdr:rowOff>
    </xdr:to>
    <xdr:pic>
      <xdr:nvPicPr>
        <xdr:cNvPr id="1949" name="Picture 1948">
          <a:extLst>
            <a:ext uri="{FF2B5EF4-FFF2-40B4-BE49-F238E27FC236}">
              <a16:creationId xmlns:a16="http://schemas.microsoft.com/office/drawing/2014/main" xmlns="" id="{C4516726-1189-4706-B951-37B992A2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719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2413</xdr:row>
      <xdr:rowOff>651011</xdr:rowOff>
    </xdr:from>
    <xdr:to>
      <xdr:col>0</xdr:col>
      <xdr:colOff>823015</xdr:colOff>
      <xdr:row>2414</xdr:row>
      <xdr:rowOff>636849</xdr:rowOff>
    </xdr:to>
    <xdr:pic>
      <xdr:nvPicPr>
        <xdr:cNvPr id="1950" name="Picture 1949">
          <a:extLst>
            <a:ext uri="{FF2B5EF4-FFF2-40B4-BE49-F238E27FC236}">
              <a16:creationId xmlns:a16="http://schemas.microsoft.com/office/drawing/2014/main" xmlns="" id="{D7A797ED-F230-4B79-8EE9-C2728405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785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2414</xdr:row>
      <xdr:rowOff>651011</xdr:rowOff>
    </xdr:from>
    <xdr:to>
      <xdr:col>0</xdr:col>
      <xdr:colOff>823015</xdr:colOff>
      <xdr:row>2415</xdr:row>
      <xdr:rowOff>636849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xmlns="" id="{4E34D4FB-0B5D-4F9C-B282-F438FC63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850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2416</xdr:row>
      <xdr:rowOff>651011</xdr:rowOff>
    </xdr:from>
    <xdr:to>
      <xdr:col>0</xdr:col>
      <xdr:colOff>823015</xdr:colOff>
      <xdr:row>2417</xdr:row>
      <xdr:rowOff>636849</xdr:rowOff>
    </xdr:to>
    <xdr:pic>
      <xdr:nvPicPr>
        <xdr:cNvPr id="1952" name="Picture 1951">
          <a:extLst>
            <a:ext uri="{FF2B5EF4-FFF2-40B4-BE49-F238E27FC236}">
              <a16:creationId xmlns:a16="http://schemas.microsoft.com/office/drawing/2014/main" xmlns="" id="{7ECADA77-B708-6A24-7E10-51970800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7981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2417</xdr:row>
      <xdr:rowOff>651012</xdr:rowOff>
    </xdr:from>
    <xdr:to>
      <xdr:col>0</xdr:col>
      <xdr:colOff>823015</xdr:colOff>
      <xdr:row>2418</xdr:row>
      <xdr:rowOff>636849</xdr:rowOff>
    </xdr:to>
    <xdr:pic>
      <xdr:nvPicPr>
        <xdr:cNvPr id="1953" name="Picture 1952">
          <a:extLst>
            <a:ext uri="{FF2B5EF4-FFF2-40B4-BE49-F238E27FC236}">
              <a16:creationId xmlns:a16="http://schemas.microsoft.com/office/drawing/2014/main" xmlns="" id="{5729D554-E800-40FE-8CF3-B45871ADA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046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2418</xdr:row>
      <xdr:rowOff>651011</xdr:rowOff>
    </xdr:from>
    <xdr:to>
      <xdr:col>0</xdr:col>
      <xdr:colOff>823015</xdr:colOff>
      <xdr:row>2419</xdr:row>
      <xdr:rowOff>636849</xdr:rowOff>
    </xdr:to>
    <xdr:pic>
      <xdr:nvPicPr>
        <xdr:cNvPr id="1954" name="Picture 1953">
          <a:extLst>
            <a:ext uri="{FF2B5EF4-FFF2-40B4-BE49-F238E27FC236}">
              <a16:creationId xmlns:a16="http://schemas.microsoft.com/office/drawing/2014/main" xmlns="" id="{7F28E921-6373-4AE5-8223-E698EA8E5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11236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2419</xdr:row>
      <xdr:rowOff>651012</xdr:rowOff>
    </xdr:from>
    <xdr:to>
      <xdr:col>0</xdr:col>
      <xdr:colOff>823015</xdr:colOff>
      <xdr:row>2420</xdr:row>
      <xdr:rowOff>636849</xdr:rowOff>
    </xdr:to>
    <xdr:pic>
      <xdr:nvPicPr>
        <xdr:cNvPr id="1955" name="Picture 1954">
          <a:extLst>
            <a:ext uri="{FF2B5EF4-FFF2-40B4-BE49-F238E27FC236}">
              <a16:creationId xmlns:a16="http://schemas.microsoft.com/office/drawing/2014/main" xmlns="" id="{C84A6BE5-62FD-4530-8CD7-06131D2E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177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2420</xdr:row>
      <xdr:rowOff>651011</xdr:rowOff>
    </xdr:from>
    <xdr:to>
      <xdr:col>0</xdr:col>
      <xdr:colOff>823015</xdr:colOff>
      <xdr:row>2421</xdr:row>
      <xdr:rowOff>636849</xdr:rowOff>
    </xdr:to>
    <xdr:pic>
      <xdr:nvPicPr>
        <xdr:cNvPr id="1956" name="Picture 1955">
          <a:extLst>
            <a:ext uri="{FF2B5EF4-FFF2-40B4-BE49-F238E27FC236}">
              <a16:creationId xmlns:a16="http://schemas.microsoft.com/office/drawing/2014/main" xmlns="" id="{29AFA95A-3F65-41F8-BCCA-EBF3228F2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243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2421</xdr:row>
      <xdr:rowOff>651011</xdr:rowOff>
    </xdr:from>
    <xdr:to>
      <xdr:col>0</xdr:col>
      <xdr:colOff>823015</xdr:colOff>
      <xdr:row>2422</xdr:row>
      <xdr:rowOff>636849</xdr:rowOff>
    </xdr:to>
    <xdr:pic>
      <xdr:nvPicPr>
        <xdr:cNvPr id="1957" name="Picture 1956">
          <a:extLst>
            <a:ext uri="{FF2B5EF4-FFF2-40B4-BE49-F238E27FC236}">
              <a16:creationId xmlns:a16="http://schemas.microsoft.com/office/drawing/2014/main" xmlns="" id="{7968CA6A-61D9-4A86-ACF9-B03685057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308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2422</xdr:row>
      <xdr:rowOff>651012</xdr:rowOff>
    </xdr:from>
    <xdr:to>
      <xdr:col>0</xdr:col>
      <xdr:colOff>823015</xdr:colOff>
      <xdr:row>2423</xdr:row>
      <xdr:rowOff>636849</xdr:rowOff>
    </xdr:to>
    <xdr:pic>
      <xdr:nvPicPr>
        <xdr:cNvPr id="1958" name="Picture 1957">
          <a:extLst>
            <a:ext uri="{FF2B5EF4-FFF2-40B4-BE49-F238E27FC236}">
              <a16:creationId xmlns:a16="http://schemas.microsoft.com/office/drawing/2014/main" xmlns="" id="{0DA8D7E1-142F-4F49-B55D-B784B46C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374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2423</xdr:row>
      <xdr:rowOff>651011</xdr:rowOff>
    </xdr:from>
    <xdr:to>
      <xdr:col>0</xdr:col>
      <xdr:colOff>823015</xdr:colOff>
      <xdr:row>2424</xdr:row>
      <xdr:rowOff>636849</xdr:rowOff>
    </xdr:to>
    <xdr:pic>
      <xdr:nvPicPr>
        <xdr:cNvPr id="1959" name="Picture 1958">
          <a:extLst>
            <a:ext uri="{FF2B5EF4-FFF2-40B4-BE49-F238E27FC236}">
              <a16:creationId xmlns:a16="http://schemas.microsoft.com/office/drawing/2014/main" xmlns="" id="{770060E1-8A4D-40FA-8ACA-EB7790AA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439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2425</xdr:row>
      <xdr:rowOff>651011</xdr:rowOff>
    </xdr:from>
    <xdr:to>
      <xdr:col>0</xdr:col>
      <xdr:colOff>823015</xdr:colOff>
      <xdr:row>2426</xdr:row>
      <xdr:rowOff>636849</xdr:rowOff>
    </xdr:to>
    <xdr:pic>
      <xdr:nvPicPr>
        <xdr:cNvPr id="1960" name="Picture 1959">
          <a:extLst>
            <a:ext uri="{FF2B5EF4-FFF2-40B4-BE49-F238E27FC236}">
              <a16:creationId xmlns:a16="http://schemas.microsoft.com/office/drawing/2014/main" xmlns="" id="{32636EB1-25A9-4EF8-B248-1229F2B9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57033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2424</xdr:row>
      <xdr:rowOff>651012</xdr:rowOff>
    </xdr:from>
    <xdr:to>
      <xdr:col>0</xdr:col>
      <xdr:colOff>823015</xdr:colOff>
      <xdr:row>2425</xdr:row>
      <xdr:rowOff>636849</xdr:rowOff>
    </xdr:to>
    <xdr:pic>
      <xdr:nvPicPr>
        <xdr:cNvPr id="1961" name="Picture 1960">
          <a:extLst>
            <a:ext uri="{FF2B5EF4-FFF2-40B4-BE49-F238E27FC236}">
              <a16:creationId xmlns:a16="http://schemas.microsoft.com/office/drawing/2014/main" xmlns="" id="{D437CE65-878F-4D8C-B650-62BC791B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5049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2426</xdr:row>
      <xdr:rowOff>651011</xdr:rowOff>
    </xdr:from>
    <xdr:to>
      <xdr:col>0</xdr:col>
      <xdr:colOff>823015</xdr:colOff>
      <xdr:row>2427</xdr:row>
      <xdr:rowOff>636849</xdr:rowOff>
    </xdr:to>
    <xdr:pic>
      <xdr:nvPicPr>
        <xdr:cNvPr id="1962" name="Picture 1961">
          <a:extLst>
            <a:ext uri="{FF2B5EF4-FFF2-40B4-BE49-F238E27FC236}">
              <a16:creationId xmlns:a16="http://schemas.microsoft.com/office/drawing/2014/main" xmlns="" id="{346021F4-C795-4109-B92C-9434AB0C0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63576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2427</xdr:row>
      <xdr:rowOff>651012</xdr:rowOff>
    </xdr:from>
    <xdr:to>
      <xdr:col>0</xdr:col>
      <xdr:colOff>823015</xdr:colOff>
      <xdr:row>2428</xdr:row>
      <xdr:rowOff>636849</xdr:rowOff>
    </xdr:to>
    <xdr:pic>
      <xdr:nvPicPr>
        <xdr:cNvPr id="1963" name="Picture 1962">
          <a:extLst>
            <a:ext uri="{FF2B5EF4-FFF2-40B4-BE49-F238E27FC236}">
              <a16:creationId xmlns:a16="http://schemas.microsoft.com/office/drawing/2014/main" xmlns="" id="{5B9C407A-AAF8-4913-B8E1-761E529B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5870118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2434</xdr:row>
      <xdr:rowOff>651549</xdr:rowOff>
    </xdr:from>
    <xdr:to>
      <xdr:col>0</xdr:col>
      <xdr:colOff>823006</xdr:colOff>
      <xdr:row>2435</xdr:row>
      <xdr:rowOff>637386</xdr:rowOff>
    </xdr:to>
    <xdr:pic>
      <xdr:nvPicPr>
        <xdr:cNvPr id="1964" name="Picture 1963">
          <a:extLst>
            <a:ext uri="{FF2B5EF4-FFF2-40B4-BE49-F238E27FC236}">
              <a16:creationId xmlns:a16="http://schemas.microsoft.com/office/drawing/2014/main" xmlns="" id="{196E336D-6CD2-3AD6-A127-FAB5F6F3D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915920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2435</xdr:row>
      <xdr:rowOff>651548</xdr:rowOff>
    </xdr:from>
    <xdr:to>
      <xdr:col>0</xdr:col>
      <xdr:colOff>823006</xdr:colOff>
      <xdr:row>2436</xdr:row>
      <xdr:rowOff>637386</xdr:rowOff>
    </xdr:to>
    <xdr:pic>
      <xdr:nvPicPr>
        <xdr:cNvPr id="1965" name="Picture 1964">
          <a:extLst>
            <a:ext uri="{FF2B5EF4-FFF2-40B4-BE49-F238E27FC236}">
              <a16:creationId xmlns:a16="http://schemas.microsoft.com/office/drawing/2014/main" xmlns="" id="{69F207C4-7228-4B7F-BFA3-0A87C3090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9224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2437</xdr:row>
      <xdr:rowOff>651548</xdr:rowOff>
    </xdr:from>
    <xdr:to>
      <xdr:col>0</xdr:col>
      <xdr:colOff>823006</xdr:colOff>
      <xdr:row>2438</xdr:row>
      <xdr:rowOff>637386</xdr:rowOff>
    </xdr:to>
    <xdr:pic>
      <xdr:nvPicPr>
        <xdr:cNvPr id="1966" name="Picture 1965">
          <a:extLst>
            <a:ext uri="{FF2B5EF4-FFF2-40B4-BE49-F238E27FC236}">
              <a16:creationId xmlns:a16="http://schemas.microsoft.com/office/drawing/2014/main" xmlns="" id="{698C14C9-1C8C-4282-846A-31A211CD3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9355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2436</xdr:row>
      <xdr:rowOff>651549</xdr:rowOff>
    </xdr:from>
    <xdr:to>
      <xdr:col>0</xdr:col>
      <xdr:colOff>823006</xdr:colOff>
      <xdr:row>2437</xdr:row>
      <xdr:rowOff>637386</xdr:rowOff>
    </xdr:to>
    <xdr:pic>
      <xdr:nvPicPr>
        <xdr:cNvPr id="1967" name="Picture 1966">
          <a:extLst>
            <a:ext uri="{FF2B5EF4-FFF2-40B4-BE49-F238E27FC236}">
              <a16:creationId xmlns:a16="http://schemas.microsoft.com/office/drawing/2014/main" xmlns="" id="{E3263339-AED9-4F51-87D7-D286F2648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9290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2438</xdr:row>
      <xdr:rowOff>651549</xdr:rowOff>
    </xdr:from>
    <xdr:to>
      <xdr:col>0</xdr:col>
      <xdr:colOff>823006</xdr:colOff>
      <xdr:row>2439</xdr:row>
      <xdr:rowOff>637386</xdr:rowOff>
    </xdr:to>
    <xdr:pic>
      <xdr:nvPicPr>
        <xdr:cNvPr id="1968" name="Picture 1967">
          <a:extLst>
            <a:ext uri="{FF2B5EF4-FFF2-40B4-BE49-F238E27FC236}">
              <a16:creationId xmlns:a16="http://schemas.microsoft.com/office/drawing/2014/main" xmlns="" id="{0618C9B4-DB41-4D6A-9245-A94385EE9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59420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2439</xdr:row>
      <xdr:rowOff>650877</xdr:rowOff>
    </xdr:from>
    <xdr:to>
      <xdr:col>0</xdr:col>
      <xdr:colOff>823018</xdr:colOff>
      <xdr:row>2440</xdr:row>
      <xdr:rowOff>636715</xdr:rowOff>
    </xdr:to>
    <xdr:pic>
      <xdr:nvPicPr>
        <xdr:cNvPr id="1969" name="Picture 1968">
          <a:extLst>
            <a:ext uri="{FF2B5EF4-FFF2-40B4-BE49-F238E27FC236}">
              <a16:creationId xmlns:a16="http://schemas.microsoft.com/office/drawing/2014/main" xmlns="" id="{269C57C9-6122-A15F-87A2-F492BE7D9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948626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2440</xdr:row>
      <xdr:rowOff>650877</xdr:rowOff>
    </xdr:from>
    <xdr:to>
      <xdr:col>0</xdr:col>
      <xdr:colOff>823018</xdr:colOff>
      <xdr:row>2441</xdr:row>
      <xdr:rowOff>636715</xdr:rowOff>
    </xdr:to>
    <xdr:pic>
      <xdr:nvPicPr>
        <xdr:cNvPr id="1970" name="Picture 1969">
          <a:extLst>
            <a:ext uri="{FF2B5EF4-FFF2-40B4-BE49-F238E27FC236}">
              <a16:creationId xmlns:a16="http://schemas.microsoft.com/office/drawing/2014/main" xmlns="" id="{3A7AB219-63D9-4873-B789-648C1669F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955168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2441</xdr:row>
      <xdr:rowOff>650878</xdr:rowOff>
    </xdr:from>
    <xdr:to>
      <xdr:col>0</xdr:col>
      <xdr:colOff>823018</xdr:colOff>
      <xdr:row>2442</xdr:row>
      <xdr:rowOff>636715</xdr:rowOff>
    </xdr:to>
    <xdr:pic>
      <xdr:nvPicPr>
        <xdr:cNvPr id="1971" name="Picture 1970">
          <a:extLst>
            <a:ext uri="{FF2B5EF4-FFF2-40B4-BE49-F238E27FC236}">
              <a16:creationId xmlns:a16="http://schemas.microsoft.com/office/drawing/2014/main" xmlns="" id="{80D7D7C0-F487-4F1E-BB7F-29FB8DB13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961711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2442</xdr:row>
      <xdr:rowOff>650877</xdr:rowOff>
    </xdr:from>
    <xdr:to>
      <xdr:col>0</xdr:col>
      <xdr:colOff>823018</xdr:colOff>
      <xdr:row>2443</xdr:row>
      <xdr:rowOff>636715</xdr:rowOff>
    </xdr:to>
    <xdr:pic>
      <xdr:nvPicPr>
        <xdr:cNvPr id="1972" name="Picture 1971">
          <a:extLst>
            <a:ext uri="{FF2B5EF4-FFF2-40B4-BE49-F238E27FC236}">
              <a16:creationId xmlns:a16="http://schemas.microsoft.com/office/drawing/2014/main" xmlns="" id="{FA9CB7B8-C7B8-499E-ACA0-A7CF14B97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968253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2443</xdr:row>
      <xdr:rowOff>650878</xdr:rowOff>
    </xdr:from>
    <xdr:to>
      <xdr:col>0</xdr:col>
      <xdr:colOff>823018</xdr:colOff>
      <xdr:row>2444</xdr:row>
      <xdr:rowOff>636715</xdr:rowOff>
    </xdr:to>
    <xdr:pic>
      <xdr:nvPicPr>
        <xdr:cNvPr id="1973" name="Picture 1972">
          <a:extLst>
            <a:ext uri="{FF2B5EF4-FFF2-40B4-BE49-F238E27FC236}">
              <a16:creationId xmlns:a16="http://schemas.microsoft.com/office/drawing/2014/main" xmlns="" id="{4A79D37F-E8B4-4E14-B2CF-10C18619A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5974796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2444</xdr:row>
      <xdr:rowOff>651280</xdr:rowOff>
    </xdr:from>
    <xdr:to>
      <xdr:col>0</xdr:col>
      <xdr:colOff>823011</xdr:colOff>
      <xdr:row>2445</xdr:row>
      <xdr:rowOff>637118</xdr:rowOff>
    </xdr:to>
    <xdr:pic>
      <xdr:nvPicPr>
        <xdr:cNvPr id="1974" name="Picture 1973">
          <a:extLst>
            <a:ext uri="{FF2B5EF4-FFF2-40B4-BE49-F238E27FC236}">
              <a16:creationId xmlns:a16="http://schemas.microsoft.com/office/drawing/2014/main" xmlns="" id="{10ECBE4C-8B51-B394-7345-C5C7276C2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9813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2445</xdr:row>
      <xdr:rowOff>651281</xdr:rowOff>
    </xdr:from>
    <xdr:to>
      <xdr:col>0</xdr:col>
      <xdr:colOff>823011</xdr:colOff>
      <xdr:row>2446</xdr:row>
      <xdr:rowOff>637118</xdr:rowOff>
    </xdr:to>
    <xdr:pic>
      <xdr:nvPicPr>
        <xdr:cNvPr id="1975" name="Picture 1974">
          <a:extLst>
            <a:ext uri="{FF2B5EF4-FFF2-40B4-BE49-F238E27FC236}">
              <a16:creationId xmlns:a16="http://schemas.microsoft.com/office/drawing/2014/main" xmlns="" id="{FE66F7AB-B7B4-4144-B978-DD57704B0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9878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2446</xdr:row>
      <xdr:rowOff>651280</xdr:rowOff>
    </xdr:from>
    <xdr:to>
      <xdr:col>0</xdr:col>
      <xdr:colOff>823011</xdr:colOff>
      <xdr:row>2447</xdr:row>
      <xdr:rowOff>637118</xdr:rowOff>
    </xdr:to>
    <xdr:pic>
      <xdr:nvPicPr>
        <xdr:cNvPr id="1976" name="Picture 1975">
          <a:extLst>
            <a:ext uri="{FF2B5EF4-FFF2-40B4-BE49-F238E27FC236}">
              <a16:creationId xmlns:a16="http://schemas.microsoft.com/office/drawing/2014/main" xmlns="" id="{558756D0-6624-4E67-A19E-69951C1A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59944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2447</xdr:row>
      <xdr:rowOff>651280</xdr:rowOff>
    </xdr:from>
    <xdr:to>
      <xdr:col>0</xdr:col>
      <xdr:colOff>823011</xdr:colOff>
      <xdr:row>2448</xdr:row>
      <xdr:rowOff>637118</xdr:rowOff>
    </xdr:to>
    <xdr:pic>
      <xdr:nvPicPr>
        <xdr:cNvPr id="1977" name="Picture 1976">
          <a:extLst>
            <a:ext uri="{FF2B5EF4-FFF2-40B4-BE49-F238E27FC236}">
              <a16:creationId xmlns:a16="http://schemas.microsoft.com/office/drawing/2014/main" xmlns="" id="{B2E1E06B-0A39-4628-BAE1-635D53792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0009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2448</xdr:row>
      <xdr:rowOff>651281</xdr:rowOff>
    </xdr:from>
    <xdr:to>
      <xdr:col>0</xdr:col>
      <xdr:colOff>823011</xdr:colOff>
      <xdr:row>2449</xdr:row>
      <xdr:rowOff>637118</xdr:rowOff>
    </xdr:to>
    <xdr:pic>
      <xdr:nvPicPr>
        <xdr:cNvPr id="1978" name="Picture 1977">
          <a:extLst>
            <a:ext uri="{FF2B5EF4-FFF2-40B4-BE49-F238E27FC236}">
              <a16:creationId xmlns:a16="http://schemas.microsoft.com/office/drawing/2014/main" xmlns="" id="{8294631F-1AA2-4092-9913-9A5D5D562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0075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2464</xdr:row>
      <xdr:rowOff>651012</xdr:rowOff>
    </xdr:from>
    <xdr:to>
      <xdr:col>0</xdr:col>
      <xdr:colOff>823015</xdr:colOff>
      <xdr:row>2465</xdr:row>
      <xdr:rowOff>636849</xdr:rowOff>
    </xdr:to>
    <xdr:pic>
      <xdr:nvPicPr>
        <xdr:cNvPr id="1979" name="Picture 1978">
          <a:extLst>
            <a:ext uri="{FF2B5EF4-FFF2-40B4-BE49-F238E27FC236}">
              <a16:creationId xmlns:a16="http://schemas.microsoft.com/office/drawing/2014/main" xmlns="" id="{0B4EF5A8-2C38-FA93-D8E3-48E96736A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1121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2465</xdr:row>
      <xdr:rowOff>651011</xdr:rowOff>
    </xdr:from>
    <xdr:to>
      <xdr:col>0</xdr:col>
      <xdr:colOff>823015</xdr:colOff>
      <xdr:row>2466</xdr:row>
      <xdr:rowOff>636849</xdr:rowOff>
    </xdr:to>
    <xdr:pic>
      <xdr:nvPicPr>
        <xdr:cNvPr id="1980" name="Picture 1979">
          <a:extLst>
            <a:ext uri="{FF2B5EF4-FFF2-40B4-BE49-F238E27FC236}">
              <a16:creationId xmlns:a16="http://schemas.microsoft.com/office/drawing/2014/main" xmlns="" id="{88EF16A3-889E-402B-85D5-47FEC6E7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1187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2466</xdr:row>
      <xdr:rowOff>651280</xdr:rowOff>
    </xdr:from>
    <xdr:to>
      <xdr:col>0</xdr:col>
      <xdr:colOff>823011</xdr:colOff>
      <xdr:row>2467</xdr:row>
      <xdr:rowOff>637118</xdr:rowOff>
    </xdr:to>
    <xdr:pic>
      <xdr:nvPicPr>
        <xdr:cNvPr id="1981" name="Picture 1980">
          <a:extLst>
            <a:ext uri="{FF2B5EF4-FFF2-40B4-BE49-F238E27FC236}">
              <a16:creationId xmlns:a16="http://schemas.microsoft.com/office/drawing/2014/main" xmlns="" id="{0C6CB8DF-15DD-E564-1B25-FED0C21C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125275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2467</xdr:row>
      <xdr:rowOff>651281</xdr:rowOff>
    </xdr:from>
    <xdr:to>
      <xdr:col>0</xdr:col>
      <xdr:colOff>823011</xdr:colOff>
      <xdr:row>2468</xdr:row>
      <xdr:rowOff>637118</xdr:rowOff>
    </xdr:to>
    <xdr:pic>
      <xdr:nvPicPr>
        <xdr:cNvPr id="1982" name="Picture 1981">
          <a:extLst>
            <a:ext uri="{FF2B5EF4-FFF2-40B4-BE49-F238E27FC236}">
              <a16:creationId xmlns:a16="http://schemas.microsoft.com/office/drawing/2014/main" xmlns="" id="{C5F85C93-542B-447C-B6D6-9C99B31E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1318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2470</xdr:row>
      <xdr:rowOff>651548</xdr:rowOff>
    </xdr:from>
    <xdr:to>
      <xdr:col>0</xdr:col>
      <xdr:colOff>823006</xdr:colOff>
      <xdr:row>2471</xdr:row>
      <xdr:rowOff>637386</xdr:rowOff>
    </xdr:to>
    <xdr:pic>
      <xdr:nvPicPr>
        <xdr:cNvPr id="1983" name="Picture 1982">
          <a:extLst>
            <a:ext uri="{FF2B5EF4-FFF2-40B4-BE49-F238E27FC236}">
              <a16:creationId xmlns:a16="http://schemas.microsoft.com/office/drawing/2014/main" xmlns="" id="{DDDD57EA-BF56-FA9B-9509-69F9524DC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1514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2471</xdr:row>
      <xdr:rowOff>651549</xdr:rowOff>
    </xdr:from>
    <xdr:to>
      <xdr:col>0</xdr:col>
      <xdr:colOff>823006</xdr:colOff>
      <xdr:row>2472</xdr:row>
      <xdr:rowOff>637386</xdr:rowOff>
    </xdr:to>
    <xdr:pic>
      <xdr:nvPicPr>
        <xdr:cNvPr id="1984" name="Picture 1983">
          <a:extLst>
            <a:ext uri="{FF2B5EF4-FFF2-40B4-BE49-F238E27FC236}">
              <a16:creationId xmlns:a16="http://schemas.microsoft.com/office/drawing/2014/main" xmlns="" id="{BC0DB319-166F-4029-AC1A-51B11459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1579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2472</xdr:row>
      <xdr:rowOff>651548</xdr:rowOff>
    </xdr:from>
    <xdr:to>
      <xdr:col>0</xdr:col>
      <xdr:colOff>823006</xdr:colOff>
      <xdr:row>2473</xdr:row>
      <xdr:rowOff>637386</xdr:rowOff>
    </xdr:to>
    <xdr:pic>
      <xdr:nvPicPr>
        <xdr:cNvPr id="1985" name="Picture 1984">
          <a:extLst>
            <a:ext uri="{FF2B5EF4-FFF2-40B4-BE49-F238E27FC236}">
              <a16:creationId xmlns:a16="http://schemas.microsoft.com/office/drawing/2014/main" xmlns="" id="{BC35D354-8D4E-45AF-A55A-A019A5B5E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164533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2473</xdr:row>
      <xdr:rowOff>651548</xdr:rowOff>
    </xdr:from>
    <xdr:to>
      <xdr:col>0</xdr:col>
      <xdr:colOff>823006</xdr:colOff>
      <xdr:row>2474</xdr:row>
      <xdr:rowOff>637386</xdr:rowOff>
    </xdr:to>
    <xdr:pic>
      <xdr:nvPicPr>
        <xdr:cNvPr id="1986" name="Picture 1985">
          <a:extLst>
            <a:ext uri="{FF2B5EF4-FFF2-40B4-BE49-F238E27FC236}">
              <a16:creationId xmlns:a16="http://schemas.microsoft.com/office/drawing/2014/main" xmlns="" id="{4ED10A80-D27B-443C-B1C4-5AE15A55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171075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2474</xdr:row>
      <xdr:rowOff>651281</xdr:rowOff>
    </xdr:from>
    <xdr:to>
      <xdr:col>0</xdr:col>
      <xdr:colOff>823011</xdr:colOff>
      <xdr:row>2475</xdr:row>
      <xdr:rowOff>637118</xdr:rowOff>
    </xdr:to>
    <xdr:pic>
      <xdr:nvPicPr>
        <xdr:cNvPr id="1987" name="Picture 1986">
          <a:extLst>
            <a:ext uri="{FF2B5EF4-FFF2-40B4-BE49-F238E27FC236}">
              <a16:creationId xmlns:a16="http://schemas.microsoft.com/office/drawing/2014/main" xmlns="" id="{B2285ACF-F2CF-BCCF-73A0-84492A2E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1776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2475</xdr:row>
      <xdr:rowOff>651280</xdr:rowOff>
    </xdr:from>
    <xdr:to>
      <xdr:col>0</xdr:col>
      <xdr:colOff>823011</xdr:colOff>
      <xdr:row>2476</xdr:row>
      <xdr:rowOff>637118</xdr:rowOff>
    </xdr:to>
    <xdr:pic>
      <xdr:nvPicPr>
        <xdr:cNvPr id="1988" name="Picture 1987">
          <a:extLst>
            <a:ext uri="{FF2B5EF4-FFF2-40B4-BE49-F238E27FC236}">
              <a16:creationId xmlns:a16="http://schemas.microsoft.com/office/drawing/2014/main" xmlns="" id="{E3F88C9C-FFAD-4CC1-B02A-1138D04DA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1841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2476</xdr:row>
      <xdr:rowOff>651281</xdr:rowOff>
    </xdr:from>
    <xdr:to>
      <xdr:col>0</xdr:col>
      <xdr:colOff>823011</xdr:colOff>
      <xdr:row>2477</xdr:row>
      <xdr:rowOff>637118</xdr:rowOff>
    </xdr:to>
    <xdr:pic>
      <xdr:nvPicPr>
        <xdr:cNvPr id="1989" name="Picture 1988">
          <a:extLst>
            <a:ext uri="{FF2B5EF4-FFF2-40B4-BE49-F238E27FC236}">
              <a16:creationId xmlns:a16="http://schemas.microsoft.com/office/drawing/2014/main" xmlns="" id="{6DC4B607-D108-443D-9B51-57FDBD91F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1907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2477</xdr:row>
      <xdr:rowOff>651280</xdr:rowOff>
    </xdr:from>
    <xdr:to>
      <xdr:col>0</xdr:col>
      <xdr:colOff>823011</xdr:colOff>
      <xdr:row>2478</xdr:row>
      <xdr:rowOff>637118</xdr:rowOff>
    </xdr:to>
    <xdr:pic>
      <xdr:nvPicPr>
        <xdr:cNvPr id="1990" name="Picture 1989">
          <a:extLst>
            <a:ext uri="{FF2B5EF4-FFF2-40B4-BE49-F238E27FC236}">
              <a16:creationId xmlns:a16="http://schemas.microsoft.com/office/drawing/2014/main" xmlns="" id="{4FB0C272-53D2-439B-A863-18E93051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1972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2478</xdr:row>
      <xdr:rowOff>651282</xdr:rowOff>
    </xdr:from>
    <xdr:to>
      <xdr:col>0</xdr:col>
      <xdr:colOff>823011</xdr:colOff>
      <xdr:row>2479</xdr:row>
      <xdr:rowOff>637119</xdr:rowOff>
    </xdr:to>
    <xdr:pic>
      <xdr:nvPicPr>
        <xdr:cNvPr id="1991" name="Picture 1990">
          <a:extLst>
            <a:ext uri="{FF2B5EF4-FFF2-40B4-BE49-F238E27FC236}">
              <a16:creationId xmlns:a16="http://schemas.microsoft.com/office/drawing/2014/main" xmlns="" id="{2D845C99-B517-24E3-C0EF-418D848E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203784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2479</xdr:row>
      <xdr:rowOff>651280</xdr:rowOff>
    </xdr:from>
    <xdr:to>
      <xdr:col>0</xdr:col>
      <xdr:colOff>823011</xdr:colOff>
      <xdr:row>2480</xdr:row>
      <xdr:rowOff>637118</xdr:rowOff>
    </xdr:to>
    <xdr:pic>
      <xdr:nvPicPr>
        <xdr:cNvPr id="1992" name="Picture 1991">
          <a:extLst>
            <a:ext uri="{FF2B5EF4-FFF2-40B4-BE49-F238E27FC236}">
              <a16:creationId xmlns:a16="http://schemas.microsoft.com/office/drawing/2014/main" xmlns="" id="{6C88ECD6-E4D9-4628-8B98-A23A83218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2103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2480</xdr:row>
      <xdr:rowOff>651280</xdr:rowOff>
    </xdr:from>
    <xdr:to>
      <xdr:col>0</xdr:col>
      <xdr:colOff>823011</xdr:colOff>
      <xdr:row>2481</xdr:row>
      <xdr:rowOff>637118</xdr:rowOff>
    </xdr:to>
    <xdr:pic>
      <xdr:nvPicPr>
        <xdr:cNvPr id="1993" name="Picture 1992">
          <a:extLst>
            <a:ext uri="{FF2B5EF4-FFF2-40B4-BE49-F238E27FC236}">
              <a16:creationId xmlns:a16="http://schemas.microsoft.com/office/drawing/2014/main" xmlns="" id="{F49499E5-8749-4CE8-94EB-71B4A96CA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2168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2481</xdr:row>
      <xdr:rowOff>651281</xdr:rowOff>
    </xdr:from>
    <xdr:to>
      <xdr:col>0</xdr:col>
      <xdr:colOff>823011</xdr:colOff>
      <xdr:row>2482</xdr:row>
      <xdr:rowOff>637118</xdr:rowOff>
    </xdr:to>
    <xdr:pic>
      <xdr:nvPicPr>
        <xdr:cNvPr id="1994" name="Picture 1993">
          <a:extLst>
            <a:ext uri="{FF2B5EF4-FFF2-40B4-BE49-F238E27FC236}">
              <a16:creationId xmlns:a16="http://schemas.microsoft.com/office/drawing/2014/main" xmlns="" id="{8CE30726-B246-4A1E-B90D-9DEF0ECE0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223412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2482</xdr:row>
      <xdr:rowOff>651280</xdr:rowOff>
    </xdr:from>
    <xdr:to>
      <xdr:col>0</xdr:col>
      <xdr:colOff>823011</xdr:colOff>
      <xdr:row>2483</xdr:row>
      <xdr:rowOff>637118</xdr:rowOff>
    </xdr:to>
    <xdr:pic>
      <xdr:nvPicPr>
        <xdr:cNvPr id="1995" name="Picture 1994">
          <a:extLst>
            <a:ext uri="{FF2B5EF4-FFF2-40B4-BE49-F238E27FC236}">
              <a16:creationId xmlns:a16="http://schemas.microsoft.com/office/drawing/2014/main" xmlns="" id="{88CC8987-F659-486A-A22D-163F3EC44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6229954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2543</xdr:row>
      <xdr:rowOff>650877</xdr:rowOff>
    </xdr:from>
    <xdr:to>
      <xdr:col>0</xdr:col>
      <xdr:colOff>823019</xdr:colOff>
      <xdr:row>2544</xdr:row>
      <xdr:rowOff>636715</xdr:rowOff>
    </xdr:to>
    <xdr:pic>
      <xdr:nvPicPr>
        <xdr:cNvPr id="1996" name="Picture 1995">
          <a:extLst>
            <a:ext uri="{FF2B5EF4-FFF2-40B4-BE49-F238E27FC236}">
              <a16:creationId xmlns:a16="http://schemas.microsoft.com/office/drawing/2014/main" xmlns="" id="{2123DF43-A83D-2711-D65B-F3E5010D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16629038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2544</xdr:row>
      <xdr:rowOff>650878</xdr:rowOff>
    </xdr:from>
    <xdr:to>
      <xdr:col>0</xdr:col>
      <xdr:colOff>823018</xdr:colOff>
      <xdr:row>2545</xdr:row>
      <xdr:rowOff>636715</xdr:rowOff>
    </xdr:to>
    <xdr:pic>
      <xdr:nvPicPr>
        <xdr:cNvPr id="1997" name="Picture 1996">
          <a:extLst>
            <a:ext uri="{FF2B5EF4-FFF2-40B4-BE49-F238E27FC236}">
              <a16:creationId xmlns:a16="http://schemas.microsoft.com/office/drawing/2014/main" xmlns="" id="{FB5B3A48-D031-45C1-8FA7-4B7C7DC5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6635580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2545</xdr:row>
      <xdr:rowOff>650877</xdr:rowOff>
    </xdr:from>
    <xdr:to>
      <xdr:col>0</xdr:col>
      <xdr:colOff>823018</xdr:colOff>
      <xdr:row>2546</xdr:row>
      <xdr:rowOff>636715</xdr:rowOff>
    </xdr:to>
    <xdr:pic>
      <xdr:nvPicPr>
        <xdr:cNvPr id="1998" name="Picture 1997">
          <a:extLst>
            <a:ext uri="{FF2B5EF4-FFF2-40B4-BE49-F238E27FC236}">
              <a16:creationId xmlns:a16="http://schemas.microsoft.com/office/drawing/2014/main" xmlns="" id="{24264C7A-B88D-4361-90A9-109300DC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6642123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2546</xdr:row>
      <xdr:rowOff>651414</xdr:rowOff>
    </xdr:from>
    <xdr:to>
      <xdr:col>0</xdr:col>
      <xdr:colOff>823009</xdr:colOff>
      <xdr:row>2547</xdr:row>
      <xdr:rowOff>637252</xdr:rowOff>
    </xdr:to>
    <xdr:pic>
      <xdr:nvPicPr>
        <xdr:cNvPr id="1999" name="Picture 1998">
          <a:extLst>
            <a:ext uri="{FF2B5EF4-FFF2-40B4-BE49-F238E27FC236}">
              <a16:creationId xmlns:a16="http://schemas.microsoft.com/office/drawing/2014/main" xmlns="" id="{18F698DF-7850-9462-AD36-FF3852D7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6648671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2547</xdr:row>
      <xdr:rowOff>651415</xdr:rowOff>
    </xdr:from>
    <xdr:to>
      <xdr:col>0</xdr:col>
      <xdr:colOff>823008</xdr:colOff>
      <xdr:row>2548</xdr:row>
      <xdr:rowOff>637252</xdr:rowOff>
    </xdr:to>
    <xdr:pic>
      <xdr:nvPicPr>
        <xdr:cNvPr id="2001" name="Picture 2000">
          <a:extLst>
            <a:ext uri="{FF2B5EF4-FFF2-40B4-BE49-F238E27FC236}">
              <a16:creationId xmlns:a16="http://schemas.microsoft.com/office/drawing/2014/main" xmlns="" id="{83A0BDCD-CFBF-4CF5-8621-4FE19B0A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655213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2548</xdr:row>
      <xdr:rowOff>651414</xdr:rowOff>
    </xdr:from>
    <xdr:to>
      <xdr:col>0</xdr:col>
      <xdr:colOff>823008</xdr:colOff>
      <xdr:row>2549</xdr:row>
      <xdr:rowOff>637252</xdr:rowOff>
    </xdr:to>
    <xdr:pic>
      <xdr:nvPicPr>
        <xdr:cNvPr id="2002" name="Picture 2001">
          <a:extLst>
            <a:ext uri="{FF2B5EF4-FFF2-40B4-BE49-F238E27FC236}">
              <a16:creationId xmlns:a16="http://schemas.microsoft.com/office/drawing/2014/main" xmlns="" id="{21777A7E-711B-43D5-88DA-457808E14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6617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2549</xdr:row>
      <xdr:rowOff>651415</xdr:rowOff>
    </xdr:from>
    <xdr:to>
      <xdr:col>0</xdr:col>
      <xdr:colOff>823008</xdr:colOff>
      <xdr:row>2550</xdr:row>
      <xdr:rowOff>637252</xdr:rowOff>
    </xdr:to>
    <xdr:pic>
      <xdr:nvPicPr>
        <xdr:cNvPr id="2003" name="Picture 2002">
          <a:extLst>
            <a:ext uri="{FF2B5EF4-FFF2-40B4-BE49-F238E27FC236}">
              <a16:creationId xmlns:a16="http://schemas.microsoft.com/office/drawing/2014/main" xmlns="" id="{6F986C39-8103-48E0-AE1A-79E0CA47C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6682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2550</xdr:row>
      <xdr:rowOff>651414</xdr:rowOff>
    </xdr:from>
    <xdr:to>
      <xdr:col>0</xdr:col>
      <xdr:colOff>823008</xdr:colOff>
      <xdr:row>2551</xdr:row>
      <xdr:rowOff>637252</xdr:rowOff>
    </xdr:to>
    <xdr:pic>
      <xdr:nvPicPr>
        <xdr:cNvPr id="2005" name="Picture 2004">
          <a:extLst>
            <a:ext uri="{FF2B5EF4-FFF2-40B4-BE49-F238E27FC236}">
              <a16:creationId xmlns:a16="http://schemas.microsoft.com/office/drawing/2014/main" xmlns="" id="{1B89A413-5065-4549-A48A-7332131AA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674840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2551</xdr:row>
      <xdr:rowOff>651415</xdr:rowOff>
    </xdr:from>
    <xdr:to>
      <xdr:col>0</xdr:col>
      <xdr:colOff>823008</xdr:colOff>
      <xdr:row>2552</xdr:row>
      <xdr:rowOff>637252</xdr:rowOff>
    </xdr:to>
    <xdr:pic>
      <xdr:nvPicPr>
        <xdr:cNvPr id="2006" name="Picture 2005">
          <a:extLst>
            <a:ext uri="{FF2B5EF4-FFF2-40B4-BE49-F238E27FC236}">
              <a16:creationId xmlns:a16="http://schemas.microsoft.com/office/drawing/2014/main" xmlns="" id="{BF3D9E3D-7125-4146-ABE5-14FDFD0BC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681383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2552</xdr:row>
      <xdr:rowOff>651414</xdr:rowOff>
    </xdr:from>
    <xdr:to>
      <xdr:col>0</xdr:col>
      <xdr:colOff>823008</xdr:colOff>
      <xdr:row>2553</xdr:row>
      <xdr:rowOff>637252</xdr:rowOff>
    </xdr:to>
    <xdr:pic>
      <xdr:nvPicPr>
        <xdr:cNvPr id="2007" name="Picture 2006">
          <a:extLst>
            <a:ext uri="{FF2B5EF4-FFF2-40B4-BE49-F238E27FC236}">
              <a16:creationId xmlns:a16="http://schemas.microsoft.com/office/drawing/2014/main" xmlns="" id="{516023CE-493B-4900-A177-40CAD72F4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6687925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7737</xdr:colOff>
      <xdr:row>2554</xdr:row>
      <xdr:rowOff>28497</xdr:rowOff>
    </xdr:from>
    <xdr:to>
      <xdr:col>0</xdr:col>
      <xdr:colOff>830697</xdr:colOff>
      <xdr:row>2555</xdr:row>
      <xdr:rowOff>14334</xdr:rowOff>
    </xdr:to>
    <xdr:pic>
      <xdr:nvPicPr>
        <xdr:cNvPr id="2008" name="Picture 2007">
          <a:extLst>
            <a:ext uri="{FF2B5EF4-FFF2-40B4-BE49-F238E27FC236}">
              <a16:creationId xmlns:a16="http://schemas.microsoft.com/office/drawing/2014/main" xmlns="" id="{E4FFD45C-1D07-E94A-BF06-FCC5C326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7" y="1669478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2554</xdr:row>
      <xdr:rowOff>651952</xdr:rowOff>
    </xdr:from>
    <xdr:to>
      <xdr:col>0</xdr:col>
      <xdr:colOff>822999</xdr:colOff>
      <xdr:row>2555</xdr:row>
      <xdr:rowOff>637789</xdr:rowOff>
    </xdr:to>
    <xdr:pic>
      <xdr:nvPicPr>
        <xdr:cNvPr id="2010" name="Picture 2009">
          <a:extLst>
            <a:ext uri="{FF2B5EF4-FFF2-40B4-BE49-F238E27FC236}">
              <a16:creationId xmlns:a16="http://schemas.microsoft.com/office/drawing/2014/main" xmlns="" id="{1AA69A47-3E45-476E-9F03-B3CC843BE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6701015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2555</xdr:row>
      <xdr:rowOff>651951</xdr:rowOff>
    </xdr:from>
    <xdr:to>
      <xdr:col>0</xdr:col>
      <xdr:colOff>822999</xdr:colOff>
      <xdr:row>2556</xdr:row>
      <xdr:rowOff>637789</xdr:rowOff>
    </xdr:to>
    <xdr:pic>
      <xdr:nvPicPr>
        <xdr:cNvPr id="2011" name="Picture 2010">
          <a:extLst>
            <a:ext uri="{FF2B5EF4-FFF2-40B4-BE49-F238E27FC236}">
              <a16:creationId xmlns:a16="http://schemas.microsoft.com/office/drawing/2014/main" xmlns="" id="{1F185FC8-F466-4E18-B07E-975A20A0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670755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2563</xdr:row>
      <xdr:rowOff>651549</xdr:rowOff>
    </xdr:from>
    <xdr:to>
      <xdr:col>0</xdr:col>
      <xdr:colOff>823006</xdr:colOff>
      <xdr:row>2564</xdr:row>
      <xdr:rowOff>637386</xdr:rowOff>
    </xdr:to>
    <xdr:pic>
      <xdr:nvPicPr>
        <xdr:cNvPr id="2012" name="Picture 2011">
          <a:extLst>
            <a:ext uri="{FF2B5EF4-FFF2-40B4-BE49-F238E27FC236}">
              <a16:creationId xmlns:a16="http://schemas.microsoft.com/office/drawing/2014/main" xmlns="" id="{4AFE9ACE-1D2F-440C-0BEE-3ECD4E08B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759893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2564</xdr:row>
      <xdr:rowOff>651548</xdr:rowOff>
    </xdr:from>
    <xdr:to>
      <xdr:col>0</xdr:col>
      <xdr:colOff>823006</xdr:colOff>
      <xdr:row>2565</xdr:row>
      <xdr:rowOff>637386</xdr:rowOff>
    </xdr:to>
    <xdr:pic>
      <xdr:nvPicPr>
        <xdr:cNvPr id="2013" name="Picture 2012">
          <a:extLst>
            <a:ext uri="{FF2B5EF4-FFF2-40B4-BE49-F238E27FC236}">
              <a16:creationId xmlns:a16="http://schemas.microsoft.com/office/drawing/2014/main" xmlns="" id="{0A4A740C-EE91-4FAF-997D-79870423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766436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2567</xdr:row>
      <xdr:rowOff>651548</xdr:rowOff>
    </xdr:from>
    <xdr:to>
      <xdr:col>0</xdr:col>
      <xdr:colOff>823006</xdr:colOff>
      <xdr:row>2568</xdr:row>
      <xdr:rowOff>637386</xdr:rowOff>
    </xdr:to>
    <xdr:pic>
      <xdr:nvPicPr>
        <xdr:cNvPr id="2014" name="Picture 2013">
          <a:extLst>
            <a:ext uri="{FF2B5EF4-FFF2-40B4-BE49-F238E27FC236}">
              <a16:creationId xmlns:a16="http://schemas.microsoft.com/office/drawing/2014/main" xmlns="" id="{7BBA06DB-3F95-2B27-CB58-8C13E3F2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7860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2568</xdr:row>
      <xdr:rowOff>651549</xdr:rowOff>
    </xdr:from>
    <xdr:to>
      <xdr:col>0</xdr:col>
      <xdr:colOff>823006</xdr:colOff>
      <xdr:row>2569</xdr:row>
      <xdr:rowOff>637386</xdr:rowOff>
    </xdr:to>
    <xdr:pic>
      <xdr:nvPicPr>
        <xdr:cNvPr id="2015" name="Picture 2014">
          <a:extLst>
            <a:ext uri="{FF2B5EF4-FFF2-40B4-BE49-F238E27FC236}">
              <a16:creationId xmlns:a16="http://schemas.microsoft.com/office/drawing/2014/main" xmlns="" id="{55B93281-0E2C-4A84-A2CB-98E4425B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7926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2569</xdr:row>
      <xdr:rowOff>651548</xdr:rowOff>
    </xdr:from>
    <xdr:to>
      <xdr:col>0</xdr:col>
      <xdr:colOff>823006</xdr:colOff>
      <xdr:row>2570</xdr:row>
      <xdr:rowOff>637386</xdr:rowOff>
    </xdr:to>
    <xdr:pic>
      <xdr:nvPicPr>
        <xdr:cNvPr id="2016" name="Picture 2015">
          <a:extLst>
            <a:ext uri="{FF2B5EF4-FFF2-40B4-BE49-F238E27FC236}">
              <a16:creationId xmlns:a16="http://schemas.microsoft.com/office/drawing/2014/main" xmlns="" id="{D3FE9FC4-B912-49C0-9150-766983040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7991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2570</xdr:row>
      <xdr:rowOff>651549</xdr:rowOff>
    </xdr:from>
    <xdr:to>
      <xdr:col>0</xdr:col>
      <xdr:colOff>823006</xdr:colOff>
      <xdr:row>2571</xdr:row>
      <xdr:rowOff>637386</xdr:rowOff>
    </xdr:to>
    <xdr:pic>
      <xdr:nvPicPr>
        <xdr:cNvPr id="2017" name="Picture 2016">
          <a:extLst>
            <a:ext uri="{FF2B5EF4-FFF2-40B4-BE49-F238E27FC236}">
              <a16:creationId xmlns:a16="http://schemas.microsoft.com/office/drawing/2014/main" xmlns="" id="{9B3DFA8A-F2CC-4E8F-8FA5-F3F75B9E2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8056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2571</xdr:row>
      <xdr:rowOff>651548</xdr:rowOff>
    </xdr:from>
    <xdr:to>
      <xdr:col>0</xdr:col>
      <xdr:colOff>823006</xdr:colOff>
      <xdr:row>2572</xdr:row>
      <xdr:rowOff>637386</xdr:rowOff>
    </xdr:to>
    <xdr:pic>
      <xdr:nvPicPr>
        <xdr:cNvPr id="2018" name="Picture 2017">
          <a:extLst>
            <a:ext uri="{FF2B5EF4-FFF2-40B4-BE49-F238E27FC236}">
              <a16:creationId xmlns:a16="http://schemas.microsoft.com/office/drawing/2014/main" xmlns="" id="{05442B3C-E3A2-41D2-896D-A43AD740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6812233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2572</xdr:row>
      <xdr:rowOff>651011</xdr:rowOff>
    </xdr:from>
    <xdr:to>
      <xdr:col>0</xdr:col>
      <xdr:colOff>823015</xdr:colOff>
      <xdr:row>2573</xdr:row>
      <xdr:rowOff>636849</xdr:rowOff>
    </xdr:to>
    <xdr:pic>
      <xdr:nvPicPr>
        <xdr:cNvPr id="2019" name="Picture 2018">
          <a:extLst>
            <a:ext uri="{FF2B5EF4-FFF2-40B4-BE49-F238E27FC236}">
              <a16:creationId xmlns:a16="http://schemas.microsoft.com/office/drawing/2014/main" xmlns="" id="{20474EE6-2ABC-5020-6DEC-A7F9F45E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818770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2573</xdr:row>
      <xdr:rowOff>651012</xdr:rowOff>
    </xdr:from>
    <xdr:to>
      <xdr:col>0</xdr:col>
      <xdr:colOff>823015</xdr:colOff>
      <xdr:row>2574</xdr:row>
      <xdr:rowOff>636849</xdr:rowOff>
    </xdr:to>
    <xdr:pic>
      <xdr:nvPicPr>
        <xdr:cNvPr id="2020" name="Picture 2019">
          <a:extLst>
            <a:ext uri="{FF2B5EF4-FFF2-40B4-BE49-F238E27FC236}">
              <a16:creationId xmlns:a16="http://schemas.microsoft.com/office/drawing/2014/main" xmlns="" id="{8B41A182-9C97-41D4-ABBF-AF448F3C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825312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2574</xdr:row>
      <xdr:rowOff>651011</xdr:rowOff>
    </xdr:from>
    <xdr:to>
      <xdr:col>0</xdr:col>
      <xdr:colOff>823015</xdr:colOff>
      <xdr:row>2575</xdr:row>
      <xdr:rowOff>636849</xdr:rowOff>
    </xdr:to>
    <xdr:pic>
      <xdr:nvPicPr>
        <xdr:cNvPr id="2022" name="Picture 2021">
          <a:extLst>
            <a:ext uri="{FF2B5EF4-FFF2-40B4-BE49-F238E27FC236}">
              <a16:creationId xmlns:a16="http://schemas.microsoft.com/office/drawing/2014/main" xmlns="" id="{D349F2B7-B417-464D-921A-E98320C0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8318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2575</xdr:row>
      <xdr:rowOff>651012</xdr:rowOff>
    </xdr:from>
    <xdr:to>
      <xdr:col>0</xdr:col>
      <xdr:colOff>823015</xdr:colOff>
      <xdr:row>2576</xdr:row>
      <xdr:rowOff>636849</xdr:rowOff>
    </xdr:to>
    <xdr:pic>
      <xdr:nvPicPr>
        <xdr:cNvPr id="2023" name="Picture 2022">
          <a:extLst>
            <a:ext uri="{FF2B5EF4-FFF2-40B4-BE49-F238E27FC236}">
              <a16:creationId xmlns:a16="http://schemas.microsoft.com/office/drawing/2014/main" xmlns="" id="{968DE851-20FF-4359-AD49-526222584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83839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2576</xdr:row>
      <xdr:rowOff>651011</xdr:rowOff>
    </xdr:from>
    <xdr:to>
      <xdr:col>0</xdr:col>
      <xdr:colOff>823015</xdr:colOff>
      <xdr:row>2577</xdr:row>
      <xdr:rowOff>636849</xdr:rowOff>
    </xdr:to>
    <xdr:pic>
      <xdr:nvPicPr>
        <xdr:cNvPr id="2024" name="Picture 2023">
          <a:extLst>
            <a:ext uri="{FF2B5EF4-FFF2-40B4-BE49-F238E27FC236}">
              <a16:creationId xmlns:a16="http://schemas.microsoft.com/office/drawing/2014/main" xmlns="" id="{8505E19D-4466-4E48-AE0A-524CC3C4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844939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2577</xdr:row>
      <xdr:rowOff>651012</xdr:rowOff>
    </xdr:from>
    <xdr:to>
      <xdr:col>0</xdr:col>
      <xdr:colOff>823015</xdr:colOff>
      <xdr:row>2578</xdr:row>
      <xdr:rowOff>636849</xdr:rowOff>
    </xdr:to>
    <xdr:pic>
      <xdr:nvPicPr>
        <xdr:cNvPr id="2025" name="Picture 2024">
          <a:extLst>
            <a:ext uri="{FF2B5EF4-FFF2-40B4-BE49-F238E27FC236}">
              <a16:creationId xmlns:a16="http://schemas.microsoft.com/office/drawing/2014/main" xmlns="" id="{8CD5E7EB-48B3-41F9-B222-CE0AB010F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8514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2578</xdr:row>
      <xdr:rowOff>651011</xdr:rowOff>
    </xdr:from>
    <xdr:to>
      <xdr:col>0</xdr:col>
      <xdr:colOff>823015</xdr:colOff>
      <xdr:row>2579</xdr:row>
      <xdr:rowOff>636849</xdr:rowOff>
    </xdr:to>
    <xdr:pic>
      <xdr:nvPicPr>
        <xdr:cNvPr id="2026" name="Picture 2025">
          <a:extLst>
            <a:ext uri="{FF2B5EF4-FFF2-40B4-BE49-F238E27FC236}">
              <a16:creationId xmlns:a16="http://schemas.microsoft.com/office/drawing/2014/main" xmlns="" id="{16749278-0FB1-412A-9453-0C2FED02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8580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2579</xdr:row>
      <xdr:rowOff>651011</xdr:rowOff>
    </xdr:from>
    <xdr:to>
      <xdr:col>0</xdr:col>
      <xdr:colOff>823015</xdr:colOff>
      <xdr:row>2580</xdr:row>
      <xdr:rowOff>636849</xdr:rowOff>
    </xdr:to>
    <xdr:pic>
      <xdr:nvPicPr>
        <xdr:cNvPr id="2027" name="Picture 2026">
          <a:extLst>
            <a:ext uri="{FF2B5EF4-FFF2-40B4-BE49-F238E27FC236}">
              <a16:creationId xmlns:a16="http://schemas.microsoft.com/office/drawing/2014/main" xmlns="" id="{E84B1A66-6511-48C6-920D-A0FFC9DA5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8645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2580</xdr:row>
      <xdr:rowOff>651012</xdr:rowOff>
    </xdr:from>
    <xdr:to>
      <xdr:col>0</xdr:col>
      <xdr:colOff>823015</xdr:colOff>
      <xdr:row>2581</xdr:row>
      <xdr:rowOff>636849</xdr:rowOff>
    </xdr:to>
    <xdr:pic>
      <xdr:nvPicPr>
        <xdr:cNvPr id="2028" name="Picture 2027">
          <a:extLst>
            <a:ext uri="{FF2B5EF4-FFF2-40B4-BE49-F238E27FC236}">
              <a16:creationId xmlns:a16="http://schemas.microsoft.com/office/drawing/2014/main" xmlns="" id="{0C6067D2-5CCD-4B3C-9238-24A682EA2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68711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2582</xdr:row>
      <xdr:rowOff>651147</xdr:rowOff>
    </xdr:from>
    <xdr:to>
      <xdr:col>0</xdr:col>
      <xdr:colOff>823014</xdr:colOff>
      <xdr:row>2583</xdr:row>
      <xdr:rowOff>636984</xdr:rowOff>
    </xdr:to>
    <xdr:pic>
      <xdr:nvPicPr>
        <xdr:cNvPr id="2029" name="Picture 2028">
          <a:extLst>
            <a:ext uri="{FF2B5EF4-FFF2-40B4-BE49-F238E27FC236}">
              <a16:creationId xmlns:a16="http://schemas.microsoft.com/office/drawing/2014/main" xmlns="" id="{B8384536-49C3-5A74-654C-88382FF67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6884195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2583</xdr:row>
      <xdr:rowOff>651145</xdr:rowOff>
    </xdr:from>
    <xdr:to>
      <xdr:col>0</xdr:col>
      <xdr:colOff>823013</xdr:colOff>
      <xdr:row>2584</xdr:row>
      <xdr:rowOff>636983</xdr:rowOff>
    </xdr:to>
    <xdr:pic>
      <xdr:nvPicPr>
        <xdr:cNvPr id="2030" name="Picture 2029">
          <a:extLst>
            <a:ext uri="{FF2B5EF4-FFF2-40B4-BE49-F238E27FC236}">
              <a16:creationId xmlns:a16="http://schemas.microsoft.com/office/drawing/2014/main" xmlns="" id="{DE826A0A-1844-420E-AA53-A8F1B5C8C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68907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2584</xdr:row>
      <xdr:rowOff>651146</xdr:rowOff>
    </xdr:from>
    <xdr:to>
      <xdr:col>0</xdr:col>
      <xdr:colOff>823013</xdr:colOff>
      <xdr:row>2585</xdr:row>
      <xdr:rowOff>636983</xdr:rowOff>
    </xdr:to>
    <xdr:pic>
      <xdr:nvPicPr>
        <xdr:cNvPr id="2031" name="Picture 2030">
          <a:extLst>
            <a:ext uri="{FF2B5EF4-FFF2-40B4-BE49-F238E27FC236}">
              <a16:creationId xmlns:a16="http://schemas.microsoft.com/office/drawing/2014/main" xmlns="" id="{A1DF7ADF-13E6-4A36-A243-B31F1DD34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68972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2614</xdr:row>
      <xdr:rowOff>651414</xdr:rowOff>
    </xdr:from>
    <xdr:to>
      <xdr:col>0</xdr:col>
      <xdr:colOff>823008</xdr:colOff>
      <xdr:row>2615</xdr:row>
      <xdr:rowOff>637252</xdr:rowOff>
    </xdr:to>
    <xdr:pic>
      <xdr:nvPicPr>
        <xdr:cNvPr id="2032" name="Picture 2031">
          <a:extLst>
            <a:ext uri="{FF2B5EF4-FFF2-40B4-BE49-F238E27FC236}">
              <a16:creationId xmlns:a16="http://schemas.microsoft.com/office/drawing/2014/main" xmlns="" id="{72468AF8-E317-F0CC-1394-7C2A21B4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0935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2615</xdr:row>
      <xdr:rowOff>651415</xdr:rowOff>
    </xdr:from>
    <xdr:to>
      <xdr:col>0</xdr:col>
      <xdr:colOff>823008</xdr:colOff>
      <xdr:row>2616</xdr:row>
      <xdr:rowOff>637252</xdr:rowOff>
    </xdr:to>
    <xdr:pic>
      <xdr:nvPicPr>
        <xdr:cNvPr id="2034" name="Picture 2033">
          <a:extLst>
            <a:ext uri="{FF2B5EF4-FFF2-40B4-BE49-F238E27FC236}">
              <a16:creationId xmlns:a16="http://schemas.microsoft.com/office/drawing/2014/main" xmlns="" id="{9C21FD47-5348-4F0F-BFAB-87037BD7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1000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2616</xdr:row>
      <xdr:rowOff>651414</xdr:rowOff>
    </xdr:from>
    <xdr:to>
      <xdr:col>0</xdr:col>
      <xdr:colOff>823008</xdr:colOff>
      <xdr:row>2617</xdr:row>
      <xdr:rowOff>637252</xdr:rowOff>
    </xdr:to>
    <xdr:pic>
      <xdr:nvPicPr>
        <xdr:cNvPr id="2035" name="Picture 2034">
          <a:extLst>
            <a:ext uri="{FF2B5EF4-FFF2-40B4-BE49-F238E27FC236}">
              <a16:creationId xmlns:a16="http://schemas.microsoft.com/office/drawing/2014/main" xmlns="" id="{B83284B1-2FAF-40A2-AE7B-3E3D3CB0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106640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2617</xdr:row>
      <xdr:rowOff>651415</xdr:rowOff>
    </xdr:from>
    <xdr:to>
      <xdr:col>0</xdr:col>
      <xdr:colOff>823008</xdr:colOff>
      <xdr:row>2618</xdr:row>
      <xdr:rowOff>637252</xdr:rowOff>
    </xdr:to>
    <xdr:pic>
      <xdr:nvPicPr>
        <xdr:cNvPr id="2037" name="Picture 2036">
          <a:extLst>
            <a:ext uri="{FF2B5EF4-FFF2-40B4-BE49-F238E27FC236}">
              <a16:creationId xmlns:a16="http://schemas.microsoft.com/office/drawing/2014/main" xmlns="" id="{6AA8A39C-EC29-45E7-BE6A-E6BD87C2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113183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2618</xdr:row>
      <xdr:rowOff>651280</xdr:rowOff>
    </xdr:from>
    <xdr:to>
      <xdr:col>0</xdr:col>
      <xdr:colOff>823011</xdr:colOff>
      <xdr:row>2619</xdr:row>
      <xdr:rowOff>637118</xdr:rowOff>
    </xdr:to>
    <xdr:pic>
      <xdr:nvPicPr>
        <xdr:cNvPr id="2038" name="Picture 2037">
          <a:extLst>
            <a:ext uri="{FF2B5EF4-FFF2-40B4-BE49-F238E27FC236}">
              <a16:creationId xmlns:a16="http://schemas.microsoft.com/office/drawing/2014/main" xmlns="" id="{740BB6D1-4556-A9E6-309D-0212E7513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7119724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2619</xdr:row>
      <xdr:rowOff>651280</xdr:rowOff>
    </xdr:from>
    <xdr:to>
      <xdr:col>0</xdr:col>
      <xdr:colOff>823011</xdr:colOff>
      <xdr:row>2620</xdr:row>
      <xdr:rowOff>637118</xdr:rowOff>
    </xdr:to>
    <xdr:pic>
      <xdr:nvPicPr>
        <xdr:cNvPr id="2039" name="Picture 2038">
          <a:extLst>
            <a:ext uri="{FF2B5EF4-FFF2-40B4-BE49-F238E27FC236}">
              <a16:creationId xmlns:a16="http://schemas.microsoft.com/office/drawing/2014/main" xmlns="" id="{EBF85BB5-C340-42E6-8B71-5144A6B1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71262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2620</xdr:row>
      <xdr:rowOff>651281</xdr:rowOff>
    </xdr:from>
    <xdr:to>
      <xdr:col>0</xdr:col>
      <xdr:colOff>823011</xdr:colOff>
      <xdr:row>2621</xdr:row>
      <xdr:rowOff>637118</xdr:rowOff>
    </xdr:to>
    <xdr:pic>
      <xdr:nvPicPr>
        <xdr:cNvPr id="2040" name="Picture 2039">
          <a:extLst>
            <a:ext uri="{FF2B5EF4-FFF2-40B4-BE49-F238E27FC236}">
              <a16:creationId xmlns:a16="http://schemas.microsoft.com/office/drawing/2014/main" xmlns="" id="{8E85C623-C360-47BD-8F53-A8AD4ABB0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71328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2621</xdr:row>
      <xdr:rowOff>651280</xdr:rowOff>
    </xdr:from>
    <xdr:to>
      <xdr:col>0</xdr:col>
      <xdr:colOff>823011</xdr:colOff>
      <xdr:row>2622</xdr:row>
      <xdr:rowOff>637118</xdr:rowOff>
    </xdr:to>
    <xdr:pic>
      <xdr:nvPicPr>
        <xdr:cNvPr id="2041" name="Picture 2040">
          <a:extLst>
            <a:ext uri="{FF2B5EF4-FFF2-40B4-BE49-F238E27FC236}">
              <a16:creationId xmlns:a16="http://schemas.microsoft.com/office/drawing/2014/main" xmlns="" id="{94021A2B-1BD4-4B33-87AC-702FE200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71393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2622</xdr:row>
      <xdr:rowOff>652086</xdr:rowOff>
    </xdr:from>
    <xdr:to>
      <xdr:col>0</xdr:col>
      <xdr:colOff>822997</xdr:colOff>
      <xdr:row>2623</xdr:row>
      <xdr:rowOff>637923</xdr:rowOff>
    </xdr:to>
    <xdr:pic>
      <xdr:nvPicPr>
        <xdr:cNvPr id="2042" name="Picture 2041">
          <a:extLst>
            <a:ext uri="{FF2B5EF4-FFF2-40B4-BE49-F238E27FC236}">
              <a16:creationId xmlns:a16="http://schemas.microsoft.com/office/drawing/2014/main" xmlns="" id="{2FA6B0D6-8F79-AAB1-CDE5-8FB34A09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1459020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2623</xdr:row>
      <xdr:rowOff>652085</xdr:rowOff>
    </xdr:from>
    <xdr:to>
      <xdr:col>0</xdr:col>
      <xdr:colOff>822997</xdr:colOff>
      <xdr:row>2624</xdr:row>
      <xdr:rowOff>637923</xdr:rowOff>
    </xdr:to>
    <xdr:pic>
      <xdr:nvPicPr>
        <xdr:cNvPr id="2043" name="Picture 2042">
          <a:extLst>
            <a:ext uri="{FF2B5EF4-FFF2-40B4-BE49-F238E27FC236}">
              <a16:creationId xmlns:a16="http://schemas.microsoft.com/office/drawing/2014/main" xmlns="" id="{AE9BFE68-71E4-45F8-878F-599F078D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1524444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2624</xdr:row>
      <xdr:rowOff>652085</xdr:rowOff>
    </xdr:from>
    <xdr:to>
      <xdr:col>0</xdr:col>
      <xdr:colOff>822997</xdr:colOff>
      <xdr:row>2625</xdr:row>
      <xdr:rowOff>637923</xdr:rowOff>
    </xdr:to>
    <xdr:pic>
      <xdr:nvPicPr>
        <xdr:cNvPr id="2044" name="Picture 2043">
          <a:extLst>
            <a:ext uri="{FF2B5EF4-FFF2-40B4-BE49-F238E27FC236}">
              <a16:creationId xmlns:a16="http://schemas.microsoft.com/office/drawing/2014/main" xmlns="" id="{9846556E-B405-41EE-973B-C977CD9A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15898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2625</xdr:row>
      <xdr:rowOff>652086</xdr:rowOff>
    </xdr:from>
    <xdr:to>
      <xdr:col>0</xdr:col>
      <xdr:colOff>822997</xdr:colOff>
      <xdr:row>2626</xdr:row>
      <xdr:rowOff>637923</xdr:rowOff>
    </xdr:to>
    <xdr:pic>
      <xdr:nvPicPr>
        <xdr:cNvPr id="2045" name="Picture 2044">
          <a:extLst>
            <a:ext uri="{FF2B5EF4-FFF2-40B4-BE49-F238E27FC236}">
              <a16:creationId xmlns:a16="http://schemas.microsoft.com/office/drawing/2014/main" xmlns="" id="{259C0A5D-DE63-4940-B251-C7CD1443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1655293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2627</xdr:row>
      <xdr:rowOff>651549</xdr:rowOff>
    </xdr:from>
    <xdr:to>
      <xdr:col>0</xdr:col>
      <xdr:colOff>823006</xdr:colOff>
      <xdr:row>2628</xdr:row>
      <xdr:rowOff>637386</xdr:rowOff>
    </xdr:to>
    <xdr:pic>
      <xdr:nvPicPr>
        <xdr:cNvPr id="2046" name="Picture 2045">
          <a:extLst>
            <a:ext uri="{FF2B5EF4-FFF2-40B4-BE49-F238E27FC236}">
              <a16:creationId xmlns:a16="http://schemas.microsoft.com/office/drawing/2014/main" xmlns="" id="{FAA5A30F-5309-8A5A-0563-8535039E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178608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2628</xdr:row>
      <xdr:rowOff>651548</xdr:rowOff>
    </xdr:from>
    <xdr:to>
      <xdr:col>0</xdr:col>
      <xdr:colOff>823006</xdr:colOff>
      <xdr:row>2629</xdr:row>
      <xdr:rowOff>637386</xdr:rowOff>
    </xdr:to>
    <xdr:pic>
      <xdr:nvPicPr>
        <xdr:cNvPr id="2047" name="Picture 2046">
          <a:extLst>
            <a:ext uri="{FF2B5EF4-FFF2-40B4-BE49-F238E27FC236}">
              <a16:creationId xmlns:a16="http://schemas.microsoft.com/office/drawing/2014/main" xmlns="" id="{9B6B9663-1A2C-4902-B753-9B9BCD8DD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185151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2629</xdr:row>
      <xdr:rowOff>651549</xdr:rowOff>
    </xdr:from>
    <xdr:to>
      <xdr:col>0</xdr:col>
      <xdr:colOff>823006</xdr:colOff>
      <xdr:row>2630</xdr:row>
      <xdr:rowOff>637386</xdr:rowOff>
    </xdr:to>
    <xdr:pic>
      <xdr:nvPicPr>
        <xdr:cNvPr id="2048" name="Picture 2047">
          <a:extLst>
            <a:ext uri="{FF2B5EF4-FFF2-40B4-BE49-F238E27FC236}">
              <a16:creationId xmlns:a16="http://schemas.microsoft.com/office/drawing/2014/main" xmlns="" id="{F44DE460-60FB-4D03-8646-1DD70F6CC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191693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30</xdr:colOff>
      <xdr:row>2631</xdr:row>
      <xdr:rowOff>652488</xdr:rowOff>
    </xdr:from>
    <xdr:to>
      <xdr:col>0</xdr:col>
      <xdr:colOff>822990</xdr:colOff>
      <xdr:row>2632</xdr:row>
      <xdr:rowOff>638326</xdr:rowOff>
    </xdr:to>
    <xdr:pic>
      <xdr:nvPicPr>
        <xdr:cNvPr id="2049" name="Picture 2048">
          <a:extLst>
            <a:ext uri="{FF2B5EF4-FFF2-40B4-BE49-F238E27FC236}">
              <a16:creationId xmlns:a16="http://schemas.microsoft.com/office/drawing/2014/main" xmlns="" id="{3D2A86FE-CDA3-23FA-E58B-A04224FFC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" y="17204787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2632</xdr:row>
      <xdr:rowOff>652489</xdr:rowOff>
    </xdr:from>
    <xdr:to>
      <xdr:col>0</xdr:col>
      <xdr:colOff>822989</xdr:colOff>
      <xdr:row>2633</xdr:row>
      <xdr:rowOff>638326</xdr:rowOff>
    </xdr:to>
    <xdr:pic>
      <xdr:nvPicPr>
        <xdr:cNvPr id="2050" name="Picture 2049">
          <a:extLst>
            <a:ext uri="{FF2B5EF4-FFF2-40B4-BE49-F238E27FC236}">
              <a16:creationId xmlns:a16="http://schemas.microsoft.com/office/drawing/2014/main" xmlns="" id="{D7520B59-B4F5-470F-A3E5-43AF1384F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72113303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2633</xdr:row>
      <xdr:rowOff>652086</xdr:rowOff>
    </xdr:from>
    <xdr:to>
      <xdr:col>0</xdr:col>
      <xdr:colOff>822997</xdr:colOff>
      <xdr:row>2634</xdr:row>
      <xdr:rowOff>637924</xdr:rowOff>
    </xdr:to>
    <xdr:pic>
      <xdr:nvPicPr>
        <xdr:cNvPr id="2051" name="Picture 2050">
          <a:extLst>
            <a:ext uri="{FF2B5EF4-FFF2-40B4-BE49-F238E27FC236}">
              <a16:creationId xmlns:a16="http://schemas.microsoft.com/office/drawing/2014/main" xmlns="" id="{1AD53C18-6C02-C515-9145-77DE0B91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217868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2634</xdr:row>
      <xdr:rowOff>652086</xdr:rowOff>
    </xdr:from>
    <xdr:to>
      <xdr:col>0</xdr:col>
      <xdr:colOff>822997</xdr:colOff>
      <xdr:row>2635</xdr:row>
      <xdr:rowOff>637923</xdr:rowOff>
    </xdr:to>
    <xdr:pic>
      <xdr:nvPicPr>
        <xdr:cNvPr id="2052" name="Picture 2051">
          <a:extLst>
            <a:ext uri="{FF2B5EF4-FFF2-40B4-BE49-F238E27FC236}">
              <a16:creationId xmlns:a16="http://schemas.microsoft.com/office/drawing/2014/main" xmlns="" id="{3C96055E-5FB3-488D-9F22-CBF21EF5D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2244111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2635</xdr:row>
      <xdr:rowOff>652085</xdr:rowOff>
    </xdr:from>
    <xdr:to>
      <xdr:col>0</xdr:col>
      <xdr:colOff>822997</xdr:colOff>
      <xdr:row>2636</xdr:row>
      <xdr:rowOff>637923</xdr:rowOff>
    </xdr:to>
    <xdr:pic>
      <xdr:nvPicPr>
        <xdr:cNvPr id="2053" name="Picture 2052">
          <a:extLst>
            <a:ext uri="{FF2B5EF4-FFF2-40B4-BE49-F238E27FC236}">
              <a16:creationId xmlns:a16="http://schemas.microsoft.com/office/drawing/2014/main" xmlns="" id="{8C141000-AAF3-435A-AA1D-3B087F847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23095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2636</xdr:row>
      <xdr:rowOff>652086</xdr:rowOff>
    </xdr:from>
    <xdr:to>
      <xdr:col>0</xdr:col>
      <xdr:colOff>822997</xdr:colOff>
      <xdr:row>2637</xdr:row>
      <xdr:rowOff>637923</xdr:rowOff>
    </xdr:to>
    <xdr:pic>
      <xdr:nvPicPr>
        <xdr:cNvPr id="2054" name="Picture 2053">
          <a:extLst>
            <a:ext uri="{FF2B5EF4-FFF2-40B4-BE49-F238E27FC236}">
              <a16:creationId xmlns:a16="http://schemas.microsoft.com/office/drawing/2014/main" xmlns="" id="{3E5D21A6-5AFC-43A8-AF57-5841AEFBD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2374960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2637</xdr:row>
      <xdr:rowOff>652085</xdr:rowOff>
    </xdr:from>
    <xdr:to>
      <xdr:col>0</xdr:col>
      <xdr:colOff>822997</xdr:colOff>
      <xdr:row>2638</xdr:row>
      <xdr:rowOff>637923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xmlns="" id="{049CDFCC-9E7A-4979-BF7A-08DBBEDF2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244038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2638</xdr:row>
      <xdr:rowOff>651011</xdr:rowOff>
    </xdr:from>
    <xdr:to>
      <xdr:col>0</xdr:col>
      <xdr:colOff>823015</xdr:colOff>
      <xdr:row>2639</xdr:row>
      <xdr:rowOff>636849</xdr:rowOff>
    </xdr:to>
    <xdr:pic>
      <xdr:nvPicPr>
        <xdr:cNvPr id="2056" name="Picture 2055">
          <a:extLst>
            <a:ext uri="{FF2B5EF4-FFF2-40B4-BE49-F238E27FC236}">
              <a16:creationId xmlns:a16="http://schemas.microsoft.com/office/drawing/2014/main" xmlns="" id="{3CA06522-E391-3053-E092-DF6BF489B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250570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2639</xdr:row>
      <xdr:rowOff>651012</xdr:rowOff>
    </xdr:from>
    <xdr:to>
      <xdr:col>0</xdr:col>
      <xdr:colOff>823015</xdr:colOff>
      <xdr:row>2640</xdr:row>
      <xdr:rowOff>636849</xdr:rowOff>
    </xdr:to>
    <xdr:pic>
      <xdr:nvPicPr>
        <xdr:cNvPr id="2057" name="Picture 2056">
          <a:extLst>
            <a:ext uri="{FF2B5EF4-FFF2-40B4-BE49-F238E27FC236}">
              <a16:creationId xmlns:a16="http://schemas.microsoft.com/office/drawing/2014/main" xmlns="" id="{7EFB2109-67EF-4B0F-B049-DFBF983B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257112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2641</xdr:row>
      <xdr:rowOff>651012</xdr:rowOff>
    </xdr:from>
    <xdr:to>
      <xdr:col>0</xdr:col>
      <xdr:colOff>823015</xdr:colOff>
      <xdr:row>2642</xdr:row>
      <xdr:rowOff>636849</xdr:rowOff>
    </xdr:to>
    <xdr:pic>
      <xdr:nvPicPr>
        <xdr:cNvPr id="2058" name="Picture 2057">
          <a:extLst>
            <a:ext uri="{FF2B5EF4-FFF2-40B4-BE49-F238E27FC236}">
              <a16:creationId xmlns:a16="http://schemas.microsoft.com/office/drawing/2014/main" xmlns="" id="{5381A4B4-F1B7-494A-AA77-976129551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27019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2640</xdr:row>
      <xdr:rowOff>651011</xdr:rowOff>
    </xdr:from>
    <xdr:to>
      <xdr:col>0</xdr:col>
      <xdr:colOff>823015</xdr:colOff>
      <xdr:row>2641</xdr:row>
      <xdr:rowOff>636849</xdr:rowOff>
    </xdr:to>
    <xdr:pic>
      <xdr:nvPicPr>
        <xdr:cNvPr id="2059" name="Picture 2058">
          <a:extLst>
            <a:ext uri="{FF2B5EF4-FFF2-40B4-BE49-F238E27FC236}">
              <a16:creationId xmlns:a16="http://schemas.microsoft.com/office/drawing/2014/main" xmlns="" id="{A3A7E33A-89CE-41BE-B38F-2EC0846A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2636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2642</xdr:row>
      <xdr:rowOff>651414</xdr:rowOff>
    </xdr:from>
    <xdr:to>
      <xdr:col>0</xdr:col>
      <xdr:colOff>823008</xdr:colOff>
      <xdr:row>2643</xdr:row>
      <xdr:rowOff>637252</xdr:rowOff>
    </xdr:to>
    <xdr:pic>
      <xdr:nvPicPr>
        <xdr:cNvPr id="2060" name="Picture 2059">
          <a:extLst>
            <a:ext uri="{FF2B5EF4-FFF2-40B4-BE49-F238E27FC236}">
              <a16:creationId xmlns:a16="http://schemas.microsoft.com/office/drawing/2014/main" xmlns="" id="{3C2D9BDB-4F91-0854-E81F-E8BC3B464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276743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2643</xdr:row>
      <xdr:rowOff>651415</xdr:rowOff>
    </xdr:from>
    <xdr:to>
      <xdr:col>0</xdr:col>
      <xdr:colOff>823008</xdr:colOff>
      <xdr:row>2644</xdr:row>
      <xdr:rowOff>637252</xdr:rowOff>
    </xdr:to>
    <xdr:pic>
      <xdr:nvPicPr>
        <xdr:cNvPr id="2061" name="Picture 2060">
          <a:extLst>
            <a:ext uri="{FF2B5EF4-FFF2-40B4-BE49-F238E27FC236}">
              <a16:creationId xmlns:a16="http://schemas.microsoft.com/office/drawing/2014/main" xmlns="" id="{12CF6747-E593-48F7-A16B-E2B87646E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283286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2647</xdr:row>
      <xdr:rowOff>651951</xdr:rowOff>
    </xdr:from>
    <xdr:to>
      <xdr:col>0</xdr:col>
      <xdr:colOff>822999</xdr:colOff>
      <xdr:row>2648</xdr:row>
      <xdr:rowOff>637789</xdr:rowOff>
    </xdr:to>
    <xdr:pic>
      <xdr:nvPicPr>
        <xdr:cNvPr id="2064" name="Picture 2063">
          <a:extLst>
            <a:ext uri="{FF2B5EF4-FFF2-40B4-BE49-F238E27FC236}">
              <a16:creationId xmlns:a16="http://schemas.microsoft.com/office/drawing/2014/main" xmlns="" id="{23E005DF-B710-4A00-BF70-7A2CA2B1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7309461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2648</xdr:row>
      <xdr:rowOff>651952</xdr:rowOff>
    </xdr:from>
    <xdr:to>
      <xdr:col>0</xdr:col>
      <xdr:colOff>822999</xdr:colOff>
      <xdr:row>2649</xdr:row>
      <xdr:rowOff>637789</xdr:rowOff>
    </xdr:to>
    <xdr:pic>
      <xdr:nvPicPr>
        <xdr:cNvPr id="2065" name="Picture 2064">
          <a:extLst>
            <a:ext uri="{FF2B5EF4-FFF2-40B4-BE49-F238E27FC236}">
              <a16:creationId xmlns:a16="http://schemas.microsoft.com/office/drawing/2014/main" xmlns="" id="{1295E9BD-E50E-4D67-9CB1-A95A52EEF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7316003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2649</xdr:row>
      <xdr:rowOff>651951</xdr:rowOff>
    </xdr:from>
    <xdr:to>
      <xdr:col>0</xdr:col>
      <xdr:colOff>822999</xdr:colOff>
      <xdr:row>2650</xdr:row>
      <xdr:rowOff>637789</xdr:rowOff>
    </xdr:to>
    <xdr:pic>
      <xdr:nvPicPr>
        <xdr:cNvPr id="2066" name="Picture 2065">
          <a:extLst>
            <a:ext uri="{FF2B5EF4-FFF2-40B4-BE49-F238E27FC236}">
              <a16:creationId xmlns:a16="http://schemas.microsoft.com/office/drawing/2014/main" xmlns="" id="{C6461218-1332-4FFD-BDF3-40764C805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7322546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2650</xdr:row>
      <xdr:rowOff>651550</xdr:rowOff>
    </xdr:from>
    <xdr:to>
      <xdr:col>0</xdr:col>
      <xdr:colOff>823006</xdr:colOff>
      <xdr:row>2651</xdr:row>
      <xdr:rowOff>637387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xmlns="" id="{98C42E52-3B7C-E8EC-4B37-2878579D2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329084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2651</xdr:row>
      <xdr:rowOff>651548</xdr:rowOff>
    </xdr:from>
    <xdr:to>
      <xdr:col>0</xdr:col>
      <xdr:colOff>823006</xdr:colOff>
      <xdr:row>2652</xdr:row>
      <xdr:rowOff>637386</xdr:rowOff>
    </xdr:to>
    <xdr:pic>
      <xdr:nvPicPr>
        <xdr:cNvPr id="2068" name="Picture 2067">
          <a:extLst>
            <a:ext uri="{FF2B5EF4-FFF2-40B4-BE49-F238E27FC236}">
              <a16:creationId xmlns:a16="http://schemas.microsoft.com/office/drawing/2014/main" xmlns="" id="{6EDC1BB5-6B5F-4E8F-9408-63C7B77B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335627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3691</xdr:row>
      <xdr:rowOff>651951</xdr:rowOff>
    </xdr:from>
    <xdr:to>
      <xdr:col>0</xdr:col>
      <xdr:colOff>822999</xdr:colOff>
      <xdr:row>3692</xdr:row>
      <xdr:rowOff>637789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xmlns="" id="{060BE4EF-07F6-D520-27CA-43A692ED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413975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3692</xdr:row>
      <xdr:rowOff>651952</xdr:rowOff>
    </xdr:from>
    <xdr:to>
      <xdr:col>0</xdr:col>
      <xdr:colOff>822999</xdr:colOff>
      <xdr:row>3693</xdr:row>
      <xdr:rowOff>637789</xdr:rowOff>
    </xdr:to>
    <xdr:pic>
      <xdr:nvPicPr>
        <xdr:cNvPr id="2072" name="Picture 2071">
          <a:extLst>
            <a:ext uri="{FF2B5EF4-FFF2-40B4-BE49-F238E27FC236}">
              <a16:creationId xmlns:a16="http://schemas.microsoft.com/office/drawing/2014/main" xmlns="" id="{876FEA32-6208-4D43-85FD-82BB7656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4146294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3693</xdr:row>
      <xdr:rowOff>651951</xdr:rowOff>
    </xdr:from>
    <xdr:to>
      <xdr:col>0</xdr:col>
      <xdr:colOff>822999</xdr:colOff>
      <xdr:row>3694</xdr:row>
      <xdr:rowOff>637789</xdr:rowOff>
    </xdr:to>
    <xdr:pic>
      <xdr:nvPicPr>
        <xdr:cNvPr id="2073" name="Picture 2072">
          <a:extLst>
            <a:ext uri="{FF2B5EF4-FFF2-40B4-BE49-F238E27FC236}">
              <a16:creationId xmlns:a16="http://schemas.microsoft.com/office/drawing/2014/main" xmlns="" id="{A32FAC84-564A-47F9-A537-6B0D53C4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4152837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3694</xdr:row>
      <xdr:rowOff>651951</xdr:rowOff>
    </xdr:from>
    <xdr:to>
      <xdr:col>0</xdr:col>
      <xdr:colOff>822999</xdr:colOff>
      <xdr:row>3695</xdr:row>
      <xdr:rowOff>637789</xdr:rowOff>
    </xdr:to>
    <xdr:pic>
      <xdr:nvPicPr>
        <xdr:cNvPr id="2074" name="Picture 2073">
          <a:extLst>
            <a:ext uri="{FF2B5EF4-FFF2-40B4-BE49-F238E27FC236}">
              <a16:creationId xmlns:a16="http://schemas.microsoft.com/office/drawing/2014/main" xmlns="" id="{CA2828D9-EC04-4999-9EC0-43B129C7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415937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3696</xdr:row>
      <xdr:rowOff>651951</xdr:rowOff>
    </xdr:from>
    <xdr:to>
      <xdr:col>0</xdr:col>
      <xdr:colOff>822999</xdr:colOff>
      <xdr:row>3697</xdr:row>
      <xdr:rowOff>637789</xdr:rowOff>
    </xdr:to>
    <xdr:pic>
      <xdr:nvPicPr>
        <xdr:cNvPr id="2075" name="Picture 2074">
          <a:extLst>
            <a:ext uri="{FF2B5EF4-FFF2-40B4-BE49-F238E27FC236}">
              <a16:creationId xmlns:a16="http://schemas.microsoft.com/office/drawing/2014/main" xmlns="" id="{D1222DAE-A45E-4CAA-AE5D-37BD0F9C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417246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3695</xdr:row>
      <xdr:rowOff>651952</xdr:rowOff>
    </xdr:from>
    <xdr:to>
      <xdr:col>0</xdr:col>
      <xdr:colOff>822999</xdr:colOff>
      <xdr:row>3696</xdr:row>
      <xdr:rowOff>637789</xdr:rowOff>
    </xdr:to>
    <xdr:pic>
      <xdr:nvPicPr>
        <xdr:cNvPr id="2076" name="Picture 2075">
          <a:extLst>
            <a:ext uri="{FF2B5EF4-FFF2-40B4-BE49-F238E27FC236}">
              <a16:creationId xmlns:a16="http://schemas.microsoft.com/office/drawing/2014/main" xmlns="" id="{F6A02918-6BDC-4A79-9169-CC95A6A7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4165921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3697</xdr:row>
      <xdr:rowOff>651952</xdr:rowOff>
    </xdr:from>
    <xdr:to>
      <xdr:col>0</xdr:col>
      <xdr:colOff>822999</xdr:colOff>
      <xdr:row>3698</xdr:row>
      <xdr:rowOff>637789</xdr:rowOff>
    </xdr:to>
    <xdr:pic>
      <xdr:nvPicPr>
        <xdr:cNvPr id="2077" name="Picture 2076">
          <a:extLst>
            <a:ext uri="{FF2B5EF4-FFF2-40B4-BE49-F238E27FC236}">
              <a16:creationId xmlns:a16="http://schemas.microsoft.com/office/drawing/2014/main" xmlns="" id="{C052468A-E8D4-4BE3-8AEB-3573F678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4179006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3698</xdr:row>
      <xdr:rowOff>650878</xdr:rowOff>
    </xdr:from>
    <xdr:to>
      <xdr:col>0</xdr:col>
      <xdr:colOff>823018</xdr:colOff>
      <xdr:row>3699</xdr:row>
      <xdr:rowOff>636716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xmlns="" id="{B97DFB9E-2C46-5906-00EF-64B2DDAE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4185538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3699</xdr:row>
      <xdr:rowOff>650878</xdr:rowOff>
    </xdr:from>
    <xdr:to>
      <xdr:col>0</xdr:col>
      <xdr:colOff>823018</xdr:colOff>
      <xdr:row>3700</xdr:row>
      <xdr:rowOff>636715</xdr:rowOff>
    </xdr:to>
    <xdr:pic>
      <xdr:nvPicPr>
        <xdr:cNvPr id="2080" name="Picture 2079">
          <a:extLst>
            <a:ext uri="{FF2B5EF4-FFF2-40B4-BE49-F238E27FC236}">
              <a16:creationId xmlns:a16="http://schemas.microsoft.com/office/drawing/2014/main" xmlns="" id="{0631FD2A-9264-4A93-93DD-C9F48F48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4192080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2652</xdr:row>
      <xdr:rowOff>651414</xdr:rowOff>
    </xdr:from>
    <xdr:to>
      <xdr:col>0</xdr:col>
      <xdr:colOff>823008</xdr:colOff>
      <xdr:row>2653</xdr:row>
      <xdr:rowOff>637252</xdr:rowOff>
    </xdr:to>
    <xdr:pic>
      <xdr:nvPicPr>
        <xdr:cNvPr id="2081" name="Picture 2080">
          <a:extLst>
            <a:ext uri="{FF2B5EF4-FFF2-40B4-BE49-F238E27FC236}">
              <a16:creationId xmlns:a16="http://schemas.microsoft.com/office/drawing/2014/main" xmlns="" id="{F432A8E2-CA01-5F41-05AD-2F0D6A6B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342168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2653</xdr:row>
      <xdr:rowOff>651415</xdr:rowOff>
    </xdr:from>
    <xdr:to>
      <xdr:col>0</xdr:col>
      <xdr:colOff>823008</xdr:colOff>
      <xdr:row>2654</xdr:row>
      <xdr:rowOff>637252</xdr:rowOff>
    </xdr:to>
    <xdr:pic>
      <xdr:nvPicPr>
        <xdr:cNvPr id="2082" name="Picture 2081">
          <a:extLst>
            <a:ext uri="{FF2B5EF4-FFF2-40B4-BE49-F238E27FC236}">
              <a16:creationId xmlns:a16="http://schemas.microsoft.com/office/drawing/2014/main" xmlns="" id="{E86CE96B-E2BE-4F83-8B91-00BA9132F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348710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2654</xdr:row>
      <xdr:rowOff>651415</xdr:rowOff>
    </xdr:from>
    <xdr:to>
      <xdr:col>0</xdr:col>
      <xdr:colOff>823009</xdr:colOff>
      <xdr:row>2655</xdr:row>
      <xdr:rowOff>637253</xdr:rowOff>
    </xdr:to>
    <xdr:pic>
      <xdr:nvPicPr>
        <xdr:cNvPr id="2083" name="Picture 2082">
          <a:extLst>
            <a:ext uri="{FF2B5EF4-FFF2-40B4-BE49-F238E27FC236}">
              <a16:creationId xmlns:a16="http://schemas.microsoft.com/office/drawing/2014/main" xmlns="" id="{B9B18ACF-72CC-FAEB-004D-ADFCA8E3B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7355252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2655</xdr:row>
      <xdr:rowOff>651415</xdr:rowOff>
    </xdr:from>
    <xdr:to>
      <xdr:col>0</xdr:col>
      <xdr:colOff>823008</xdr:colOff>
      <xdr:row>2656</xdr:row>
      <xdr:rowOff>637252</xdr:rowOff>
    </xdr:to>
    <xdr:pic>
      <xdr:nvPicPr>
        <xdr:cNvPr id="2084" name="Picture 2083">
          <a:extLst>
            <a:ext uri="{FF2B5EF4-FFF2-40B4-BE49-F238E27FC236}">
              <a16:creationId xmlns:a16="http://schemas.microsoft.com/office/drawing/2014/main" xmlns="" id="{128845D4-6CE1-4814-96EB-8E1243CA7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361795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2657</xdr:row>
      <xdr:rowOff>651415</xdr:rowOff>
    </xdr:from>
    <xdr:to>
      <xdr:col>0</xdr:col>
      <xdr:colOff>823008</xdr:colOff>
      <xdr:row>2658</xdr:row>
      <xdr:rowOff>637253</xdr:rowOff>
    </xdr:to>
    <xdr:pic>
      <xdr:nvPicPr>
        <xdr:cNvPr id="2085" name="Picture 2084">
          <a:extLst>
            <a:ext uri="{FF2B5EF4-FFF2-40B4-BE49-F238E27FC236}">
              <a16:creationId xmlns:a16="http://schemas.microsoft.com/office/drawing/2014/main" xmlns="" id="{4D6BEAED-927F-A63B-4671-10D717F0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374880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2658</xdr:row>
      <xdr:rowOff>651415</xdr:rowOff>
    </xdr:from>
    <xdr:to>
      <xdr:col>0</xdr:col>
      <xdr:colOff>823008</xdr:colOff>
      <xdr:row>2659</xdr:row>
      <xdr:rowOff>637252</xdr:rowOff>
    </xdr:to>
    <xdr:pic>
      <xdr:nvPicPr>
        <xdr:cNvPr id="2086" name="Picture 2085">
          <a:extLst>
            <a:ext uri="{FF2B5EF4-FFF2-40B4-BE49-F238E27FC236}">
              <a16:creationId xmlns:a16="http://schemas.microsoft.com/office/drawing/2014/main" xmlns="" id="{3B692008-35BA-4598-8A7C-7B243D840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3814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2659</xdr:row>
      <xdr:rowOff>651414</xdr:rowOff>
    </xdr:from>
    <xdr:to>
      <xdr:col>0</xdr:col>
      <xdr:colOff>823009</xdr:colOff>
      <xdr:row>2660</xdr:row>
      <xdr:rowOff>637252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xmlns="" id="{982BAD14-3C77-6A20-0ACF-34C069CF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173879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2660</xdr:row>
      <xdr:rowOff>651415</xdr:rowOff>
    </xdr:from>
    <xdr:to>
      <xdr:col>0</xdr:col>
      <xdr:colOff>823008</xdr:colOff>
      <xdr:row>2661</xdr:row>
      <xdr:rowOff>637252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xmlns="" id="{CDFD1A39-3766-453F-A2F0-FBE2BE8D7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3945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2661</xdr:row>
      <xdr:rowOff>651414</xdr:rowOff>
    </xdr:from>
    <xdr:to>
      <xdr:col>0</xdr:col>
      <xdr:colOff>823008</xdr:colOff>
      <xdr:row>2662</xdr:row>
      <xdr:rowOff>637252</xdr:rowOff>
    </xdr:to>
    <xdr:pic>
      <xdr:nvPicPr>
        <xdr:cNvPr id="2089" name="Picture 2088">
          <a:extLst>
            <a:ext uri="{FF2B5EF4-FFF2-40B4-BE49-F238E27FC236}">
              <a16:creationId xmlns:a16="http://schemas.microsoft.com/office/drawing/2014/main" xmlns="" id="{BC734725-E34A-4D5C-9B59-161DD1075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4010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2663</xdr:row>
      <xdr:rowOff>651683</xdr:rowOff>
    </xdr:from>
    <xdr:to>
      <xdr:col>0</xdr:col>
      <xdr:colOff>823005</xdr:colOff>
      <xdr:row>2664</xdr:row>
      <xdr:rowOff>637521</xdr:rowOff>
    </xdr:to>
    <xdr:pic>
      <xdr:nvPicPr>
        <xdr:cNvPr id="2090" name="Picture 2089">
          <a:extLst>
            <a:ext uri="{FF2B5EF4-FFF2-40B4-BE49-F238E27FC236}">
              <a16:creationId xmlns:a16="http://schemas.microsoft.com/office/drawing/2014/main" xmlns="" id="{3A44F565-9705-BEDE-1D84-0FC05300E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7414137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2664</xdr:row>
      <xdr:rowOff>651683</xdr:rowOff>
    </xdr:from>
    <xdr:to>
      <xdr:col>0</xdr:col>
      <xdr:colOff>823004</xdr:colOff>
      <xdr:row>2665</xdr:row>
      <xdr:rowOff>637521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xmlns="" id="{6B8E2C3E-F088-48FA-A411-F1012B99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7420679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2665</xdr:row>
      <xdr:rowOff>651684</xdr:rowOff>
    </xdr:from>
    <xdr:to>
      <xdr:col>0</xdr:col>
      <xdr:colOff>823004</xdr:colOff>
      <xdr:row>2666</xdr:row>
      <xdr:rowOff>637521</xdr:rowOff>
    </xdr:to>
    <xdr:pic>
      <xdr:nvPicPr>
        <xdr:cNvPr id="2092" name="Picture 2091">
          <a:extLst>
            <a:ext uri="{FF2B5EF4-FFF2-40B4-BE49-F238E27FC236}">
              <a16:creationId xmlns:a16="http://schemas.microsoft.com/office/drawing/2014/main" xmlns="" id="{2BC118BE-FBB4-4FBE-8700-51D4F94E1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7427222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2668</xdr:row>
      <xdr:rowOff>651548</xdr:rowOff>
    </xdr:from>
    <xdr:to>
      <xdr:col>0</xdr:col>
      <xdr:colOff>823006</xdr:colOff>
      <xdr:row>2669</xdr:row>
      <xdr:rowOff>637386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xmlns="" id="{D2592333-BED1-476F-F539-4E62DD58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4468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2669</xdr:row>
      <xdr:rowOff>651549</xdr:rowOff>
    </xdr:from>
    <xdr:to>
      <xdr:col>0</xdr:col>
      <xdr:colOff>823006</xdr:colOff>
      <xdr:row>2670</xdr:row>
      <xdr:rowOff>637386</xdr:rowOff>
    </xdr:to>
    <xdr:pic>
      <xdr:nvPicPr>
        <xdr:cNvPr id="2095" name="Picture 2094">
          <a:extLst>
            <a:ext uri="{FF2B5EF4-FFF2-40B4-BE49-F238E27FC236}">
              <a16:creationId xmlns:a16="http://schemas.microsoft.com/office/drawing/2014/main" xmlns="" id="{D3520C98-9DE4-40CF-AA73-EB568611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4533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2670</xdr:row>
      <xdr:rowOff>651548</xdr:rowOff>
    </xdr:from>
    <xdr:to>
      <xdr:col>0</xdr:col>
      <xdr:colOff>823006</xdr:colOff>
      <xdr:row>2671</xdr:row>
      <xdr:rowOff>637386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xmlns="" id="{9418FBD5-637B-43D8-BB19-18D1B571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459933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2671</xdr:row>
      <xdr:rowOff>651548</xdr:rowOff>
    </xdr:from>
    <xdr:to>
      <xdr:col>0</xdr:col>
      <xdr:colOff>823006</xdr:colOff>
      <xdr:row>2672</xdr:row>
      <xdr:rowOff>637386</xdr:rowOff>
    </xdr:to>
    <xdr:pic>
      <xdr:nvPicPr>
        <xdr:cNvPr id="2097" name="Picture 2096">
          <a:extLst>
            <a:ext uri="{FF2B5EF4-FFF2-40B4-BE49-F238E27FC236}">
              <a16:creationId xmlns:a16="http://schemas.microsoft.com/office/drawing/2014/main" xmlns="" id="{54C30B68-9295-48E9-83AD-85B091CD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466475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2672</xdr:row>
      <xdr:rowOff>651146</xdr:rowOff>
    </xdr:from>
    <xdr:to>
      <xdr:col>0</xdr:col>
      <xdr:colOff>823014</xdr:colOff>
      <xdr:row>2673</xdr:row>
      <xdr:rowOff>636983</xdr:rowOff>
    </xdr:to>
    <xdr:pic>
      <xdr:nvPicPr>
        <xdr:cNvPr id="2098" name="Picture 2097">
          <a:extLst>
            <a:ext uri="{FF2B5EF4-FFF2-40B4-BE49-F238E27FC236}">
              <a16:creationId xmlns:a16="http://schemas.microsoft.com/office/drawing/2014/main" xmlns="" id="{234088AC-ED05-D053-0DBB-5C209000C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74730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2673</xdr:row>
      <xdr:rowOff>651145</xdr:rowOff>
    </xdr:from>
    <xdr:to>
      <xdr:col>0</xdr:col>
      <xdr:colOff>823013</xdr:colOff>
      <xdr:row>2674</xdr:row>
      <xdr:rowOff>636983</xdr:rowOff>
    </xdr:to>
    <xdr:pic>
      <xdr:nvPicPr>
        <xdr:cNvPr id="2099" name="Picture 2098">
          <a:extLst>
            <a:ext uri="{FF2B5EF4-FFF2-40B4-BE49-F238E27FC236}">
              <a16:creationId xmlns:a16="http://schemas.microsoft.com/office/drawing/2014/main" xmlns="" id="{F33DEC09-A950-4122-9535-E16709E23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4795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2674</xdr:row>
      <xdr:rowOff>651146</xdr:rowOff>
    </xdr:from>
    <xdr:to>
      <xdr:col>0</xdr:col>
      <xdr:colOff>823013</xdr:colOff>
      <xdr:row>2675</xdr:row>
      <xdr:rowOff>636983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xmlns="" id="{4FA89625-FD89-4C99-AF06-57D24ED10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4860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2675</xdr:row>
      <xdr:rowOff>651145</xdr:rowOff>
    </xdr:from>
    <xdr:to>
      <xdr:col>0</xdr:col>
      <xdr:colOff>823013</xdr:colOff>
      <xdr:row>2676</xdr:row>
      <xdr:rowOff>636983</xdr:rowOff>
    </xdr:to>
    <xdr:pic>
      <xdr:nvPicPr>
        <xdr:cNvPr id="2101" name="Picture 2100">
          <a:extLst>
            <a:ext uri="{FF2B5EF4-FFF2-40B4-BE49-F238E27FC236}">
              <a16:creationId xmlns:a16="http://schemas.microsoft.com/office/drawing/2014/main" xmlns="" id="{F8664A5D-10A6-4A42-93CE-841485C9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4926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2676</xdr:row>
      <xdr:rowOff>651550</xdr:rowOff>
    </xdr:from>
    <xdr:to>
      <xdr:col>0</xdr:col>
      <xdr:colOff>823006</xdr:colOff>
      <xdr:row>2677</xdr:row>
      <xdr:rowOff>637387</xdr:rowOff>
    </xdr:to>
    <xdr:pic>
      <xdr:nvPicPr>
        <xdr:cNvPr id="2102" name="Picture 2101">
          <a:extLst>
            <a:ext uri="{FF2B5EF4-FFF2-40B4-BE49-F238E27FC236}">
              <a16:creationId xmlns:a16="http://schemas.microsoft.com/office/drawing/2014/main" xmlns="" id="{025942C9-EB30-A209-1725-56D755AF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499187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2678</xdr:row>
      <xdr:rowOff>651548</xdr:rowOff>
    </xdr:from>
    <xdr:to>
      <xdr:col>0</xdr:col>
      <xdr:colOff>823006</xdr:colOff>
      <xdr:row>2679</xdr:row>
      <xdr:rowOff>637386</xdr:rowOff>
    </xdr:to>
    <xdr:pic>
      <xdr:nvPicPr>
        <xdr:cNvPr id="2103" name="Picture 2102">
          <a:extLst>
            <a:ext uri="{FF2B5EF4-FFF2-40B4-BE49-F238E27FC236}">
              <a16:creationId xmlns:a16="http://schemas.microsoft.com/office/drawing/2014/main" xmlns="" id="{B56D2406-4D61-4C9F-A5EE-324B683F2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12272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2677</xdr:row>
      <xdr:rowOff>651548</xdr:rowOff>
    </xdr:from>
    <xdr:to>
      <xdr:col>0</xdr:col>
      <xdr:colOff>823006</xdr:colOff>
      <xdr:row>2678</xdr:row>
      <xdr:rowOff>637386</xdr:rowOff>
    </xdr:to>
    <xdr:pic>
      <xdr:nvPicPr>
        <xdr:cNvPr id="2104" name="Picture 2103">
          <a:extLst>
            <a:ext uri="{FF2B5EF4-FFF2-40B4-BE49-F238E27FC236}">
              <a16:creationId xmlns:a16="http://schemas.microsoft.com/office/drawing/2014/main" xmlns="" id="{4A288C70-1922-497A-8749-2AAFEC0E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05730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2679</xdr:row>
      <xdr:rowOff>651550</xdr:rowOff>
    </xdr:from>
    <xdr:to>
      <xdr:col>0</xdr:col>
      <xdr:colOff>823006</xdr:colOff>
      <xdr:row>2680</xdr:row>
      <xdr:rowOff>637387</xdr:rowOff>
    </xdr:to>
    <xdr:pic>
      <xdr:nvPicPr>
        <xdr:cNvPr id="2105" name="Picture 2104">
          <a:extLst>
            <a:ext uri="{FF2B5EF4-FFF2-40B4-BE49-F238E27FC236}">
              <a16:creationId xmlns:a16="http://schemas.microsoft.com/office/drawing/2014/main" xmlns="" id="{29F011AF-993B-BD51-F292-FBEFCC051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188148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2680</xdr:row>
      <xdr:rowOff>651548</xdr:rowOff>
    </xdr:from>
    <xdr:to>
      <xdr:col>0</xdr:col>
      <xdr:colOff>823006</xdr:colOff>
      <xdr:row>2681</xdr:row>
      <xdr:rowOff>637386</xdr:rowOff>
    </xdr:to>
    <xdr:pic>
      <xdr:nvPicPr>
        <xdr:cNvPr id="2106" name="Picture 2105">
          <a:extLst>
            <a:ext uri="{FF2B5EF4-FFF2-40B4-BE49-F238E27FC236}">
              <a16:creationId xmlns:a16="http://schemas.microsoft.com/office/drawing/2014/main" xmlns="" id="{9F5C700B-FECF-461E-9CCF-D4F5B5F8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25357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2681</xdr:row>
      <xdr:rowOff>651549</xdr:rowOff>
    </xdr:from>
    <xdr:to>
      <xdr:col>0</xdr:col>
      <xdr:colOff>823006</xdr:colOff>
      <xdr:row>2682</xdr:row>
      <xdr:rowOff>637386</xdr:rowOff>
    </xdr:to>
    <xdr:pic>
      <xdr:nvPicPr>
        <xdr:cNvPr id="2107" name="Picture 2106">
          <a:extLst>
            <a:ext uri="{FF2B5EF4-FFF2-40B4-BE49-F238E27FC236}">
              <a16:creationId xmlns:a16="http://schemas.microsoft.com/office/drawing/2014/main" xmlns="" id="{688C55DE-DE6A-48B0-8EB4-06DE9E6A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3189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2682</xdr:row>
      <xdr:rowOff>651548</xdr:rowOff>
    </xdr:from>
    <xdr:to>
      <xdr:col>0</xdr:col>
      <xdr:colOff>823006</xdr:colOff>
      <xdr:row>2683</xdr:row>
      <xdr:rowOff>637386</xdr:rowOff>
    </xdr:to>
    <xdr:pic>
      <xdr:nvPicPr>
        <xdr:cNvPr id="2108" name="Picture 2107">
          <a:extLst>
            <a:ext uri="{FF2B5EF4-FFF2-40B4-BE49-F238E27FC236}">
              <a16:creationId xmlns:a16="http://schemas.microsoft.com/office/drawing/2014/main" xmlns="" id="{F7E7F7E4-002B-4EAA-8433-F3814E3B5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384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2683</xdr:row>
      <xdr:rowOff>651549</xdr:rowOff>
    </xdr:from>
    <xdr:to>
      <xdr:col>0</xdr:col>
      <xdr:colOff>823006</xdr:colOff>
      <xdr:row>2684</xdr:row>
      <xdr:rowOff>637386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xmlns="" id="{9BCEF04B-3FE9-47CA-B43C-05376626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44984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2684</xdr:row>
      <xdr:rowOff>651548</xdr:rowOff>
    </xdr:from>
    <xdr:to>
      <xdr:col>0</xdr:col>
      <xdr:colOff>823006</xdr:colOff>
      <xdr:row>2685</xdr:row>
      <xdr:rowOff>637386</xdr:rowOff>
    </xdr:to>
    <xdr:pic>
      <xdr:nvPicPr>
        <xdr:cNvPr id="2111" name="Picture 2110">
          <a:extLst>
            <a:ext uri="{FF2B5EF4-FFF2-40B4-BE49-F238E27FC236}">
              <a16:creationId xmlns:a16="http://schemas.microsoft.com/office/drawing/2014/main" xmlns="" id="{81CDCD45-5974-44CE-93BC-93447064F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51527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2685</xdr:row>
      <xdr:rowOff>651548</xdr:rowOff>
    </xdr:from>
    <xdr:to>
      <xdr:col>0</xdr:col>
      <xdr:colOff>823006</xdr:colOff>
      <xdr:row>2686</xdr:row>
      <xdr:rowOff>637386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xmlns="" id="{B9E1D2E3-2DA4-443F-A0E9-7CF136915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58069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2686</xdr:row>
      <xdr:rowOff>651549</xdr:rowOff>
    </xdr:from>
    <xdr:to>
      <xdr:col>0</xdr:col>
      <xdr:colOff>823006</xdr:colOff>
      <xdr:row>2687</xdr:row>
      <xdr:rowOff>637386</xdr:rowOff>
    </xdr:to>
    <xdr:pic>
      <xdr:nvPicPr>
        <xdr:cNvPr id="2113" name="Picture 2112">
          <a:extLst>
            <a:ext uri="{FF2B5EF4-FFF2-40B4-BE49-F238E27FC236}">
              <a16:creationId xmlns:a16="http://schemas.microsoft.com/office/drawing/2014/main" xmlns="" id="{B8C20503-80BA-469F-9E63-3B43CFFBA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64611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2687</xdr:row>
      <xdr:rowOff>651548</xdr:rowOff>
    </xdr:from>
    <xdr:to>
      <xdr:col>0</xdr:col>
      <xdr:colOff>823006</xdr:colOff>
      <xdr:row>2688</xdr:row>
      <xdr:rowOff>637386</xdr:rowOff>
    </xdr:to>
    <xdr:pic>
      <xdr:nvPicPr>
        <xdr:cNvPr id="2114" name="Picture 2113">
          <a:extLst>
            <a:ext uri="{FF2B5EF4-FFF2-40B4-BE49-F238E27FC236}">
              <a16:creationId xmlns:a16="http://schemas.microsoft.com/office/drawing/2014/main" xmlns="" id="{5CF570CE-CAB7-48C2-B441-6B3F211E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571154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2688</xdr:row>
      <xdr:rowOff>651818</xdr:rowOff>
    </xdr:from>
    <xdr:to>
      <xdr:col>0</xdr:col>
      <xdr:colOff>823001</xdr:colOff>
      <xdr:row>2689</xdr:row>
      <xdr:rowOff>637655</xdr:rowOff>
    </xdr:to>
    <xdr:pic>
      <xdr:nvPicPr>
        <xdr:cNvPr id="2115" name="Picture 2114">
          <a:extLst>
            <a:ext uri="{FF2B5EF4-FFF2-40B4-BE49-F238E27FC236}">
              <a16:creationId xmlns:a16="http://schemas.microsoft.com/office/drawing/2014/main" xmlns="" id="{DE240525-90CC-90A1-9373-4DA470122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577699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2689</xdr:row>
      <xdr:rowOff>651817</xdr:rowOff>
    </xdr:from>
    <xdr:to>
      <xdr:col>0</xdr:col>
      <xdr:colOff>823001</xdr:colOff>
      <xdr:row>2690</xdr:row>
      <xdr:rowOff>637655</xdr:rowOff>
    </xdr:to>
    <xdr:pic>
      <xdr:nvPicPr>
        <xdr:cNvPr id="2116" name="Picture 2115">
          <a:extLst>
            <a:ext uri="{FF2B5EF4-FFF2-40B4-BE49-F238E27FC236}">
              <a16:creationId xmlns:a16="http://schemas.microsoft.com/office/drawing/2014/main" xmlns="" id="{722A9F3E-2CC2-4523-8251-CC5CCDC76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584241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2690</xdr:row>
      <xdr:rowOff>651817</xdr:rowOff>
    </xdr:from>
    <xdr:to>
      <xdr:col>0</xdr:col>
      <xdr:colOff>823001</xdr:colOff>
      <xdr:row>2691</xdr:row>
      <xdr:rowOff>637655</xdr:rowOff>
    </xdr:to>
    <xdr:pic>
      <xdr:nvPicPr>
        <xdr:cNvPr id="2117" name="Picture 2116">
          <a:extLst>
            <a:ext uri="{FF2B5EF4-FFF2-40B4-BE49-F238E27FC236}">
              <a16:creationId xmlns:a16="http://schemas.microsoft.com/office/drawing/2014/main" xmlns="" id="{B5AFA86B-63A6-4B93-AC84-0D00FCF5C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59078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2691</xdr:row>
      <xdr:rowOff>651818</xdr:rowOff>
    </xdr:from>
    <xdr:to>
      <xdr:col>0</xdr:col>
      <xdr:colOff>823001</xdr:colOff>
      <xdr:row>2692</xdr:row>
      <xdr:rowOff>637655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xmlns="" id="{BAD922B2-0B60-4003-8590-A2C481CA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597326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2692</xdr:row>
      <xdr:rowOff>651817</xdr:rowOff>
    </xdr:from>
    <xdr:to>
      <xdr:col>0</xdr:col>
      <xdr:colOff>823001</xdr:colOff>
      <xdr:row>2693</xdr:row>
      <xdr:rowOff>637655</xdr:rowOff>
    </xdr:to>
    <xdr:pic>
      <xdr:nvPicPr>
        <xdr:cNvPr id="2119" name="Picture 2118">
          <a:extLst>
            <a:ext uri="{FF2B5EF4-FFF2-40B4-BE49-F238E27FC236}">
              <a16:creationId xmlns:a16="http://schemas.microsoft.com/office/drawing/2014/main" xmlns="" id="{0594B275-547E-4D0B-879E-57930053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603869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2697</xdr:row>
      <xdr:rowOff>651549</xdr:rowOff>
    </xdr:from>
    <xdr:to>
      <xdr:col>0</xdr:col>
      <xdr:colOff>823006</xdr:colOff>
      <xdr:row>2698</xdr:row>
      <xdr:rowOff>637387</xdr:rowOff>
    </xdr:to>
    <xdr:pic>
      <xdr:nvPicPr>
        <xdr:cNvPr id="2120" name="Picture 2119">
          <a:extLst>
            <a:ext uri="{FF2B5EF4-FFF2-40B4-BE49-F238E27FC236}">
              <a16:creationId xmlns:a16="http://schemas.microsoft.com/office/drawing/2014/main" xmlns="" id="{9B19A41A-D471-2EEE-BCF5-2B890C83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636578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2698</xdr:row>
      <xdr:rowOff>651549</xdr:rowOff>
    </xdr:from>
    <xdr:to>
      <xdr:col>0</xdr:col>
      <xdr:colOff>823006</xdr:colOff>
      <xdr:row>2699</xdr:row>
      <xdr:rowOff>637386</xdr:rowOff>
    </xdr:to>
    <xdr:pic>
      <xdr:nvPicPr>
        <xdr:cNvPr id="2121" name="Picture 2120">
          <a:extLst>
            <a:ext uri="{FF2B5EF4-FFF2-40B4-BE49-F238E27FC236}">
              <a16:creationId xmlns:a16="http://schemas.microsoft.com/office/drawing/2014/main" xmlns="" id="{326DB92B-6EE3-41D5-AA48-05C665171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643120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2700</xdr:row>
      <xdr:rowOff>651549</xdr:rowOff>
    </xdr:from>
    <xdr:to>
      <xdr:col>0</xdr:col>
      <xdr:colOff>823006</xdr:colOff>
      <xdr:row>2701</xdr:row>
      <xdr:rowOff>637386</xdr:rowOff>
    </xdr:to>
    <xdr:pic>
      <xdr:nvPicPr>
        <xdr:cNvPr id="2122" name="Picture 2121">
          <a:extLst>
            <a:ext uri="{FF2B5EF4-FFF2-40B4-BE49-F238E27FC236}">
              <a16:creationId xmlns:a16="http://schemas.microsoft.com/office/drawing/2014/main" xmlns="" id="{2166C0BA-AF48-4A73-81C5-8D1E34CDD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6562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2699</xdr:row>
      <xdr:rowOff>651548</xdr:rowOff>
    </xdr:from>
    <xdr:to>
      <xdr:col>0</xdr:col>
      <xdr:colOff>823006</xdr:colOff>
      <xdr:row>2700</xdr:row>
      <xdr:rowOff>637386</xdr:rowOff>
    </xdr:to>
    <xdr:pic>
      <xdr:nvPicPr>
        <xdr:cNvPr id="2123" name="Picture 2122">
          <a:extLst>
            <a:ext uri="{FF2B5EF4-FFF2-40B4-BE49-F238E27FC236}">
              <a16:creationId xmlns:a16="http://schemas.microsoft.com/office/drawing/2014/main" xmlns="" id="{2A890547-3BC6-48D9-9763-81CC90C8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6496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2701</xdr:row>
      <xdr:rowOff>651548</xdr:rowOff>
    </xdr:from>
    <xdr:to>
      <xdr:col>0</xdr:col>
      <xdr:colOff>823006</xdr:colOff>
      <xdr:row>2702</xdr:row>
      <xdr:rowOff>637386</xdr:rowOff>
    </xdr:to>
    <xdr:pic>
      <xdr:nvPicPr>
        <xdr:cNvPr id="2124" name="Picture 2123">
          <a:extLst>
            <a:ext uri="{FF2B5EF4-FFF2-40B4-BE49-F238E27FC236}">
              <a16:creationId xmlns:a16="http://schemas.microsoft.com/office/drawing/2014/main" xmlns="" id="{05449053-35ED-4490-82BC-AEAF9786B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6627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2702</xdr:row>
      <xdr:rowOff>651549</xdr:rowOff>
    </xdr:from>
    <xdr:to>
      <xdr:col>0</xdr:col>
      <xdr:colOff>823006</xdr:colOff>
      <xdr:row>2703</xdr:row>
      <xdr:rowOff>637386</xdr:rowOff>
    </xdr:to>
    <xdr:pic>
      <xdr:nvPicPr>
        <xdr:cNvPr id="2125" name="Picture 2124">
          <a:extLst>
            <a:ext uri="{FF2B5EF4-FFF2-40B4-BE49-F238E27FC236}">
              <a16:creationId xmlns:a16="http://schemas.microsoft.com/office/drawing/2014/main" xmlns="" id="{7BAC7FCF-6705-42C3-BF01-F71066291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76692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2708</xdr:row>
      <xdr:rowOff>651145</xdr:rowOff>
    </xdr:from>
    <xdr:to>
      <xdr:col>0</xdr:col>
      <xdr:colOff>823014</xdr:colOff>
      <xdr:row>2709</xdr:row>
      <xdr:rowOff>636983</xdr:rowOff>
    </xdr:to>
    <xdr:pic>
      <xdr:nvPicPr>
        <xdr:cNvPr id="2126" name="Picture 2125">
          <a:extLst>
            <a:ext uri="{FF2B5EF4-FFF2-40B4-BE49-F238E27FC236}">
              <a16:creationId xmlns:a16="http://schemas.microsoft.com/office/drawing/2014/main" xmlns="" id="{2CCCD805-FF6D-819A-A8B7-B2B5382F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7708541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2709</xdr:row>
      <xdr:rowOff>651146</xdr:rowOff>
    </xdr:from>
    <xdr:to>
      <xdr:col>0</xdr:col>
      <xdr:colOff>823013</xdr:colOff>
      <xdr:row>2710</xdr:row>
      <xdr:rowOff>636983</xdr:rowOff>
    </xdr:to>
    <xdr:pic>
      <xdr:nvPicPr>
        <xdr:cNvPr id="2127" name="Picture 2126">
          <a:extLst>
            <a:ext uri="{FF2B5EF4-FFF2-40B4-BE49-F238E27FC236}">
              <a16:creationId xmlns:a16="http://schemas.microsoft.com/office/drawing/2014/main" xmlns="" id="{93C3332C-B157-40D0-B153-8E1C8A08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7150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2710</xdr:row>
      <xdr:rowOff>651145</xdr:rowOff>
    </xdr:from>
    <xdr:to>
      <xdr:col>0</xdr:col>
      <xdr:colOff>823013</xdr:colOff>
      <xdr:row>2711</xdr:row>
      <xdr:rowOff>636983</xdr:rowOff>
    </xdr:to>
    <xdr:pic>
      <xdr:nvPicPr>
        <xdr:cNvPr id="2128" name="Picture 2127">
          <a:extLst>
            <a:ext uri="{FF2B5EF4-FFF2-40B4-BE49-F238E27FC236}">
              <a16:creationId xmlns:a16="http://schemas.microsoft.com/office/drawing/2014/main" xmlns="" id="{91329DFD-951A-4A91-8DC3-EE745613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77216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2713</xdr:row>
      <xdr:rowOff>651012</xdr:rowOff>
    </xdr:from>
    <xdr:to>
      <xdr:col>0</xdr:col>
      <xdr:colOff>823015</xdr:colOff>
      <xdr:row>2714</xdr:row>
      <xdr:rowOff>636850</xdr:rowOff>
    </xdr:to>
    <xdr:pic>
      <xdr:nvPicPr>
        <xdr:cNvPr id="2129" name="Picture 2128">
          <a:extLst>
            <a:ext uri="{FF2B5EF4-FFF2-40B4-BE49-F238E27FC236}">
              <a16:creationId xmlns:a16="http://schemas.microsoft.com/office/drawing/2014/main" xmlns="" id="{DD4DEAF8-79CB-369A-47BB-99994DFEC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741251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2714</xdr:row>
      <xdr:rowOff>651012</xdr:rowOff>
    </xdr:from>
    <xdr:to>
      <xdr:col>0</xdr:col>
      <xdr:colOff>823015</xdr:colOff>
      <xdr:row>2715</xdr:row>
      <xdr:rowOff>636849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xmlns="" id="{A205374C-EB86-4057-9718-0C7259F4A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7477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2715</xdr:row>
      <xdr:rowOff>651011</xdr:rowOff>
    </xdr:from>
    <xdr:to>
      <xdr:col>0</xdr:col>
      <xdr:colOff>823015</xdr:colOff>
      <xdr:row>2716</xdr:row>
      <xdr:rowOff>636849</xdr:rowOff>
    </xdr:to>
    <xdr:pic>
      <xdr:nvPicPr>
        <xdr:cNvPr id="2131" name="Picture 2130">
          <a:extLst>
            <a:ext uri="{FF2B5EF4-FFF2-40B4-BE49-F238E27FC236}">
              <a16:creationId xmlns:a16="http://schemas.microsoft.com/office/drawing/2014/main" xmlns="" id="{5B58390C-9474-41FE-B85C-11C9B7D3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754336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2716</xdr:row>
      <xdr:rowOff>651012</xdr:rowOff>
    </xdr:from>
    <xdr:to>
      <xdr:col>0</xdr:col>
      <xdr:colOff>823015</xdr:colOff>
      <xdr:row>2717</xdr:row>
      <xdr:rowOff>636849</xdr:rowOff>
    </xdr:to>
    <xdr:pic>
      <xdr:nvPicPr>
        <xdr:cNvPr id="2133" name="Picture 2132">
          <a:extLst>
            <a:ext uri="{FF2B5EF4-FFF2-40B4-BE49-F238E27FC236}">
              <a16:creationId xmlns:a16="http://schemas.microsoft.com/office/drawing/2014/main" xmlns="" id="{5DCEAEB4-7D19-47D1-9EE3-1C1BBA7CC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7608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2717</xdr:row>
      <xdr:rowOff>651011</xdr:rowOff>
    </xdr:from>
    <xdr:to>
      <xdr:col>0</xdr:col>
      <xdr:colOff>823015</xdr:colOff>
      <xdr:row>2718</xdr:row>
      <xdr:rowOff>636849</xdr:rowOff>
    </xdr:to>
    <xdr:pic>
      <xdr:nvPicPr>
        <xdr:cNvPr id="2134" name="Picture 2133">
          <a:extLst>
            <a:ext uri="{FF2B5EF4-FFF2-40B4-BE49-F238E27FC236}">
              <a16:creationId xmlns:a16="http://schemas.microsoft.com/office/drawing/2014/main" xmlns="" id="{492DC3C2-E684-4318-81E8-B7968CB3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7674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2718</xdr:row>
      <xdr:rowOff>651011</xdr:rowOff>
    </xdr:from>
    <xdr:to>
      <xdr:col>0</xdr:col>
      <xdr:colOff>823015</xdr:colOff>
      <xdr:row>2719</xdr:row>
      <xdr:rowOff>636849</xdr:rowOff>
    </xdr:to>
    <xdr:pic>
      <xdr:nvPicPr>
        <xdr:cNvPr id="2135" name="Picture 2134">
          <a:extLst>
            <a:ext uri="{FF2B5EF4-FFF2-40B4-BE49-F238E27FC236}">
              <a16:creationId xmlns:a16="http://schemas.microsoft.com/office/drawing/2014/main" xmlns="" id="{0BEBD1F3-831E-4A9C-9023-03FC4BFE6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7739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2719</xdr:row>
      <xdr:rowOff>651012</xdr:rowOff>
    </xdr:from>
    <xdr:to>
      <xdr:col>0</xdr:col>
      <xdr:colOff>823015</xdr:colOff>
      <xdr:row>2720</xdr:row>
      <xdr:rowOff>636849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xmlns="" id="{42C8A9C1-A29E-4B3B-B53E-D3CD541AF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77805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2724</xdr:row>
      <xdr:rowOff>651416</xdr:rowOff>
    </xdr:from>
    <xdr:to>
      <xdr:col>0</xdr:col>
      <xdr:colOff>823008</xdr:colOff>
      <xdr:row>2725</xdr:row>
      <xdr:rowOff>637253</xdr:rowOff>
    </xdr:to>
    <xdr:pic>
      <xdr:nvPicPr>
        <xdr:cNvPr id="2137" name="Picture 2136">
          <a:extLst>
            <a:ext uri="{FF2B5EF4-FFF2-40B4-BE49-F238E27FC236}">
              <a16:creationId xmlns:a16="http://schemas.microsoft.com/office/drawing/2014/main" xmlns="" id="{C1761820-CEA7-3CC8-D990-FAF78716A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813222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2725</xdr:row>
      <xdr:rowOff>651414</xdr:rowOff>
    </xdr:from>
    <xdr:to>
      <xdr:col>0</xdr:col>
      <xdr:colOff>823008</xdr:colOff>
      <xdr:row>2726</xdr:row>
      <xdr:rowOff>637252</xdr:rowOff>
    </xdr:to>
    <xdr:pic>
      <xdr:nvPicPr>
        <xdr:cNvPr id="2138" name="Picture 2137">
          <a:extLst>
            <a:ext uri="{FF2B5EF4-FFF2-40B4-BE49-F238E27FC236}">
              <a16:creationId xmlns:a16="http://schemas.microsoft.com/office/drawing/2014/main" xmlns="" id="{D9814842-E437-435B-ADB8-713A770C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8197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2726</xdr:row>
      <xdr:rowOff>651415</xdr:rowOff>
    </xdr:from>
    <xdr:to>
      <xdr:col>0</xdr:col>
      <xdr:colOff>823008</xdr:colOff>
      <xdr:row>2727</xdr:row>
      <xdr:rowOff>637252</xdr:rowOff>
    </xdr:to>
    <xdr:pic>
      <xdr:nvPicPr>
        <xdr:cNvPr id="2139" name="Picture 2138">
          <a:extLst>
            <a:ext uri="{FF2B5EF4-FFF2-40B4-BE49-F238E27FC236}">
              <a16:creationId xmlns:a16="http://schemas.microsoft.com/office/drawing/2014/main" xmlns="" id="{74592245-E0C7-45FA-8708-142EE001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8263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2727</xdr:row>
      <xdr:rowOff>651414</xdr:rowOff>
    </xdr:from>
    <xdr:to>
      <xdr:col>0</xdr:col>
      <xdr:colOff>823008</xdr:colOff>
      <xdr:row>2728</xdr:row>
      <xdr:rowOff>637252</xdr:rowOff>
    </xdr:to>
    <xdr:pic>
      <xdr:nvPicPr>
        <xdr:cNvPr id="2140" name="Picture 2139">
          <a:extLst>
            <a:ext uri="{FF2B5EF4-FFF2-40B4-BE49-F238E27FC236}">
              <a16:creationId xmlns:a16="http://schemas.microsoft.com/office/drawing/2014/main" xmlns="" id="{F85EA7A6-66EB-4F7E-B756-501CDF11B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78328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2731</xdr:row>
      <xdr:rowOff>650878</xdr:rowOff>
    </xdr:from>
    <xdr:to>
      <xdr:col>0</xdr:col>
      <xdr:colOff>823019</xdr:colOff>
      <xdr:row>2732</xdr:row>
      <xdr:rowOff>636715</xdr:rowOff>
    </xdr:to>
    <xdr:pic>
      <xdr:nvPicPr>
        <xdr:cNvPr id="2141" name="Picture 2140">
          <a:extLst>
            <a:ext uri="{FF2B5EF4-FFF2-40B4-BE49-F238E27FC236}">
              <a16:creationId xmlns:a16="http://schemas.microsoft.com/office/drawing/2014/main" xmlns="" id="{81BC0034-97B5-70F3-44D7-651B8C051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1785901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2732</xdr:row>
      <xdr:rowOff>650877</xdr:rowOff>
    </xdr:from>
    <xdr:to>
      <xdr:col>0</xdr:col>
      <xdr:colOff>823018</xdr:colOff>
      <xdr:row>2733</xdr:row>
      <xdr:rowOff>636715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xmlns="" id="{CC31DCBC-2C41-46E6-80CF-848B6B1CC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7865556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2733</xdr:row>
      <xdr:rowOff>650878</xdr:rowOff>
    </xdr:from>
    <xdr:to>
      <xdr:col>0</xdr:col>
      <xdr:colOff>823018</xdr:colOff>
      <xdr:row>2734</xdr:row>
      <xdr:rowOff>636715</xdr:rowOff>
    </xdr:to>
    <xdr:pic>
      <xdr:nvPicPr>
        <xdr:cNvPr id="2143" name="Picture 2142">
          <a:extLst>
            <a:ext uri="{FF2B5EF4-FFF2-40B4-BE49-F238E27FC236}">
              <a16:creationId xmlns:a16="http://schemas.microsoft.com/office/drawing/2014/main" xmlns="" id="{2700BDAA-EC4D-4917-B9B9-6022CD267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7872099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2734</xdr:row>
      <xdr:rowOff>650877</xdr:rowOff>
    </xdr:from>
    <xdr:to>
      <xdr:col>0</xdr:col>
      <xdr:colOff>823018</xdr:colOff>
      <xdr:row>2735</xdr:row>
      <xdr:rowOff>636715</xdr:rowOff>
    </xdr:to>
    <xdr:pic>
      <xdr:nvPicPr>
        <xdr:cNvPr id="2144" name="Picture 2143">
          <a:extLst>
            <a:ext uri="{FF2B5EF4-FFF2-40B4-BE49-F238E27FC236}">
              <a16:creationId xmlns:a16="http://schemas.microsoft.com/office/drawing/2014/main" xmlns="" id="{98823798-0015-4EA9-8200-77018AEF8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7878641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2735</xdr:row>
      <xdr:rowOff>652087</xdr:rowOff>
    </xdr:from>
    <xdr:to>
      <xdr:col>0</xdr:col>
      <xdr:colOff>822997</xdr:colOff>
      <xdr:row>2736</xdr:row>
      <xdr:rowOff>637924</xdr:rowOff>
    </xdr:to>
    <xdr:pic>
      <xdr:nvPicPr>
        <xdr:cNvPr id="2145" name="Picture 2144">
          <a:extLst>
            <a:ext uri="{FF2B5EF4-FFF2-40B4-BE49-F238E27FC236}">
              <a16:creationId xmlns:a16="http://schemas.microsoft.com/office/drawing/2014/main" xmlns="" id="{26C75ECC-194B-5A38-12B6-71F4DA777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885196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2736</xdr:row>
      <xdr:rowOff>652085</xdr:rowOff>
    </xdr:from>
    <xdr:to>
      <xdr:col>0</xdr:col>
      <xdr:colOff>822997</xdr:colOff>
      <xdr:row>2737</xdr:row>
      <xdr:rowOff>637923</xdr:rowOff>
    </xdr:to>
    <xdr:pic>
      <xdr:nvPicPr>
        <xdr:cNvPr id="2146" name="Picture 2145">
          <a:extLst>
            <a:ext uri="{FF2B5EF4-FFF2-40B4-BE49-F238E27FC236}">
              <a16:creationId xmlns:a16="http://schemas.microsoft.com/office/drawing/2014/main" xmlns="" id="{75583279-430E-4684-915B-048683AE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891738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2737</xdr:row>
      <xdr:rowOff>652085</xdr:rowOff>
    </xdr:from>
    <xdr:to>
      <xdr:col>0</xdr:col>
      <xdr:colOff>822997</xdr:colOff>
      <xdr:row>2738</xdr:row>
      <xdr:rowOff>637923</xdr:rowOff>
    </xdr:to>
    <xdr:pic>
      <xdr:nvPicPr>
        <xdr:cNvPr id="2147" name="Picture 2146">
          <a:extLst>
            <a:ext uri="{FF2B5EF4-FFF2-40B4-BE49-F238E27FC236}">
              <a16:creationId xmlns:a16="http://schemas.microsoft.com/office/drawing/2014/main" xmlns="" id="{B7C3648A-F030-4597-95C1-86A91E8B4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89828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2739</xdr:row>
      <xdr:rowOff>652085</xdr:rowOff>
    </xdr:from>
    <xdr:to>
      <xdr:col>0</xdr:col>
      <xdr:colOff>822997</xdr:colOff>
      <xdr:row>2740</xdr:row>
      <xdr:rowOff>637923</xdr:rowOff>
    </xdr:to>
    <xdr:pic>
      <xdr:nvPicPr>
        <xdr:cNvPr id="2148" name="Picture 2147">
          <a:extLst>
            <a:ext uri="{FF2B5EF4-FFF2-40B4-BE49-F238E27FC236}">
              <a16:creationId xmlns:a16="http://schemas.microsoft.com/office/drawing/2014/main" xmlns="" id="{1F1293B2-B156-4DFD-9D5B-AE4FB084B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91136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2738</xdr:row>
      <xdr:rowOff>652086</xdr:rowOff>
    </xdr:from>
    <xdr:to>
      <xdr:col>0</xdr:col>
      <xdr:colOff>822997</xdr:colOff>
      <xdr:row>2739</xdr:row>
      <xdr:rowOff>637923</xdr:rowOff>
    </xdr:to>
    <xdr:pic>
      <xdr:nvPicPr>
        <xdr:cNvPr id="2149" name="Picture 2148">
          <a:extLst>
            <a:ext uri="{FF2B5EF4-FFF2-40B4-BE49-F238E27FC236}">
              <a16:creationId xmlns:a16="http://schemas.microsoft.com/office/drawing/2014/main" xmlns="" id="{84784439-E80B-40CE-8938-238A7CB4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9048232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2740</xdr:row>
      <xdr:rowOff>652086</xdr:rowOff>
    </xdr:from>
    <xdr:to>
      <xdr:col>0</xdr:col>
      <xdr:colOff>822997</xdr:colOff>
      <xdr:row>2741</xdr:row>
      <xdr:rowOff>637923</xdr:rowOff>
    </xdr:to>
    <xdr:pic>
      <xdr:nvPicPr>
        <xdr:cNvPr id="2150" name="Picture 2149">
          <a:extLst>
            <a:ext uri="{FF2B5EF4-FFF2-40B4-BE49-F238E27FC236}">
              <a16:creationId xmlns:a16="http://schemas.microsoft.com/office/drawing/2014/main" xmlns="" id="{1C7D6201-F0E8-41D0-A66B-0EF10563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179179081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2742</xdr:row>
      <xdr:rowOff>651819</xdr:rowOff>
    </xdr:from>
    <xdr:to>
      <xdr:col>0</xdr:col>
      <xdr:colOff>823001</xdr:colOff>
      <xdr:row>2743</xdr:row>
      <xdr:rowOff>637656</xdr:rowOff>
    </xdr:to>
    <xdr:pic>
      <xdr:nvPicPr>
        <xdr:cNvPr id="2151" name="Picture 2150">
          <a:extLst>
            <a:ext uri="{FF2B5EF4-FFF2-40B4-BE49-F238E27FC236}">
              <a16:creationId xmlns:a16="http://schemas.microsoft.com/office/drawing/2014/main" xmlns="" id="{29F0370F-1ADE-B41D-17DD-32FFF793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9309903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2743</xdr:row>
      <xdr:rowOff>651817</xdr:rowOff>
    </xdr:from>
    <xdr:to>
      <xdr:col>0</xdr:col>
      <xdr:colOff>823001</xdr:colOff>
      <xdr:row>2744</xdr:row>
      <xdr:rowOff>637655</xdr:rowOff>
    </xdr:to>
    <xdr:pic>
      <xdr:nvPicPr>
        <xdr:cNvPr id="2152" name="Picture 2151">
          <a:extLst>
            <a:ext uri="{FF2B5EF4-FFF2-40B4-BE49-F238E27FC236}">
              <a16:creationId xmlns:a16="http://schemas.microsoft.com/office/drawing/2014/main" xmlns="" id="{05C60326-66CD-42A0-B70B-1FE98F0EE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937532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2744</xdr:row>
      <xdr:rowOff>651817</xdr:rowOff>
    </xdr:from>
    <xdr:to>
      <xdr:col>0</xdr:col>
      <xdr:colOff>823001</xdr:colOff>
      <xdr:row>2745</xdr:row>
      <xdr:rowOff>637655</xdr:rowOff>
    </xdr:to>
    <xdr:pic>
      <xdr:nvPicPr>
        <xdr:cNvPr id="2153" name="Picture 2152">
          <a:extLst>
            <a:ext uri="{FF2B5EF4-FFF2-40B4-BE49-F238E27FC236}">
              <a16:creationId xmlns:a16="http://schemas.microsoft.com/office/drawing/2014/main" xmlns="" id="{B35D0150-0AE1-45A6-A713-16A45256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94407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2745</xdr:row>
      <xdr:rowOff>651818</xdr:rowOff>
    </xdr:from>
    <xdr:to>
      <xdr:col>0</xdr:col>
      <xdr:colOff>823001</xdr:colOff>
      <xdr:row>2746</xdr:row>
      <xdr:rowOff>637655</xdr:rowOff>
    </xdr:to>
    <xdr:pic>
      <xdr:nvPicPr>
        <xdr:cNvPr id="2154" name="Picture 2153">
          <a:extLst>
            <a:ext uri="{FF2B5EF4-FFF2-40B4-BE49-F238E27FC236}">
              <a16:creationId xmlns:a16="http://schemas.microsoft.com/office/drawing/2014/main" xmlns="" id="{F533518F-A6A2-4B14-B9ED-6DD4BA2E0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950617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2746</xdr:row>
      <xdr:rowOff>651817</xdr:rowOff>
    </xdr:from>
    <xdr:to>
      <xdr:col>0</xdr:col>
      <xdr:colOff>823001</xdr:colOff>
      <xdr:row>2747</xdr:row>
      <xdr:rowOff>637655</xdr:rowOff>
    </xdr:to>
    <xdr:pic>
      <xdr:nvPicPr>
        <xdr:cNvPr id="2155" name="Picture 2154">
          <a:extLst>
            <a:ext uri="{FF2B5EF4-FFF2-40B4-BE49-F238E27FC236}">
              <a16:creationId xmlns:a16="http://schemas.microsoft.com/office/drawing/2014/main" xmlns="" id="{94F43F7B-83E2-4A08-BFB8-CA14BB956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957159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2747</xdr:row>
      <xdr:rowOff>651818</xdr:rowOff>
    </xdr:from>
    <xdr:to>
      <xdr:col>0</xdr:col>
      <xdr:colOff>823001</xdr:colOff>
      <xdr:row>2748</xdr:row>
      <xdr:rowOff>637655</xdr:rowOff>
    </xdr:to>
    <xdr:pic>
      <xdr:nvPicPr>
        <xdr:cNvPr id="2156" name="Picture 2155">
          <a:extLst>
            <a:ext uri="{FF2B5EF4-FFF2-40B4-BE49-F238E27FC236}">
              <a16:creationId xmlns:a16="http://schemas.microsoft.com/office/drawing/2014/main" xmlns="" id="{0E997D4C-D91B-43C3-A9A1-B309F8BF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7963702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2763</xdr:row>
      <xdr:rowOff>650878</xdr:rowOff>
    </xdr:from>
    <xdr:to>
      <xdr:col>0</xdr:col>
      <xdr:colOff>823019</xdr:colOff>
      <xdr:row>2764</xdr:row>
      <xdr:rowOff>636716</xdr:rowOff>
    </xdr:to>
    <xdr:pic>
      <xdr:nvPicPr>
        <xdr:cNvPr id="2158" name="Picture 2157">
          <a:extLst>
            <a:ext uri="{FF2B5EF4-FFF2-40B4-BE49-F238E27FC236}">
              <a16:creationId xmlns:a16="http://schemas.microsoft.com/office/drawing/2014/main" xmlns="" id="{32FE782B-E8E0-4400-8EFC-32BCD8ACA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18068371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2764</xdr:row>
      <xdr:rowOff>650878</xdr:rowOff>
    </xdr:from>
    <xdr:to>
      <xdr:col>0</xdr:col>
      <xdr:colOff>823018</xdr:colOff>
      <xdr:row>2765</xdr:row>
      <xdr:rowOff>636715</xdr:rowOff>
    </xdr:to>
    <xdr:pic>
      <xdr:nvPicPr>
        <xdr:cNvPr id="2159" name="Picture 2158">
          <a:extLst>
            <a:ext uri="{FF2B5EF4-FFF2-40B4-BE49-F238E27FC236}">
              <a16:creationId xmlns:a16="http://schemas.microsoft.com/office/drawing/2014/main" xmlns="" id="{FB802AB6-F49A-4077-AC8F-190A78FF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07491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2766</xdr:row>
      <xdr:rowOff>650878</xdr:rowOff>
    </xdr:from>
    <xdr:to>
      <xdr:col>0</xdr:col>
      <xdr:colOff>823018</xdr:colOff>
      <xdr:row>2767</xdr:row>
      <xdr:rowOff>636715</xdr:rowOff>
    </xdr:to>
    <xdr:pic>
      <xdr:nvPicPr>
        <xdr:cNvPr id="2160" name="Picture 2159">
          <a:extLst>
            <a:ext uri="{FF2B5EF4-FFF2-40B4-BE49-F238E27FC236}">
              <a16:creationId xmlns:a16="http://schemas.microsoft.com/office/drawing/2014/main" xmlns="" id="{F5BED346-FACC-4F8B-A623-405CA4D7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087999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2765</xdr:row>
      <xdr:rowOff>650877</xdr:rowOff>
    </xdr:from>
    <xdr:to>
      <xdr:col>0</xdr:col>
      <xdr:colOff>823018</xdr:colOff>
      <xdr:row>2766</xdr:row>
      <xdr:rowOff>636715</xdr:rowOff>
    </xdr:to>
    <xdr:pic>
      <xdr:nvPicPr>
        <xdr:cNvPr id="2161" name="Picture 2160">
          <a:extLst>
            <a:ext uri="{FF2B5EF4-FFF2-40B4-BE49-F238E27FC236}">
              <a16:creationId xmlns:a16="http://schemas.microsoft.com/office/drawing/2014/main" xmlns="" id="{562E54BE-0D2C-4570-8469-5BB79E25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081456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2767</xdr:row>
      <xdr:rowOff>650877</xdr:rowOff>
    </xdr:from>
    <xdr:to>
      <xdr:col>0</xdr:col>
      <xdr:colOff>823018</xdr:colOff>
      <xdr:row>2768</xdr:row>
      <xdr:rowOff>636715</xdr:rowOff>
    </xdr:to>
    <xdr:pic>
      <xdr:nvPicPr>
        <xdr:cNvPr id="2162" name="Picture 2161">
          <a:extLst>
            <a:ext uri="{FF2B5EF4-FFF2-40B4-BE49-F238E27FC236}">
              <a16:creationId xmlns:a16="http://schemas.microsoft.com/office/drawing/2014/main" xmlns="" id="{4998C69E-99A8-4F0E-AB0E-577CDD5C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094541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2768</xdr:row>
      <xdr:rowOff>650878</xdr:rowOff>
    </xdr:from>
    <xdr:to>
      <xdr:col>0</xdr:col>
      <xdr:colOff>823018</xdr:colOff>
      <xdr:row>2769</xdr:row>
      <xdr:rowOff>636715</xdr:rowOff>
    </xdr:to>
    <xdr:pic>
      <xdr:nvPicPr>
        <xdr:cNvPr id="2163" name="Picture 2162">
          <a:extLst>
            <a:ext uri="{FF2B5EF4-FFF2-40B4-BE49-F238E27FC236}">
              <a16:creationId xmlns:a16="http://schemas.microsoft.com/office/drawing/2014/main" xmlns="" id="{409F8FA0-2189-4DB8-9BF6-7F592BFE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101083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2769</xdr:row>
      <xdr:rowOff>650877</xdr:rowOff>
    </xdr:from>
    <xdr:to>
      <xdr:col>0</xdr:col>
      <xdr:colOff>823018</xdr:colOff>
      <xdr:row>2770</xdr:row>
      <xdr:rowOff>636715</xdr:rowOff>
    </xdr:to>
    <xdr:pic>
      <xdr:nvPicPr>
        <xdr:cNvPr id="2164" name="Picture 2163">
          <a:extLst>
            <a:ext uri="{FF2B5EF4-FFF2-40B4-BE49-F238E27FC236}">
              <a16:creationId xmlns:a16="http://schemas.microsoft.com/office/drawing/2014/main" xmlns="" id="{48497B3E-AA52-4BBC-88E4-0329586FB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107626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2770</xdr:row>
      <xdr:rowOff>650877</xdr:rowOff>
    </xdr:from>
    <xdr:to>
      <xdr:col>0</xdr:col>
      <xdr:colOff>823018</xdr:colOff>
      <xdr:row>2771</xdr:row>
      <xdr:rowOff>636715</xdr:rowOff>
    </xdr:to>
    <xdr:pic>
      <xdr:nvPicPr>
        <xdr:cNvPr id="2165" name="Picture 2164">
          <a:extLst>
            <a:ext uri="{FF2B5EF4-FFF2-40B4-BE49-F238E27FC236}">
              <a16:creationId xmlns:a16="http://schemas.microsoft.com/office/drawing/2014/main" xmlns="" id="{5E884C33-0B45-440D-8521-942EBA0C4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114168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2771</xdr:row>
      <xdr:rowOff>650878</xdr:rowOff>
    </xdr:from>
    <xdr:to>
      <xdr:col>0</xdr:col>
      <xdr:colOff>823018</xdr:colOff>
      <xdr:row>2772</xdr:row>
      <xdr:rowOff>636715</xdr:rowOff>
    </xdr:to>
    <xdr:pic>
      <xdr:nvPicPr>
        <xdr:cNvPr id="2166" name="Picture 2165">
          <a:extLst>
            <a:ext uri="{FF2B5EF4-FFF2-40B4-BE49-F238E27FC236}">
              <a16:creationId xmlns:a16="http://schemas.microsoft.com/office/drawing/2014/main" xmlns="" id="{29F4DFBD-F8FE-4658-B027-F1F57473D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120711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2773</xdr:row>
      <xdr:rowOff>650878</xdr:rowOff>
    </xdr:from>
    <xdr:to>
      <xdr:col>0</xdr:col>
      <xdr:colOff>823018</xdr:colOff>
      <xdr:row>2774</xdr:row>
      <xdr:rowOff>636715</xdr:rowOff>
    </xdr:to>
    <xdr:pic>
      <xdr:nvPicPr>
        <xdr:cNvPr id="2167" name="Picture 2166">
          <a:extLst>
            <a:ext uri="{FF2B5EF4-FFF2-40B4-BE49-F238E27FC236}">
              <a16:creationId xmlns:a16="http://schemas.microsoft.com/office/drawing/2014/main" xmlns="" id="{9C15FA10-96F4-48B8-B7C9-149D8DCE6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133796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2772</xdr:row>
      <xdr:rowOff>650877</xdr:rowOff>
    </xdr:from>
    <xdr:to>
      <xdr:col>0</xdr:col>
      <xdr:colOff>823018</xdr:colOff>
      <xdr:row>2773</xdr:row>
      <xdr:rowOff>636715</xdr:rowOff>
    </xdr:to>
    <xdr:pic>
      <xdr:nvPicPr>
        <xdr:cNvPr id="2168" name="Picture 2167">
          <a:extLst>
            <a:ext uri="{FF2B5EF4-FFF2-40B4-BE49-F238E27FC236}">
              <a16:creationId xmlns:a16="http://schemas.microsoft.com/office/drawing/2014/main" xmlns="" id="{51FCBF87-5DBF-459E-8F26-64BA98D3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1272536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2774</xdr:row>
      <xdr:rowOff>650877</xdr:rowOff>
    </xdr:from>
    <xdr:to>
      <xdr:col>0</xdr:col>
      <xdr:colOff>823018</xdr:colOff>
      <xdr:row>2775</xdr:row>
      <xdr:rowOff>636715</xdr:rowOff>
    </xdr:to>
    <xdr:pic>
      <xdr:nvPicPr>
        <xdr:cNvPr id="2169" name="Picture 2168">
          <a:extLst>
            <a:ext uri="{FF2B5EF4-FFF2-40B4-BE49-F238E27FC236}">
              <a16:creationId xmlns:a16="http://schemas.microsoft.com/office/drawing/2014/main" xmlns="" id="{F0DF3507-D19E-4D4A-BEF8-F77EB0C80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140338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2775</xdr:row>
      <xdr:rowOff>650878</xdr:rowOff>
    </xdr:from>
    <xdr:to>
      <xdr:col>0</xdr:col>
      <xdr:colOff>823018</xdr:colOff>
      <xdr:row>2776</xdr:row>
      <xdr:rowOff>636715</xdr:rowOff>
    </xdr:to>
    <xdr:pic>
      <xdr:nvPicPr>
        <xdr:cNvPr id="2170" name="Picture 2169">
          <a:extLst>
            <a:ext uri="{FF2B5EF4-FFF2-40B4-BE49-F238E27FC236}">
              <a16:creationId xmlns:a16="http://schemas.microsoft.com/office/drawing/2014/main" xmlns="" id="{558D3BC6-7985-40C2-BF8C-140CC51A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146880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2788</xdr:row>
      <xdr:rowOff>650877</xdr:rowOff>
    </xdr:from>
    <xdr:to>
      <xdr:col>0</xdr:col>
      <xdr:colOff>823019</xdr:colOff>
      <xdr:row>2789</xdr:row>
      <xdr:rowOff>636715</xdr:rowOff>
    </xdr:to>
    <xdr:pic>
      <xdr:nvPicPr>
        <xdr:cNvPr id="2172" name="Picture 2171">
          <a:extLst>
            <a:ext uri="{FF2B5EF4-FFF2-40B4-BE49-F238E27FC236}">
              <a16:creationId xmlns:a16="http://schemas.microsoft.com/office/drawing/2014/main" xmlns="" id="{526789A3-F4D9-E064-F1D7-98A78D666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18231932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2789</xdr:row>
      <xdr:rowOff>650877</xdr:rowOff>
    </xdr:from>
    <xdr:to>
      <xdr:col>0</xdr:col>
      <xdr:colOff>823018</xdr:colOff>
      <xdr:row>2790</xdr:row>
      <xdr:rowOff>636715</xdr:rowOff>
    </xdr:to>
    <xdr:pic>
      <xdr:nvPicPr>
        <xdr:cNvPr id="2173" name="Picture 2172">
          <a:extLst>
            <a:ext uri="{FF2B5EF4-FFF2-40B4-BE49-F238E27FC236}">
              <a16:creationId xmlns:a16="http://schemas.microsoft.com/office/drawing/2014/main" xmlns="" id="{1F29C4A5-74E3-4634-BFD4-C27F0F78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238474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2790</xdr:row>
      <xdr:rowOff>650878</xdr:rowOff>
    </xdr:from>
    <xdr:to>
      <xdr:col>0</xdr:col>
      <xdr:colOff>823018</xdr:colOff>
      <xdr:row>2791</xdr:row>
      <xdr:rowOff>636715</xdr:rowOff>
    </xdr:to>
    <xdr:pic>
      <xdr:nvPicPr>
        <xdr:cNvPr id="2174" name="Picture 2173">
          <a:extLst>
            <a:ext uri="{FF2B5EF4-FFF2-40B4-BE49-F238E27FC236}">
              <a16:creationId xmlns:a16="http://schemas.microsoft.com/office/drawing/2014/main" xmlns="" id="{726D1168-FFB2-4EFA-A5A8-B4E660E50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245017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2791</xdr:row>
      <xdr:rowOff>650877</xdr:rowOff>
    </xdr:from>
    <xdr:to>
      <xdr:col>0</xdr:col>
      <xdr:colOff>823018</xdr:colOff>
      <xdr:row>2792</xdr:row>
      <xdr:rowOff>636715</xdr:rowOff>
    </xdr:to>
    <xdr:pic>
      <xdr:nvPicPr>
        <xdr:cNvPr id="2175" name="Picture 2174">
          <a:extLst>
            <a:ext uri="{FF2B5EF4-FFF2-40B4-BE49-F238E27FC236}">
              <a16:creationId xmlns:a16="http://schemas.microsoft.com/office/drawing/2014/main" xmlns="" id="{CBEB3F17-5C37-430B-8006-601EDBE8F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251559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2792</xdr:row>
      <xdr:rowOff>650878</xdr:rowOff>
    </xdr:from>
    <xdr:to>
      <xdr:col>0</xdr:col>
      <xdr:colOff>823018</xdr:colOff>
      <xdr:row>2793</xdr:row>
      <xdr:rowOff>636715</xdr:rowOff>
    </xdr:to>
    <xdr:pic>
      <xdr:nvPicPr>
        <xdr:cNvPr id="2176" name="Picture 2175">
          <a:extLst>
            <a:ext uri="{FF2B5EF4-FFF2-40B4-BE49-F238E27FC236}">
              <a16:creationId xmlns:a16="http://schemas.microsoft.com/office/drawing/2014/main" xmlns="" id="{86BC8935-5107-4A5D-BD11-C66163841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258102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2793</xdr:row>
      <xdr:rowOff>650877</xdr:rowOff>
    </xdr:from>
    <xdr:to>
      <xdr:col>0</xdr:col>
      <xdr:colOff>823018</xdr:colOff>
      <xdr:row>2794</xdr:row>
      <xdr:rowOff>636715</xdr:rowOff>
    </xdr:to>
    <xdr:pic>
      <xdr:nvPicPr>
        <xdr:cNvPr id="2177" name="Picture 2176">
          <a:extLst>
            <a:ext uri="{FF2B5EF4-FFF2-40B4-BE49-F238E27FC236}">
              <a16:creationId xmlns:a16="http://schemas.microsoft.com/office/drawing/2014/main" xmlns="" id="{FA79945E-5282-41A4-9EEC-E86C094F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264644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2794</xdr:row>
      <xdr:rowOff>650878</xdr:rowOff>
    </xdr:from>
    <xdr:to>
      <xdr:col>0</xdr:col>
      <xdr:colOff>823018</xdr:colOff>
      <xdr:row>2795</xdr:row>
      <xdr:rowOff>636715</xdr:rowOff>
    </xdr:to>
    <xdr:pic>
      <xdr:nvPicPr>
        <xdr:cNvPr id="2178" name="Picture 2177">
          <a:extLst>
            <a:ext uri="{FF2B5EF4-FFF2-40B4-BE49-F238E27FC236}">
              <a16:creationId xmlns:a16="http://schemas.microsoft.com/office/drawing/2014/main" xmlns="" id="{A2AAE97A-3982-4C0B-913A-16600961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18271186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2797</xdr:row>
      <xdr:rowOff>651146</xdr:rowOff>
    </xdr:from>
    <xdr:to>
      <xdr:col>0</xdr:col>
      <xdr:colOff>823014</xdr:colOff>
      <xdr:row>2798</xdr:row>
      <xdr:rowOff>636983</xdr:rowOff>
    </xdr:to>
    <xdr:pic>
      <xdr:nvPicPr>
        <xdr:cNvPr id="2179" name="Picture 2178">
          <a:extLst>
            <a:ext uri="{FF2B5EF4-FFF2-40B4-BE49-F238E27FC236}">
              <a16:creationId xmlns:a16="http://schemas.microsoft.com/office/drawing/2014/main" xmlns="" id="{7A0E709C-2982-F030-53E7-D1D248BB6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82908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2798</xdr:row>
      <xdr:rowOff>651145</xdr:rowOff>
    </xdr:from>
    <xdr:to>
      <xdr:col>0</xdr:col>
      <xdr:colOff>823013</xdr:colOff>
      <xdr:row>2799</xdr:row>
      <xdr:rowOff>636983</xdr:rowOff>
    </xdr:to>
    <xdr:pic>
      <xdr:nvPicPr>
        <xdr:cNvPr id="2180" name="Picture 2179">
          <a:extLst>
            <a:ext uri="{FF2B5EF4-FFF2-40B4-BE49-F238E27FC236}">
              <a16:creationId xmlns:a16="http://schemas.microsoft.com/office/drawing/2014/main" xmlns="" id="{0063ADA1-2619-4D5E-B663-B2717E2D2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297359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2799</xdr:row>
      <xdr:rowOff>651146</xdr:rowOff>
    </xdr:from>
    <xdr:to>
      <xdr:col>0</xdr:col>
      <xdr:colOff>823013</xdr:colOff>
      <xdr:row>2800</xdr:row>
      <xdr:rowOff>636983</xdr:rowOff>
    </xdr:to>
    <xdr:pic>
      <xdr:nvPicPr>
        <xdr:cNvPr id="2181" name="Picture 2180">
          <a:extLst>
            <a:ext uri="{FF2B5EF4-FFF2-40B4-BE49-F238E27FC236}">
              <a16:creationId xmlns:a16="http://schemas.microsoft.com/office/drawing/2014/main" xmlns="" id="{F78DB266-A215-42C4-8104-95348F2D3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3039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2800</xdr:row>
      <xdr:rowOff>651683</xdr:rowOff>
    </xdr:from>
    <xdr:to>
      <xdr:col>0</xdr:col>
      <xdr:colOff>823005</xdr:colOff>
      <xdr:row>2801</xdr:row>
      <xdr:rowOff>637521</xdr:rowOff>
    </xdr:to>
    <xdr:pic>
      <xdr:nvPicPr>
        <xdr:cNvPr id="2182" name="Picture 2181">
          <a:extLst>
            <a:ext uri="{FF2B5EF4-FFF2-40B4-BE49-F238E27FC236}">
              <a16:creationId xmlns:a16="http://schemas.microsoft.com/office/drawing/2014/main" xmlns="" id="{39A1974F-711B-4D12-A8F3-D3AC7CF2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8310449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2801</xdr:row>
      <xdr:rowOff>651684</xdr:rowOff>
    </xdr:from>
    <xdr:to>
      <xdr:col>0</xdr:col>
      <xdr:colOff>823004</xdr:colOff>
      <xdr:row>2802</xdr:row>
      <xdr:rowOff>637521</xdr:rowOff>
    </xdr:to>
    <xdr:pic>
      <xdr:nvPicPr>
        <xdr:cNvPr id="2183" name="Picture 2182">
          <a:extLst>
            <a:ext uri="{FF2B5EF4-FFF2-40B4-BE49-F238E27FC236}">
              <a16:creationId xmlns:a16="http://schemas.microsoft.com/office/drawing/2014/main" xmlns="" id="{78FC4A8E-A480-447F-8031-68194506E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8316991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2802</xdr:row>
      <xdr:rowOff>651683</xdr:rowOff>
    </xdr:from>
    <xdr:to>
      <xdr:col>0</xdr:col>
      <xdr:colOff>823004</xdr:colOff>
      <xdr:row>2803</xdr:row>
      <xdr:rowOff>637521</xdr:rowOff>
    </xdr:to>
    <xdr:pic>
      <xdr:nvPicPr>
        <xdr:cNvPr id="2184" name="Picture 2183">
          <a:extLst>
            <a:ext uri="{FF2B5EF4-FFF2-40B4-BE49-F238E27FC236}">
              <a16:creationId xmlns:a16="http://schemas.microsoft.com/office/drawing/2014/main" xmlns="" id="{74F731FF-0923-4A0F-9A70-4F52E30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8323534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2803</xdr:row>
      <xdr:rowOff>651683</xdr:rowOff>
    </xdr:from>
    <xdr:to>
      <xdr:col>0</xdr:col>
      <xdr:colOff>823004</xdr:colOff>
      <xdr:row>2804</xdr:row>
      <xdr:rowOff>637521</xdr:rowOff>
    </xdr:to>
    <xdr:pic>
      <xdr:nvPicPr>
        <xdr:cNvPr id="2185" name="Picture 2184">
          <a:extLst>
            <a:ext uri="{FF2B5EF4-FFF2-40B4-BE49-F238E27FC236}">
              <a16:creationId xmlns:a16="http://schemas.microsoft.com/office/drawing/2014/main" xmlns="" id="{90EB74BC-35F0-42DC-8DA0-4EB9DBF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8330076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2804</xdr:row>
      <xdr:rowOff>651013</xdr:rowOff>
    </xdr:from>
    <xdr:to>
      <xdr:col>0</xdr:col>
      <xdr:colOff>823015</xdr:colOff>
      <xdr:row>2805</xdr:row>
      <xdr:rowOff>636850</xdr:rowOff>
    </xdr:to>
    <xdr:pic>
      <xdr:nvPicPr>
        <xdr:cNvPr id="2186" name="Picture 2185">
          <a:extLst>
            <a:ext uri="{FF2B5EF4-FFF2-40B4-BE49-F238E27FC236}">
              <a16:creationId xmlns:a16="http://schemas.microsoft.com/office/drawing/2014/main" xmlns="" id="{A3020D08-4D89-FD99-6DCE-F677D8858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336612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2805</xdr:row>
      <xdr:rowOff>651011</xdr:rowOff>
    </xdr:from>
    <xdr:to>
      <xdr:col>0</xdr:col>
      <xdr:colOff>823015</xdr:colOff>
      <xdr:row>2806</xdr:row>
      <xdr:rowOff>636849</xdr:rowOff>
    </xdr:to>
    <xdr:pic>
      <xdr:nvPicPr>
        <xdr:cNvPr id="2187" name="Picture 2186">
          <a:extLst>
            <a:ext uri="{FF2B5EF4-FFF2-40B4-BE49-F238E27FC236}">
              <a16:creationId xmlns:a16="http://schemas.microsoft.com/office/drawing/2014/main" xmlns="" id="{0EE201DC-8583-4DB8-A9F9-F0012940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343154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2806</xdr:row>
      <xdr:rowOff>651012</xdr:rowOff>
    </xdr:from>
    <xdr:to>
      <xdr:col>0</xdr:col>
      <xdr:colOff>823015</xdr:colOff>
      <xdr:row>2807</xdr:row>
      <xdr:rowOff>636849</xdr:rowOff>
    </xdr:to>
    <xdr:pic>
      <xdr:nvPicPr>
        <xdr:cNvPr id="2188" name="Picture 2187">
          <a:extLst>
            <a:ext uri="{FF2B5EF4-FFF2-40B4-BE49-F238E27FC236}">
              <a16:creationId xmlns:a16="http://schemas.microsoft.com/office/drawing/2014/main" xmlns="" id="{30B02A05-D4B3-469A-846D-08EAE7E64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349697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2807</xdr:row>
      <xdr:rowOff>651011</xdr:rowOff>
    </xdr:from>
    <xdr:to>
      <xdr:col>0</xdr:col>
      <xdr:colOff>823015</xdr:colOff>
      <xdr:row>2808</xdr:row>
      <xdr:rowOff>636849</xdr:rowOff>
    </xdr:to>
    <xdr:pic>
      <xdr:nvPicPr>
        <xdr:cNvPr id="2189" name="Picture 2188">
          <a:extLst>
            <a:ext uri="{FF2B5EF4-FFF2-40B4-BE49-F238E27FC236}">
              <a16:creationId xmlns:a16="http://schemas.microsoft.com/office/drawing/2014/main" xmlns="" id="{F493025E-174E-4205-9462-3FD549AF0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356239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2808</xdr:row>
      <xdr:rowOff>651012</xdr:rowOff>
    </xdr:from>
    <xdr:to>
      <xdr:col>0</xdr:col>
      <xdr:colOff>823015</xdr:colOff>
      <xdr:row>2809</xdr:row>
      <xdr:rowOff>636849</xdr:rowOff>
    </xdr:to>
    <xdr:pic>
      <xdr:nvPicPr>
        <xdr:cNvPr id="2190" name="Picture 2189">
          <a:extLst>
            <a:ext uri="{FF2B5EF4-FFF2-40B4-BE49-F238E27FC236}">
              <a16:creationId xmlns:a16="http://schemas.microsoft.com/office/drawing/2014/main" xmlns="" id="{E8A2AC14-68B1-42FF-819A-725CE9FE8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83627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2815</xdr:row>
      <xdr:rowOff>651684</xdr:rowOff>
    </xdr:from>
    <xdr:to>
      <xdr:col>0</xdr:col>
      <xdr:colOff>823005</xdr:colOff>
      <xdr:row>2816</xdr:row>
      <xdr:rowOff>637521</xdr:rowOff>
    </xdr:to>
    <xdr:pic>
      <xdr:nvPicPr>
        <xdr:cNvPr id="2191" name="Picture 2190">
          <a:extLst>
            <a:ext uri="{FF2B5EF4-FFF2-40B4-BE49-F238E27FC236}">
              <a16:creationId xmlns:a16="http://schemas.microsoft.com/office/drawing/2014/main" xmlns="" id="{846F40A2-AC2E-8A06-0DC1-1D485F0B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8408585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2816</xdr:row>
      <xdr:rowOff>651683</xdr:rowOff>
    </xdr:from>
    <xdr:to>
      <xdr:col>0</xdr:col>
      <xdr:colOff>823004</xdr:colOff>
      <xdr:row>2817</xdr:row>
      <xdr:rowOff>637521</xdr:rowOff>
    </xdr:to>
    <xdr:pic>
      <xdr:nvPicPr>
        <xdr:cNvPr id="2192" name="Picture 2191">
          <a:extLst>
            <a:ext uri="{FF2B5EF4-FFF2-40B4-BE49-F238E27FC236}">
              <a16:creationId xmlns:a16="http://schemas.microsoft.com/office/drawing/2014/main" xmlns="" id="{331C769C-755C-4169-B1DE-7001A487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8415128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2817</xdr:row>
      <xdr:rowOff>651683</xdr:rowOff>
    </xdr:from>
    <xdr:to>
      <xdr:col>0</xdr:col>
      <xdr:colOff>823004</xdr:colOff>
      <xdr:row>2818</xdr:row>
      <xdr:rowOff>637521</xdr:rowOff>
    </xdr:to>
    <xdr:pic>
      <xdr:nvPicPr>
        <xdr:cNvPr id="2194" name="Picture 2193">
          <a:extLst>
            <a:ext uri="{FF2B5EF4-FFF2-40B4-BE49-F238E27FC236}">
              <a16:creationId xmlns:a16="http://schemas.microsoft.com/office/drawing/2014/main" xmlns="" id="{09D9BD1F-DE75-42D8-98EC-C747918D8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8421670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2830</xdr:row>
      <xdr:rowOff>651549</xdr:rowOff>
    </xdr:from>
    <xdr:to>
      <xdr:col>0</xdr:col>
      <xdr:colOff>823006</xdr:colOff>
      <xdr:row>2831</xdr:row>
      <xdr:rowOff>637386</xdr:rowOff>
    </xdr:to>
    <xdr:pic>
      <xdr:nvPicPr>
        <xdr:cNvPr id="2195" name="Picture 2194">
          <a:extLst>
            <a:ext uri="{FF2B5EF4-FFF2-40B4-BE49-F238E27FC236}">
              <a16:creationId xmlns:a16="http://schemas.microsoft.com/office/drawing/2014/main" xmlns="" id="{A8D0D29D-B412-C31B-3BA9-E5ADEC79F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8506720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2831</xdr:row>
      <xdr:rowOff>651548</xdr:rowOff>
    </xdr:from>
    <xdr:to>
      <xdr:col>0</xdr:col>
      <xdr:colOff>823006</xdr:colOff>
      <xdr:row>2832</xdr:row>
      <xdr:rowOff>637386</xdr:rowOff>
    </xdr:to>
    <xdr:pic>
      <xdr:nvPicPr>
        <xdr:cNvPr id="2196" name="Picture 2195">
          <a:extLst>
            <a:ext uri="{FF2B5EF4-FFF2-40B4-BE49-F238E27FC236}">
              <a16:creationId xmlns:a16="http://schemas.microsoft.com/office/drawing/2014/main" xmlns="" id="{EA06C87C-B417-41EA-B6DE-5103366B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85132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2832</xdr:row>
      <xdr:rowOff>651549</xdr:rowOff>
    </xdr:from>
    <xdr:to>
      <xdr:col>0</xdr:col>
      <xdr:colOff>823006</xdr:colOff>
      <xdr:row>2833</xdr:row>
      <xdr:rowOff>637386</xdr:rowOff>
    </xdr:to>
    <xdr:pic>
      <xdr:nvPicPr>
        <xdr:cNvPr id="2197" name="Picture 2196">
          <a:extLst>
            <a:ext uri="{FF2B5EF4-FFF2-40B4-BE49-F238E27FC236}">
              <a16:creationId xmlns:a16="http://schemas.microsoft.com/office/drawing/2014/main" xmlns="" id="{B036572C-792D-42CB-BE41-9D0307E8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851980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2833</xdr:row>
      <xdr:rowOff>651548</xdr:rowOff>
    </xdr:from>
    <xdr:to>
      <xdr:col>0</xdr:col>
      <xdr:colOff>823006</xdr:colOff>
      <xdr:row>2834</xdr:row>
      <xdr:rowOff>637386</xdr:rowOff>
    </xdr:to>
    <xdr:pic>
      <xdr:nvPicPr>
        <xdr:cNvPr id="2198" name="Picture 2197">
          <a:extLst>
            <a:ext uri="{FF2B5EF4-FFF2-40B4-BE49-F238E27FC236}">
              <a16:creationId xmlns:a16="http://schemas.microsoft.com/office/drawing/2014/main" xmlns="" id="{A21FA16E-CA1E-4E01-BDCA-3637235BE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8526348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2834</xdr:row>
      <xdr:rowOff>651549</xdr:rowOff>
    </xdr:from>
    <xdr:to>
      <xdr:col>0</xdr:col>
      <xdr:colOff>823006</xdr:colOff>
      <xdr:row>2835</xdr:row>
      <xdr:rowOff>637386</xdr:rowOff>
    </xdr:to>
    <xdr:pic>
      <xdr:nvPicPr>
        <xdr:cNvPr id="2199" name="Picture 2198">
          <a:extLst>
            <a:ext uri="{FF2B5EF4-FFF2-40B4-BE49-F238E27FC236}">
              <a16:creationId xmlns:a16="http://schemas.microsoft.com/office/drawing/2014/main" xmlns="" id="{E8E34600-37C8-4B9A-9A11-719EB2BB0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8532890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2846</xdr:row>
      <xdr:rowOff>651953</xdr:rowOff>
    </xdr:from>
    <xdr:to>
      <xdr:col>0</xdr:col>
      <xdr:colOff>823000</xdr:colOff>
      <xdr:row>2847</xdr:row>
      <xdr:rowOff>637790</xdr:rowOff>
    </xdr:to>
    <xdr:pic>
      <xdr:nvPicPr>
        <xdr:cNvPr id="2200" name="Picture 2199">
          <a:extLst>
            <a:ext uri="{FF2B5EF4-FFF2-40B4-BE49-F238E27FC236}">
              <a16:creationId xmlns:a16="http://schemas.microsoft.com/office/drawing/2014/main" xmlns="" id="{22D5B679-F63F-0449-F779-CCC66130D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18611403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2847</xdr:row>
      <xdr:rowOff>651951</xdr:rowOff>
    </xdr:from>
    <xdr:to>
      <xdr:col>0</xdr:col>
      <xdr:colOff>822999</xdr:colOff>
      <xdr:row>2848</xdr:row>
      <xdr:rowOff>637789</xdr:rowOff>
    </xdr:to>
    <xdr:pic>
      <xdr:nvPicPr>
        <xdr:cNvPr id="2201" name="Picture 2200">
          <a:extLst>
            <a:ext uri="{FF2B5EF4-FFF2-40B4-BE49-F238E27FC236}">
              <a16:creationId xmlns:a16="http://schemas.microsoft.com/office/drawing/2014/main" xmlns="" id="{10B0802C-4AAA-4CC8-AF9F-F398476F0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8617946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2848</xdr:row>
      <xdr:rowOff>651952</xdr:rowOff>
    </xdr:from>
    <xdr:to>
      <xdr:col>0</xdr:col>
      <xdr:colOff>822999</xdr:colOff>
      <xdr:row>2849</xdr:row>
      <xdr:rowOff>637789</xdr:rowOff>
    </xdr:to>
    <xdr:pic>
      <xdr:nvPicPr>
        <xdr:cNvPr id="2202" name="Picture 2201">
          <a:extLst>
            <a:ext uri="{FF2B5EF4-FFF2-40B4-BE49-F238E27FC236}">
              <a16:creationId xmlns:a16="http://schemas.microsoft.com/office/drawing/2014/main" xmlns="" id="{A0416B6F-54B2-445D-9311-5F31A26E8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18624488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2850</xdr:row>
      <xdr:rowOff>651145</xdr:rowOff>
    </xdr:from>
    <xdr:to>
      <xdr:col>0</xdr:col>
      <xdr:colOff>823013</xdr:colOff>
      <xdr:row>2851</xdr:row>
      <xdr:rowOff>636983</xdr:rowOff>
    </xdr:to>
    <xdr:pic>
      <xdr:nvPicPr>
        <xdr:cNvPr id="2203" name="Picture 2202">
          <a:extLst>
            <a:ext uri="{FF2B5EF4-FFF2-40B4-BE49-F238E27FC236}">
              <a16:creationId xmlns:a16="http://schemas.microsoft.com/office/drawing/2014/main" xmlns="" id="{1FF4789F-CB7D-2A45-400A-04EC32669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375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2852</xdr:row>
      <xdr:rowOff>651145</xdr:rowOff>
    </xdr:from>
    <xdr:to>
      <xdr:col>0</xdr:col>
      <xdr:colOff>823013</xdr:colOff>
      <xdr:row>2853</xdr:row>
      <xdr:rowOff>636983</xdr:rowOff>
    </xdr:to>
    <xdr:pic>
      <xdr:nvPicPr>
        <xdr:cNvPr id="2204" name="Picture 2203">
          <a:extLst>
            <a:ext uri="{FF2B5EF4-FFF2-40B4-BE49-F238E27FC236}">
              <a16:creationId xmlns:a16="http://schemas.microsoft.com/office/drawing/2014/main" xmlns="" id="{43EF6816-EB2F-488A-8FD6-0EE654931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506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2851</xdr:row>
      <xdr:rowOff>651146</xdr:rowOff>
    </xdr:from>
    <xdr:to>
      <xdr:col>0</xdr:col>
      <xdr:colOff>823013</xdr:colOff>
      <xdr:row>2852</xdr:row>
      <xdr:rowOff>636983</xdr:rowOff>
    </xdr:to>
    <xdr:pic>
      <xdr:nvPicPr>
        <xdr:cNvPr id="2205" name="Picture 2204">
          <a:extLst>
            <a:ext uri="{FF2B5EF4-FFF2-40B4-BE49-F238E27FC236}">
              <a16:creationId xmlns:a16="http://schemas.microsoft.com/office/drawing/2014/main" xmlns="" id="{BF72E5FD-4DA2-429E-BCEB-BCD12778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441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2853</xdr:row>
      <xdr:rowOff>651146</xdr:rowOff>
    </xdr:from>
    <xdr:to>
      <xdr:col>0</xdr:col>
      <xdr:colOff>823013</xdr:colOff>
      <xdr:row>2854</xdr:row>
      <xdr:rowOff>636983</xdr:rowOff>
    </xdr:to>
    <xdr:pic>
      <xdr:nvPicPr>
        <xdr:cNvPr id="2206" name="Picture 2205">
          <a:extLst>
            <a:ext uri="{FF2B5EF4-FFF2-40B4-BE49-F238E27FC236}">
              <a16:creationId xmlns:a16="http://schemas.microsoft.com/office/drawing/2014/main" xmlns="" id="{7EBA32CE-962B-4E0A-AFBB-9A2D6ABB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571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2854</xdr:row>
      <xdr:rowOff>651145</xdr:rowOff>
    </xdr:from>
    <xdr:to>
      <xdr:col>0</xdr:col>
      <xdr:colOff>823013</xdr:colOff>
      <xdr:row>2855</xdr:row>
      <xdr:rowOff>636983</xdr:rowOff>
    </xdr:to>
    <xdr:pic>
      <xdr:nvPicPr>
        <xdr:cNvPr id="2207" name="Picture 2206">
          <a:extLst>
            <a:ext uri="{FF2B5EF4-FFF2-40B4-BE49-F238E27FC236}">
              <a16:creationId xmlns:a16="http://schemas.microsoft.com/office/drawing/2014/main" xmlns="" id="{FB4DCED7-6715-447D-83E0-ED4D2E66C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637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2855</xdr:row>
      <xdr:rowOff>651145</xdr:rowOff>
    </xdr:from>
    <xdr:to>
      <xdr:col>0</xdr:col>
      <xdr:colOff>823013</xdr:colOff>
      <xdr:row>2856</xdr:row>
      <xdr:rowOff>636983</xdr:rowOff>
    </xdr:to>
    <xdr:pic>
      <xdr:nvPicPr>
        <xdr:cNvPr id="2208" name="Picture 2207">
          <a:extLst>
            <a:ext uri="{FF2B5EF4-FFF2-40B4-BE49-F238E27FC236}">
              <a16:creationId xmlns:a16="http://schemas.microsoft.com/office/drawing/2014/main" xmlns="" id="{60FFE792-7458-4B89-BE6B-08AB338C9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702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2856</xdr:row>
      <xdr:rowOff>651146</xdr:rowOff>
    </xdr:from>
    <xdr:to>
      <xdr:col>0</xdr:col>
      <xdr:colOff>823013</xdr:colOff>
      <xdr:row>2857</xdr:row>
      <xdr:rowOff>636983</xdr:rowOff>
    </xdr:to>
    <xdr:pic>
      <xdr:nvPicPr>
        <xdr:cNvPr id="2209" name="Picture 2208">
          <a:extLst>
            <a:ext uri="{FF2B5EF4-FFF2-40B4-BE49-F238E27FC236}">
              <a16:creationId xmlns:a16="http://schemas.microsoft.com/office/drawing/2014/main" xmlns="" id="{83F78A86-D097-4C6F-84FA-601533474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768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2857</xdr:row>
      <xdr:rowOff>651145</xdr:rowOff>
    </xdr:from>
    <xdr:to>
      <xdr:col>0</xdr:col>
      <xdr:colOff>823013</xdr:colOff>
      <xdr:row>2858</xdr:row>
      <xdr:rowOff>636983</xdr:rowOff>
    </xdr:to>
    <xdr:pic>
      <xdr:nvPicPr>
        <xdr:cNvPr id="2210" name="Picture 2209">
          <a:extLst>
            <a:ext uri="{FF2B5EF4-FFF2-40B4-BE49-F238E27FC236}">
              <a16:creationId xmlns:a16="http://schemas.microsoft.com/office/drawing/2014/main" xmlns="" id="{C90CC37E-9FC5-4284-BE9E-B385747BD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833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2858</xdr:row>
      <xdr:rowOff>651146</xdr:rowOff>
    </xdr:from>
    <xdr:to>
      <xdr:col>0</xdr:col>
      <xdr:colOff>823014</xdr:colOff>
      <xdr:row>2859</xdr:row>
      <xdr:rowOff>636983</xdr:rowOff>
    </xdr:to>
    <xdr:pic>
      <xdr:nvPicPr>
        <xdr:cNvPr id="2212" name="Picture 2211">
          <a:extLst>
            <a:ext uri="{FF2B5EF4-FFF2-40B4-BE49-F238E27FC236}">
              <a16:creationId xmlns:a16="http://schemas.microsoft.com/office/drawing/2014/main" xmlns="" id="{6C71D919-0E3F-95D6-662C-6C385ED8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86899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2859</xdr:row>
      <xdr:rowOff>651145</xdr:rowOff>
    </xdr:from>
    <xdr:to>
      <xdr:col>0</xdr:col>
      <xdr:colOff>823013</xdr:colOff>
      <xdr:row>2860</xdr:row>
      <xdr:rowOff>636983</xdr:rowOff>
    </xdr:to>
    <xdr:pic>
      <xdr:nvPicPr>
        <xdr:cNvPr id="2213" name="Picture 2212">
          <a:extLst>
            <a:ext uri="{FF2B5EF4-FFF2-40B4-BE49-F238E27FC236}">
              <a16:creationId xmlns:a16="http://schemas.microsoft.com/office/drawing/2014/main" xmlns="" id="{CB9B9CCE-D648-4FEC-8AC8-0314DEB6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6964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2860</xdr:row>
      <xdr:rowOff>651146</xdr:rowOff>
    </xdr:from>
    <xdr:to>
      <xdr:col>0</xdr:col>
      <xdr:colOff>823013</xdr:colOff>
      <xdr:row>2861</xdr:row>
      <xdr:rowOff>636983</xdr:rowOff>
    </xdr:to>
    <xdr:pic>
      <xdr:nvPicPr>
        <xdr:cNvPr id="2214" name="Picture 2213">
          <a:extLst>
            <a:ext uri="{FF2B5EF4-FFF2-40B4-BE49-F238E27FC236}">
              <a16:creationId xmlns:a16="http://schemas.microsoft.com/office/drawing/2014/main" xmlns="" id="{4EDF1A11-D978-44D8-A2C2-9576FC0F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7029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2861</xdr:row>
      <xdr:rowOff>651145</xdr:rowOff>
    </xdr:from>
    <xdr:to>
      <xdr:col>0</xdr:col>
      <xdr:colOff>823013</xdr:colOff>
      <xdr:row>2862</xdr:row>
      <xdr:rowOff>636983</xdr:rowOff>
    </xdr:to>
    <xdr:pic>
      <xdr:nvPicPr>
        <xdr:cNvPr id="2215" name="Picture 2214">
          <a:extLst>
            <a:ext uri="{FF2B5EF4-FFF2-40B4-BE49-F238E27FC236}">
              <a16:creationId xmlns:a16="http://schemas.microsoft.com/office/drawing/2014/main" xmlns="" id="{4CDB7381-7316-4E68-AE55-66CD9CBE8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7095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2862</xdr:row>
      <xdr:rowOff>651145</xdr:rowOff>
    </xdr:from>
    <xdr:to>
      <xdr:col>0</xdr:col>
      <xdr:colOff>823013</xdr:colOff>
      <xdr:row>2863</xdr:row>
      <xdr:rowOff>636983</xdr:rowOff>
    </xdr:to>
    <xdr:pic>
      <xdr:nvPicPr>
        <xdr:cNvPr id="2216" name="Picture 2215">
          <a:extLst>
            <a:ext uri="{FF2B5EF4-FFF2-40B4-BE49-F238E27FC236}">
              <a16:creationId xmlns:a16="http://schemas.microsoft.com/office/drawing/2014/main" xmlns="" id="{0D525808-7F4E-41BB-9C79-C25A3090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87160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2911</xdr:row>
      <xdr:rowOff>651549</xdr:rowOff>
    </xdr:from>
    <xdr:to>
      <xdr:col>0</xdr:col>
      <xdr:colOff>823006</xdr:colOff>
      <xdr:row>2912</xdr:row>
      <xdr:rowOff>637387</xdr:rowOff>
    </xdr:to>
    <xdr:pic>
      <xdr:nvPicPr>
        <xdr:cNvPr id="2217" name="Picture 2216">
          <a:extLst>
            <a:ext uri="{FF2B5EF4-FFF2-40B4-BE49-F238E27FC236}">
              <a16:creationId xmlns:a16="http://schemas.microsoft.com/office/drawing/2014/main" xmlns="" id="{6B40CF19-4E41-3D8F-061E-718E1E4D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0366573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2912</xdr:row>
      <xdr:rowOff>651549</xdr:rowOff>
    </xdr:from>
    <xdr:to>
      <xdr:col>0</xdr:col>
      <xdr:colOff>823006</xdr:colOff>
      <xdr:row>2913</xdr:row>
      <xdr:rowOff>637386</xdr:rowOff>
    </xdr:to>
    <xdr:pic>
      <xdr:nvPicPr>
        <xdr:cNvPr id="2218" name="Picture 2217">
          <a:extLst>
            <a:ext uri="{FF2B5EF4-FFF2-40B4-BE49-F238E27FC236}">
              <a16:creationId xmlns:a16="http://schemas.microsoft.com/office/drawing/2014/main" xmlns="" id="{886F32AD-3C96-451E-943C-AA58540F7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04319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2913</xdr:row>
      <xdr:rowOff>651548</xdr:rowOff>
    </xdr:from>
    <xdr:to>
      <xdr:col>0</xdr:col>
      <xdr:colOff>823006</xdr:colOff>
      <xdr:row>2914</xdr:row>
      <xdr:rowOff>637386</xdr:rowOff>
    </xdr:to>
    <xdr:pic>
      <xdr:nvPicPr>
        <xdr:cNvPr id="2219" name="Picture 2218">
          <a:extLst>
            <a:ext uri="{FF2B5EF4-FFF2-40B4-BE49-F238E27FC236}">
              <a16:creationId xmlns:a16="http://schemas.microsoft.com/office/drawing/2014/main" xmlns="" id="{30A199B7-8E88-4478-9CEB-0CCD6F4DE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0497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2914</xdr:row>
      <xdr:rowOff>651549</xdr:rowOff>
    </xdr:from>
    <xdr:to>
      <xdr:col>0</xdr:col>
      <xdr:colOff>823006</xdr:colOff>
      <xdr:row>2915</xdr:row>
      <xdr:rowOff>637386</xdr:rowOff>
    </xdr:to>
    <xdr:pic>
      <xdr:nvPicPr>
        <xdr:cNvPr id="2220" name="Picture 2219">
          <a:extLst>
            <a:ext uri="{FF2B5EF4-FFF2-40B4-BE49-F238E27FC236}">
              <a16:creationId xmlns:a16="http://schemas.microsoft.com/office/drawing/2014/main" xmlns="" id="{79B91DD9-10AF-43A3-B755-29BCE330F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056284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2915</xdr:row>
      <xdr:rowOff>651952</xdr:rowOff>
    </xdr:from>
    <xdr:to>
      <xdr:col>0</xdr:col>
      <xdr:colOff>823000</xdr:colOff>
      <xdr:row>2916</xdr:row>
      <xdr:rowOff>637790</xdr:rowOff>
    </xdr:to>
    <xdr:pic>
      <xdr:nvPicPr>
        <xdr:cNvPr id="2221" name="Picture 2220">
          <a:extLst>
            <a:ext uri="{FF2B5EF4-FFF2-40B4-BE49-F238E27FC236}">
              <a16:creationId xmlns:a16="http://schemas.microsoft.com/office/drawing/2014/main" xmlns="" id="{534FD158-6409-577C-D5DC-C9261FF21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190628310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2916</xdr:row>
      <xdr:rowOff>651818</xdr:rowOff>
    </xdr:from>
    <xdr:to>
      <xdr:col>0</xdr:col>
      <xdr:colOff>823001</xdr:colOff>
      <xdr:row>2917</xdr:row>
      <xdr:rowOff>637656</xdr:rowOff>
    </xdr:to>
    <xdr:pic>
      <xdr:nvPicPr>
        <xdr:cNvPr id="2222" name="Picture 2221">
          <a:extLst>
            <a:ext uri="{FF2B5EF4-FFF2-40B4-BE49-F238E27FC236}">
              <a16:creationId xmlns:a16="http://schemas.microsoft.com/office/drawing/2014/main" xmlns="" id="{BBB2B3F7-04D0-40E4-79EC-B1081567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069372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2917</xdr:row>
      <xdr:rowOff>651818</xdr:rowOff>
    </xdr:from>
    <xdr:to>
      <xdr:col>0</xdr:col>
      <xdr:colOff>823001</xdr:colOff>
      <xdr:row>2918</xdr:row>
      <xdr:rowOff>637655</xdr:rowOff>
    </xdr:to>
    <xdr:pic>
      <xdr:nvPicPr>
        <xdr:cNvPr id="2223" name="Picture 2222">
          <a:extLst>
            <a:ext uri="{FF2B5EF4-FFF2-40B4-BE49-F238E27FC236}">
              <a16:creationId xmlns:a16="http://schemas.microsoft.com/office/drawing/2014/main" xmlns="" id="{8793629F-5EAD-459B-BD77-77526FBD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075914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2918</xdr:row>
      <xdr:rowOff>651817</xdr:rowOff>
    </xdr:from>
    <xdr:to>
      <xdr:col>0</xdr:col>
      <xdr:colOff>823001</xdr:colOff>
      <xdr:row>2919</xdr:row>
      <xdr:rowOff>637655</xdr:rowOff>
    </xdr:to>
    <xdr:pic>
      <xdr:nvPicPr>
        <xdr:cNvPr id="2224" name="Picture 2223">
          <a:extLst>
            <a:ext uri="{FF2B5EF4-FFF2-40B4-BE49-F238E27FC236}">
              <a16:creationId xmlns:a16="http://schemas.microsoft.com/office/drawing/2014/main" xmlns="" id="{25234627-9E1E-4FE7-9307-19924954C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082456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2919</xdr:row>
      <xdr:rowOff>651818</xdr:rowOff>
    </xdr:from>
    <xdr:to>
      <xdr:col>0</xdr:col>
      <xdr:colOff>823001</xdr:colOff>
      <xdr:row>2920</xdr:row>
      <xdr:rowOff>637655</xdr:rowOff>
    </xdr:to>
    <xdr:pic>
      <xdr:nvPicPr>
        <xdr:cNvPr id="2225" name="Picture 2224">
          <a:extLst>
            <a:ext uri="{FF2B5EF4-FFF2-40B4-BE49-F238E27FC236}">
              <a16:creationId xmlns:a16="http://schemas.microsoft.com/office/drawing/2014/main" xmlns="" id="{CB2BA146-8D80-47DA-B600-4AA1A5BE6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088999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2920</xdr:row>
      <xdr:rowOff>651817</xdr:rowOff>
    </xdr:from>
    <xdr:to>
      <xdr:col>0</xdr:col>
      <xdr:colOff>823001</xdr:colOff>
      <xdr:row>2921</xdr:row>
      <xdr:rowOff>637655</xdr:rowOff>
    </xdr:to>
    <xdr:pic>
      <xdr:nvPicPr>
        <xdr:cNvPr id="2226" name="Picture 2225">
          <a:extLst>
            <a:ext uri="{FF2B5EF4-FFF2-40B4-BE49-F238E27FC236}">
              <a16:creationId xmlns:a16="http://schemas.microsoft.com/office/drawing/2014/main" xmlns="" id="{F996932B-AACC-49E8-91CA-58C9D678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095541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2921</xdr:row>
      <xdr:rowOff>651817</xdr:rowOff>
    </xdr:from>
    <xdr:to>
      <xdr:col>0</xdr:col>
      <xdr:colOff>823001</xdr:colOff>
      <xdr:row>2922</xdr:row>
      <xdr:rowOff>637655</xdr:rowOff>
    </xdr:to>
    <xdr:pic>
      <xdr:nvPicPr>
        <xdr:cNvPr id="2227" name="Picture 2226">
          <a:extLst>
            <a:ext uri="{FF2B5EF4-FFF2-40B4-BE49-F238E27FC236}">
              <a16:creationId xmlns:a16="http://schemas.microsoft.com/office/drawing/2014/main" xmlns="" id="{6EA9047F-E284-431E-9702-2BCC6C534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10208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2922</xdr:row>
      <xdr:rowOff>651146</xdr:rowOff>
    </xdr:from>
    <xdr:to>
      <xdr:col>0</xdr:col>
      <xdr:colOff>823014</xdr:colOff>
      <xdr:row>2923</xdr:row>
      <xdr:rowOff>636983</xdr:rowOff>
    </xdr:to>
    <xdr:pic>
      <xdr:nvPicPr>
        <xdr:cNvPr id="2228" name="Picture 2227">
          <a:extLst>
            <a:ext uri="{FF2B5EF4-FFF2-40B4-BE49-F238E27FC236}">
              <a16:creationId xmlns:a16="http://schemas.microsoft.com/office/drawing/2014/main" xmlns="" id="{E9CE1130-D372-30EF-6E90-21C755E6B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191086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2923</xdr:row>
      <xdr:rowOff>651145</xdr:rowOff>
    </xdr:from>
    <xdr:to>
      <xdr:col>0</xdr:col>
      <xdr:colOff>823013</xdr:colOff>
      <xdr:row>2924</xdr:row>
      <xdr:rowOff>636983</xdr:rowOff>
    </xdr:to>
    <xdr:pic>
      <xdr:nvPicPr>
        <xdr:cNvPr id="2229" name="Picture 2228">
          <a:extLst>
            <a:ext uri="{FF2B5EF4-FFF2-40B4-BE49-F238E27FC236}">
              <a16:creationId xmlns:a16="http://schemas.microsoft.com/office/drawing/2014/main" xmlns="" id="{40E93C73-12F6-4408-826D-CC998E30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1151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2924</xdr:row>
      <xdr:rowOff>651146</xdr:rowOff>
    </xdr:from>
    <xdr:to>
      <xdr:col>0</xdr:col>
      <xdr:colOff>823013</xdr:colOff>
      <xdr:row>2925</xdr:row>
      <xdr:rowOff>636983</xdr:rowOff>
    </xdr:to>
    <xdr:pic>
      <xdr:nvPicPr>
        <xdr:cNvPr id="2230" name="Picture 2229">
          <a:extLst>
            <a:ext uri="{FF2B5EF4-FFF2-40B4-BE49-F238E27FC236}">
              <a16:creationId xmlns:a16="http://schemas.microsoft.com/office/drawing/2014/main" xmlns="" id="{B22B11A1-29F0-4BBC-B62A-EF2180AF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1217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2925</xdr:row>
      <xdr:rowOff>651145</xdr:rowOff>
    </xdr:from>
    <xdr:to>
      <xdr:col>0</xdr:col>
      <xdr:colOff>823013</xdr:colOff>
      <xdr:row>2926</xdr:row>
      <xdr:rowOff>636983</xdr:rowOff>
    </xdr:to>
    <xdr:pic>
      <xdr:nvPicPr>
        <xdr:cNvPr id="2231" name="Picture 2230">
          <a:extLst>
            <a:ext uri="{FF2B5EF4-FFF2-40B4-BE49-F238E27FC236}">
              <a16:creationId xmlns:a16="http://schemas.microsoft.com/office/drawing/2014/main" xmlns="" id="{75BDAD0F-EF8D-4EE2-BF03-515CD68E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191282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2928</xdr:row>
      <xdr:rowOff>651280</xdr:rowOff>
    </xdr:from>
    <xdr:to>
      <xdr:col>0</xdr:col>
      <xdr:colOff>823011</xdr:colOff>
      <xdr:row>2929</xdr:row>
      <xdr:rowOff>637118</xdr:rowOff>
    </xdr:to>
    <xdr:pic>
      <xdr:nvPicPr>
        <xdr:cNvPr id="2232" name="Picture 2231">
          <a:extLst>
            <a:ext uri="{FF2B5EF4-FFF2-40B4-BE49-F238E27FC236}">
              <a16:creationId xmlns:a16="http://schemas.microsoft.com/office/drawing/2014/main" xmlns="" id="{69BB5700-D9CC-44B2-963F-D4AF72E59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147875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2929</xdr:row>
      <xdr:rowOff>651281</xdr:rowOff>
    </xdr:from>
    <xdr:to>
      <xdr:col>0</xdr:col>
      <xdr:colOff>823011</xdr:colOff>
      <xdr:row>2930</xdr:row>
      <xdr:rowOff>637118</xdr:rowOff>
    </xdr:to>
    <xdr:pic>
      <xdr:nvPicPr>
        <xdr:cNvPr id="2233" name="Picture 2232">
          <a:extLst>
            <a:ext uri="{FF2B5EF4-FFF2-40B4-BE49-F238E27FC236}">
              <a16:creationId xmlns:a16="http://schemas.microsoft.com/office/drawing/2014/main" xmlns="" id="{D65212CA-FAD3-476B-9D27-C35E6411D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1544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2930</xdr:row>
      <xdr:rowOff>651280</xdr:rowOff>
    </xdr:from>
    <xdr:to>
      <xdr:col>0</xdr:col>
      <xdr:colOff>823011</xdr:colOff>
      <xdr:row>2931</xdr:row>
      <xdr:rowOff>637118</xdr:rowOff>
    </xdr:to>
    <xdr:pic>
      <xdr:nvPicPr>
        <xdr:cNvPr id="2234" name="Picture 2233">
          <a:extLst>
            <a:ext uri="{FF2B5EF4-FFF2-40B4-BE49-F238E27FC236}">
              <a16:creationId xmlns:a16="http://schemas.microsoft.com/office/drawing/2014/main" xmlns="" id="{15CA27B1-74C1-4768-91A7-7CD71798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1609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2931</xdr:row>
      <xdr:rowOff>651281</xdr:rowOff>
    </xdr:from>
    <xdr:to>
      <xdr:col>0</xdr:col>
      <xdr:colOff>823011</xdr:colOff>
      <xdr:row>2932</xdr:row>
      <xdr:rowOff>637118</xdr:rowOff>
    </xdr:to>
    <xdr:pic>
      <xdr:nvPicPr>
        <xdr:cNvPr id="2235" name="Picture 2234">
          <a:extLst>
            <a:ext uri="{FF2B5EF4-FFF2-40B4-BE49-F238E27FC236}">
              <a16:creationId xmlns:a16="http://schemas.microsoft.com/office/drawing/2014/main" xmlns="" id="{AB0ED094-5D5A-4CA1-A9DD-3B4CDBD8D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1675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2932</xdr:row>
      <xdr:rowOff>651280</xdr:rowOff>
    </xdr:from>
    <xdr:to>
      <xdr:col>0</xdr:col>
      <xdr:colOff>823011</xdr:colOff>
      <xdr:row>2933</xdr:row>
      <xdr:rowOff>637118</xdr:rowOff>
    </xdr:to>
    <xdr:pic>
      <xdr:nvPicPr>
        <xdr:cNvPr id="2236" name="Picture 2235">
          <a:extLst>
            <a:ext uri="{FF2B5EF4-FFF2-40B4-BE49-F238E27FC236}">
              <a16:creationId xmlns:a16="http://schemas.microsoft.com/office/drawing/2014/main" xmlns="" id="{8D5B54FF-C3FB-4429-8CFE-4DF875C2C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1740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2933</xdr:row>
      <xdr:rowOff>651281</xdr:rowOff>
    </xdr:from>
    <xdr:to>
      <xdr:col>0</xdr:col>
      <xdr:colOff>823011</xdr:colOff>
      <xdr:row>2934</xdr:row>
      <xdr:rowOff>637118</xdr:rowOff>
    </xdr:to>
    <xdr:pic>
      <xdr:nvPicPr>
        <xdr:cNvPr id="2237" name="Picture 2236">
          <a:extLst>
            <a:ext uri="{FF2B5EF4-FFF2-40B4-BE49-F238E27FC236}">
              <a16:creationId xmlns:a16="http://schemas.microsoft.com/office/drawing/2014/main" xmlns="" id="{D25CE548-1D36-484F-AE8D-E75E86AB6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1805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2934</xdr:row>
      <xdr:rowOff>651280</xdr:rowOff>
    </xdr:from>
    <xdr:to>
      <xdr:col>0</xdr:col>
      <xdr:colOff>823011</xdr:colOff>
      <xdr:row>2935</xdr:row>
      <xdr:rowOff>637118</xdr:rowOff>
    </xdr:to>
    <xdr:pic>
      <xdr:nvPicPr>
        <xdr:cNvPr id="2238" name="Picture 2237">
          <a:extLst>
            <a:ext uri="{FF2B5EF4-FFF2-40B4-BE49-F238E27FC236}">
              <a16:creationId xmlns:a16="http://schemas.microsoft.com/office/drawing/2014/main" xmlns="" id="{0E756C9F-ACEA-4317-B864-C62F0EFD6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1871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2935</xdr:row>
      <xdr:rowOff>651280</xdr:rowOff>
    </xdr:from>
    <xdr:to>
      <xdr:col>0</xdr:col>
      <xdr:colOff>823011</xdr:colOff>
      <xdr:row>2936</xdr:row>
      <xdr:rowOff>637118</xdr:rowOff>
    </xdr:to>
    <xdr:pic>
      <xdr:nvPicPr>
        <xdr:cNvPr id="2239" name="Picture 2238">
          <a:extLst>
            <a:ext uri="{FF2B5EF4-FFF2-40B4-BE49-F238E27FC236}">
              <a16:creationId xmlns:a16="http://schemas.microsoft.com/office/drawing/2014/main" xmlns="" id="{7CC90FD1-D5C9-4A15-B659-EB6EF4C17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1936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2940</xdr:row>
      <xdr:rowOff>651415</xdr:rowOff>
    </xdr:from>
    <xdr:to>
      <xdr:col>0</xdr:col>
      <xdr:colOff>823008</xdr:colOff>
      <xdr:row>2941</xdr:row>
      <xdr:rowOff>637252</xdr:rowOff>
    </xdr:to>
    <xdr:pic>
      <xdr:nvPicPr>
        <xdr:cNvPr id="2240" name="Picture 2239">
          <a:extLst>
            <a:ext uri="{FF2B5EF4-FFF2-40B4-BE49-F238E27FC236}">
              <a16:creationId xmlns:a16="http://schemas.microsoft.com/office/drawing/2014/main" xmlns="" id="{9C410FC3-72F7-7486-D819-A76B078D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226386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2941</xdr:row>
      <xdr:rowOff>651414</xdr:rowOff>
    </xdr:from>
    <xdr:to>
      <xdr:col>0</xdr:col>
      <xdr:colOff>823008</xdr:colOff>
      <xdr:row>2942</xdr:row>
      <xdr:rowOff>637252</xdr:rowOff>
    </xdr:to>
    <xdr:pic>
      <xdr:nvPicPr>
        <xdr:cNvPr id="2241" name="Picture 2240">
          <a:extLst>
            <a:ext uri="{FF2B5EF4-FFF2-40B4-BE49-F238E27FC236}">
              <a16:creationId xmlns:a16="http://schemas.microsoft.com/office/drawing/2014/main" xmlns="" id="{CA611223-FE9A-4026-8B63-F5F08936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232928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2942</xdr:row>
      <xdr:rowOff>651414</xdr:rowOff>
    </xdr:from>
    <xdr:to>
      <xdr:col>0</xdr:col>
      <xdr:colOff>823008</xdr:colOff>
      <xdr:row>2943</xdr:row>
      <xdr:rowOff>637252</xdr:rowOff>
    </xdr:to>
    <xdr:pic>
      <xdr:nvPicPr>
        <xdr:cNvPr id="2242" name="Picture 2241">
          <a:extLst>
            <a:ext uri="{FF2B5EF4-FFF2-40B4-BE49-F238E27FC236}">
              <a16:creationId xmlns:a16="http://schemas.microsoft.com/office/drawing/2014/main" xmlns="" id="{B0B653E5-22E2-4381-8B2E-03E7AD20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239471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2952</xdr:row>
      <xdr:rowOff>651549</xdr:rowOff>
    </xdr:from>
    <xdr:to>
      <xdr:col>0</xdr:col>
      <xdr:colOff>823006</xdr:colOff>
      <xdr:row>2953</xdr:row>
      <xdr:rowOff>637386</xdr:rowOff>
    </xdr:to>
    <xdr:pic>
      <xdr:nvPicPr>
        <xdr:cNvPr id="2243" name="Picture 2242">
          <a:extLst>
            <a:ext uri="{FF2B5EF4-FFF2-40B4-BE49-F238E27FC236}">
              <a16:creationId xmlns:a16="http://schemas.microsoft.com/office/drawing/2014/main" xmlns="" id="{01C12F54-54B8-BB7F-0C62-A39FD6DD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304896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2953</xdr:row>
      <xdr:rowOff>651548</xdr:rowOff>
    </xdr:from>
    <xdr:to>
      <xdr:col>0</xdr:col>
      <xdr:colOff>823006</xdr:colOff>
      <xdr:row>2954</xdr:row>
      <xdr:rowOff>637386</xdr:rowOff>
    </xdr:to>
    <xdr:pic>
      <xdr:nvPicPr>
        <xdr:cNvPr id="2244" name="Picture 2243">
          <a:extLst>
            <a:ext uri="{FF2B5EF4-FFF2-40B4-BE49-F238E27FC236}">
              <a16:creationId xmlns:a16="http://schemas.microsoft.com/office/drawing/2014/main" xmlns="" id="{5E214081-2D49-4C04-8114-0FC59B621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311439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2954</xdr:row>
      <xdr:rowOff>651548</xdr:rowOff>
    </xdr:from>
    <xdr:to>
      <xdr:col>0</xdr:col>
      <xdr:colOff>823006</xdr:colOff>
      <xdr:row>2955</xdr:row>
      <xdr:rowOff>637386</xdr:rowOff>
    </xdr:to>
    <xdr:pic>
      <xdr:nvPicPr>
        <xdr:cNvPr id="2246" name="Picture 2245">
          <a:extLst>
            <a:ext uri="{FF2B5EF4-FFF2-40B4-BE49-F238E27FC236}">
              <a16:creationId xmlns:a16="http://schemas.microsoft.com/office/drawing/2014/main" xmlns="" id="{FE085A7C-5C0C-4AAF-9DA1-7E58F60BE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317981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2957</xdr:row>
      <xdr:rowOff>651819</xdr:rowOff>
    </xdr:from>
    <xdr:to>
      <xdr:col>0</xdr:col>
      <xdr:colOff>823001</xdr:colOff>
      <xdr:row>2958</xdr:row>
      <xdr:rowOff>637656</xdr:rowOff>
    </xdr:to>
    <xdr:pic>
      <xdr:nvPicPr>
        <xdr:cNvPr id="2247" name="Picture 2246">
          <a:extLst>
            <a:ext uri="{FF2B5EF4-FFF2-40B4-BE49-F238E27FC236}">
              <a16:creationId xmlns:a16="http://schemas.microsoft.com/office/drawing/2014/main" xmlns="" id="{03C875FC-1348-49F8-26A8-EAB1267D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337611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2958</xdr:row>
      <xdr:rowOff>651817</xdr:rowOff>
    </xdr:from>
    <xdr:to>
      <xdr:col>0</xdr:col>
      <xdr:colOff>823001</xdr:colOff>
      <xdr:row>2959</xdr:row>
      <xdr:rowOff>637655</xdr:rowOff>
    </xdr:to>
    <xdr:pic>
      <xdr:nvPicPr>
        <xdr:cNvPr id="2248" name="Picture 2247">
          <a:extLst>
            <a:ext uri="{FF2B5EF4-FFF2-40B4-BE49-F238E27FC236}">
              <a16:creationId xmlns:a16="http://schemas.microsoft.com/office/drawing/2014/main" xmlns="" id="{02AF42F0-A1ED-4C43-ADE0-17F86380E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344153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2959</xdr:row>
      <xdr:rowOff>651818</xdr:rowOff>
    </xdr:from>
    <xdr:to>
      <xdr:col>0</xdr:col>
      <xdr:colOff>823001</xdr:colOff>
      <xdr:row>2960</xdr:row>
      <xdr:rowOff>637655</xdr:rowOff>
    </xdr:to>
    <xdr:pic>
      <xdr:nvPicPr>
        <xdr:cNvPr id="2249" name="Picture 2248">
          <a:extLst>
            <a:ext uri="{FF2B5EF4-FFF2-40B4-BE49-F238E27FC236}">
              <a16:creationId xmlns:a16="http://schemas.microsoft.com/office/drawing/2014/main" xmlns="" id="{C0445DDD-925D-48E9-B8F9-ED55CB941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350696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30</xdr:colOff>
      <xdr:row>2963</xdr:row>
      <xdr:rowOff>652489</xdr:rowOff>
    </xdr:from>
    <xdr:to>
      <xdr:col>0</xdr:col>
      <xdr:colOff>822990</xdr:colOff>
      <xdr:row>2964</xdr:row>
      <xdr:rowOff>638327</xdr:rowOff>
    </xdr:to>
    <xdr:pic>
      <xdr:nvPicPr>
        <xdr:cNvPr id="2251" name="Picture 2250">
          <a:extLst>
            <a:ext uri="{FF2B5EF4-FFF2-40B4-BE49-F238E27FC236}">
              <a16:creationId xmlns:a16="http://schemas.microsoft.com/office/drawing/2014/main" xmlns="" id="{AD93467A-538A-42B4-9C73-9F335E894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" y="19376872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2964</xdr:row>
      <xdr:rowOff>652489</xdr:rowOff>
    </xdr:from>
    <xdr:to>
      <xdr:col>0</xdr:col>
      <xdr:colOff>822989</xdr:colOff>
      <xdr:row>2965</xdr:row>
      <xdr:rowOff>638326</xdr:rowOff>
    </xdr:to>
    <xdr:pic>
      <xdr:nvPicPr>
        <xdr:cNvPr id="2252" name="Picture 2251">
          <a:extLst>
            <a:ext uri="{FF2B5EF4-FFF2-40B4-BE49-F238E27FC236}">
              <a16:creationId xmlns:a16="http://schemas.microsoft.com/office/drawing/2014/main" xmlns="" id="{8683E1AD-EE2E-4761-9D25-FFE5806D9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3834151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2965</xdr:row>
      <xdr:rowOff>652488</xdr:rowOff>
    </xdr:from>
    <xdr:to>
      <xdr:col>0</xdr:col>
      <xdr:colOff>822989</xdr:colOff>
      <xdr:row>2966</xdr:row>
      <xdr:rowOff>638326</xdr:rowOff>
    </xdr:to>
    <xdr:pic>
      <xdr:nvPicPr>
        <xdr:cNvPr id="2253" name="Picture 2252">
          <a:extLst>
            <a:ext uri="{FF2B5EF4-FFF2-40B4-BE49-F238E27FC236}">
              <a16:creationId xmlns:a16="http://schemas.microsoft.com/office/drawing/2014/main" xmlns="" id="{7A292E49-D462-4C13-B8B7-17F8D6B04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389957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2967</xdr:row>
      <xdr:rowOff>652488</xdr:rowOff>
    </xdr:from>
    <xdr:to>
      <xdr:col>0</xdr:col>
      <xdr:colOff>822989</xdr:colOff>
      <xdr:row>2968</xdr:row>
      <xdr:rowOff>638326</xdr:rowOff>
    </xdr:to>
    <xdr:pic>
      <xdr:nvPicPr>
        <xdr:cNvPr id="2254" name="Picture 2253">
          <a:extLst>
            <a:ext uri="{FF2B5EF4-FFF2-40B4-BE49-F238E27FC236}">
              <a16:creationId xmlns:a16="http://schemas.microsoft.com/office/drawing/2014/main" xmlns="" id="{54B70958-0AAB-4208-87A7-B5BFB34A1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4030424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2966</xdr:row>
      <xdr:rowOff>652489</xdr:rowOff>
    </xdr:from>
    <xdr:to>
      <xdr:col>0</xdr:col>
      <xdr:colOff>822989</xdr:colOff>
      <xdr:row>2967</xdr:row>
      <xdr:rowOff>638326</xdr:rowOff>
    </xdr:to>
    <xdr:pic>
      <xdr:nvPicPr>
        <xdr:cNvPr id="2255" name="Picture 2254">
          <a:extLst>
            <a:ext uri="{FF2B5EF4-FFF2-40B4-BE49-F238E27FC236}">
              <a16:creationId xmlns:a16="http://schemas.microsoft.com/office/drawing/2014/main" xmlns="" id="{03305497-EB8E-486B-A867-A529C2FC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3965000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2968</xdr:row>
      <xdr:rowOff>652488</xdr:rowOff>
    </xdr:from>
    <xdr:to>
      <xdr:col>0</xdr:col>
      <xdr:colOff>822989</xdr:colOff>
      <xdr:row>2969</xdr:row>
      <xdr:rowOff>638326</xdr:rowOff>
    </xdr:to>
    <xdr:pic>
      <xdr:nvPicPr>
        <xdr:cNvPr id="2256" name="Picture 2255">
          <a:extLst>
            <a:ext uri="{FF2B5EF4-FFF2-40B4-BE49-F238E27FC236}">
              <a16:creationId xmlns:a16="http://schemas.microsoft.com/office/drawing/2014/main" xmlns="" id="{09E20CE6-23FF-4858-A76A-3E1B11D0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409584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2969</xdr:row>
      <xdr:rowOff>652489</xdr:rowOff>
    </xdr:from>
    <xdr:to>
      <xdr:col>0</xdr:col>
      <xdr:colOff>822989</xdr:colOff>
      <xdr:row>2970</xdr:row>
      <xdr:rowOff>638326</xdr:rowOff>
    </xdr:to>
    <xdr:pic>
      <xdr:nvPicPr>
        <xdr:cNvPr id="2257" name="Picture 2256">
          <a:extLst>
            <a:ext uri="{FF2B5EF4-FFF2-40B4-BE49-F238E27FC236}">
              <a16:creationId xmlns:a16="http://schemas.microsoft.com/office/drawing/2014/main" xmlns="" id="{B1D283CC-BD81-48B5-BD0F-61AAD975E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4161273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2970</xdr:row>
      <xdr:rowOff>652488</xdr:rowOff>
    </xdr:from>
    <xdr:to>
      <xdr:col>0</xdr:col>
      <xdr:colOff>822989</xdr:colOff>
      <xdr:row>2971</xdr:row>
      <xdr:rowOff>638326</xdr:rowOff>
    </xdr:to>
    <xdr:pic>
      <xdr:nvPicPr>
        <xdr:cNvPr id="2258" name="Picture 2257">
          <a:extLst>
            <a:ext uri="{FF2B5EF4-FFF2-40B4-BE49-F238E27FC236}">
              <a16:creationId xmlns:a16="http://schemas.microsoft.com/office/drawing/2014/main" xmlns="" id="{708B8415-5ECC-47E9-A939-FEF4FB0EF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42266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2971</xdr:row>
      <xdr:rowOff>651684</xdr:rowOff>
    </xdr:from>
    <xdr:to>
      <xdr:col>0</xdr:col>
      <xdr:colOff>823005</xdr:colOff>
      <xdr:row>2972</xdr:row>
      <xdr:rowOff>637521</xdr:rowOff>
    </xdr:to>
    <xdr:pic>
      <xdr:nvPicPr>
        <xdr:cNvPr id="2259" name="Picture 2258">
          <a:extLst>
            <a:ext uri="{FF2B5EF4-FFF2-40B4-BE49-F238E27FC236}">
              <a16:creationId xmlns:a16="http://schemas.microsoft.com/office/drawing/2014/main" xmlns="" id="{F5E23B49-C04B-68D6-DF34-902ABD7F2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1942920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2972</xdr:row>
      <xdr:rowOff>651683</xdr:rowOff>
    </xdr:from>
    <xdr:to>
      <xdr:col>0</xdr:col>
      <xdr:colOff>823004</xdr:colOff>
      <xdr:row>2973</xdr:row>
      <xdr:rowOff>637521</xdr:rowOff>
    </xdr:to>
    <xdr:pic>
      <xdr:nvPicPr>
        <xdr:cNvPr id="2260" name="Picture 2259">
          <a:extLst>
            <a:ext uri="{FF2B5EF4-FFF2-40B4-BE49-F238E27FC236}">
              <a16:creationId xmlns:a16="http://schemas.microsoft.com/office/drawing/2014/main" xmlns="" id="{CB7FE943-768C-4A8A-9283-577CF993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9435746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2973</xdr:row>
      <xdr:rowOff>651684</xdr:rowOff>
    </xdr:from>
    <xdr:to>
      <xdr:col>0</xdr:col>
      <xdr:colOff>823004</xdr:colOff>
      <xdr:row>2974</xdr:row>
      <xdr:rowOff>637521</xdr:rowOff>
    </xdr:to>
    <xdr:pic>
      <xdr:nvPicPr>
        <xdr:cNvPr id="2261" name="Picture 2260">
          <a:extLst>
            <a:ext uri="{FF2B5EF4-FFF2-40B4-BE49-F238E27FC236}">
              <a16:creationId xmlns:a16="http://schemas.microsoft.com/office/drawing/2014/main" xmlns="" id="{6F9E7860-EFF9-434B-93B4-215C03997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9442288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2975</xdr:row>
      <xdr:rowOff>651683</xdr:rowOff>
    </xdr:from>
    <xdr:to>
      <xdr:col>0</xdr:col>
      <xdr:colOff>823004</xdr:colOff>
      <xdr:row>2976</xdr:row>
      <xdr:rowOff>637521</xdr:rowOff>
    </xdr:to>
    <xdr:pic>
      <xdr:nvPicPr>
        <xdr:cNvPr id="2262" name="Picture 2261">
          <a:extLst>
            <a:ext uri="{FF2B5EF4-FFF2-40B4-BE49-F238E27FC236}">
              <a16:creationId xmlns:a16="http://schemas.microsoft.com/office/drawing/2014/main" xmlns="" id="{6A15F642-236F-4E58-AAA8-5B0FCA9A5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9455373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2974</xdr:row>
      <xdr:rowOff>651683</xdr:rowOff>
    </xdr:from>
    <xdr:to>
      <xdr:col>0</xdr:col>
      <xdr:colOff>823004</xdr:colOff>
      <xdr:row>2975</xdr:row>
      <xdr:rowOff>637521</xdr:rowOff>
    </xdr:to>
    <xdr:pic>
      <xdr:nvPicPr>
        <xdr:cNvPr id="2264" name="Picture 2263">
          <a:extLst>
            <a:ext uri="{FF2B5EF4-FFF2-40B4-BE49-F238E27FC236}">
              <a16:creationId xmlns:a16="http://schemas.microsoft.com/office/drawing/2014/main" xmlns="" id="{4C104455-027C-4316-8169-283DFBD5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9448831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2976</xdr:row>
      <xdr:rowOff>651684</xdr:rowOff>
    </xdr:from>
    <xdr:to>
      <xdr:col>0</xdr:col>
      <xdr:colOff>823004</xdr:colOff>
      <xdr:row>2977</xdr:row>
      <xdr:rowOff>637521</xdr:rowOff>
    </xdr:to>
    <xdr:pic>
      <xdr:nvPicPr>
        <xdr:cNvPr id="2265" name="Picture 2264">
          <a:extLst>
            <a:ext uri="{FF2B5EF4-FFF2-40B4-BE49-F238E27FC236}">
              <a16:creationId xmlns:a16="http://schemas.microsoft.com/office/drawing/2014/main" xmlns="" id="{295BA117-5810-40C2-BB5F-7704292A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9461916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2977</xdr:row>
      <xdr:rowOff>651683</xdr:rowOff>
    </xdr:from>
    <xdr:to>
      <xdr:col>0</xdr:col>
      <xdr:colOff>823004</xdr:colOff>
      <xdr:row>2978</xdr:row>
      <xdr:rowOff>637521</xdr:rowOff>
    </xdr:to>
    <xdr:pic>
      <xdr:nvPicPr>
        <xdr:cNvPr id="2266" name="Picture 2265">
          <a:extLst>
            <a:ext uri="{FF2B5EF4-FFF2-40B4-BE49-F238E27FC236}">
              <a16:creationId xmlns:a16="http://schemas.microsoft.com/office/drawing/2014/main" xmlns="" id="{AB639CF0-8340-4FB8-B15A-F5967222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19468458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2986</xdr:row>
      <xdr:rowOff>651818</xdr:rowOff>
    </xdr:from>
    <xdr:to>
      <xdr:col>0</xdr:col>
      <xdr:colOff>823001</xdr:colOff>
      <xdr:row>2987</xdr:row>
      <xdr:rowOff>637656</xdr:rowOff>
    </xdr:to>
    <xdr:pic>
      <xdr:nvPicPr>
        <xdr:cNvPr id="2267" name="Picture 2266">
          <a:extLst>
            <a:ext uri="{FF2B5EF4-FFF2-40B4-BE49-F238E27FC236}">
              <a16:creationId xmlns:a16="http://schemas.microsoft.com/office/drawing/2014/main" xmlns="" id="{18AACB94-36E2-0541-160C-3801EBE0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27341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2987</xdr:row>
      <xdr:rowOff>651817</xdr:rowOff>
    </xdr:from>
    <xdr:to>
      <xdr:col>0</xdr:col>
      <xdr:colOff>823001</xdr:colOff>
      <xdr:row>2988</xdr:row>
      <xdr:rowOff>637655</xdr:rowOff>
    </xdr:to>
    <xdr:pic>
      <xdr:nvPicPr>
        <xdr:cNvPr id="2268" name="Picture 2267">
          <a:extLst>
            <a:ext uri="{FF2B5EF4-FFF2-40B4-BE49-F238E27FC236}">
              <a16:creationId xmlns:a16="http://schemas.microsoft.com/office/drawing/2014/main" xmlns="" id="{FFA18958-6AF8-4169-829C-BEA1EBC0F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3388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2988</xdr:row>
      <xdr:rowOff>651818</xdr:rowOff>
    </xdr:from>
    <xdr:to>
      <xdr:col>0</xdr:col>
      <xdr:colOff>823001</xdr:colOff>
      <xdr:row>2989</xdr:row>
      <xdr:rowOff>637655</xdr:rowOff>
    </xdr:to>
    <xdr:pic>
      <xdr:nvPicPr>
        <xdr:cNvPr id="2269" name="Picture 2268">
          <a:extLst>
            <a:ext uri="{FF2B5EF4-FFF2-40B4-BE49-F238E27FC236}">
              <a16:creationId xmlns:a16="http://schemas.microsoft.com/office/drawing/2014/main" xmlns="" id="{F20C7556-A513-4BF2-B7A2-90509241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40426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2989</xdr:row>
      <xdr:rowOff>651817</xdr:rowOff>
    </xdr:from>
    <xdr:to>
      <xdr:col>0</xdr:col>
      <xdr:colOff>823001</xdr:colOff>
      <xdr:row>2990</xdr:row>
      <xdr:rowOff>637655</xdr:rowOff>
    </xdr:to>
    <xdr:pic>
      <xdr:nvPicPr>
        <xdr:cNvPr id="2270" name="Picture 2269">
          <a:extLst>
            <a:ext uri="{FF2B5EF4-FFF2-40B4-BE49-F238E27FC236}">
              <a16:creationId xmlns:a16="http://schemas.microsoft.com/office/drawing/2014/main" xmlns="" id="{05F06EAD-074C-48CB-B40B-699E8AB2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46969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2990</xdr:row>
      <xdr:rowOff>651818</xdr:rowOff>
    </xdr:from>
    <xdr:to>
      <xdr:col>0</xdr:col>
      <xdr:colOff>823001</xdr:colOff>
      <xdr:row>2991</xdr:row>
      <xdr:rowOff>637655</xdr:rowOff>
    </xdr:to>
    <xdr:pic>
      <xdr:nvPicPr>
        <xdr:cNvPr id="2271" name="Picture 2270">
          <a:extLst>
            <a:ext uri="{FF2B5EF4-FFF2-40B4-BE49-F238E27FC236}">
              <a16:creationId xmlns:a16="http://schemas.microsoft.com/office/drawing/2014/main" xmlns="" id="{6EF7863A-83D0-4581-8E7E-79FD3067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53511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2992</xdr:row>
      <xdr:rowOff>651818</xdr:rowOff>
    </xdr:from>
    <xdr:to>
      <xdr:col>0</xdr:col>
      <xdr:colOff>823001</xdr:colOff>
      <xdr:row>2993</xdr:row>
      <xdr:rowOff>637655</xdr:rowOff>
    </xdr:to>
    <xdr:pic>
      <xdr:nvPicPr>
        <xdr:cNvPr id="2272" name="Picture 2271">
          <a:extLst>
            <a:ext uri="{FF2B5EF4-FFF2-40B4-BE49-F238E27FC236}">
              <a16:creationId xmlns:a16="http://schemas.microsoft.com/office/drawing/2014/main" xmlns="" id="{D3C3003D-FAD4-4CF4-957B-B1166A98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66596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2991</xdr:row>
      <xdr:rowOff>651817</xdr:rowOff>
    </xdr:from>
    <xdr:to>
      <xdr:col>0</xdr:col>
      <xdr:colOff>823001</xdr:colOff>
      <xdr:row>2992</xdr:row>
      <xdr:rowOff>637655</xdr:rowOff>
    </xdr:to>
    <xdr:pic>
      <xdr:nvPicPr>
        <xdr:cNvPr id="2273" name="Picture 2272">
          <a:extLst>
            <a:ext uri="{FF2B5EF4-FFF2-40B4-BE49-F238E27FC236}">
              <a16:creationId xmlns:a16="http://schemas.microsoft.com/office/drawing/2014/main" xmlns="" id="{3C6CEA61-7389-48AE-9D18-0EA1FE39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60053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2993</xdr:row>
      <xdr:rowOff>651817</xdr:rowOff>
    </xdr:from>
    <xdr:to>
      <xdr:col>0</xdr:col>
      <xdr:colOff>823001</xdr:colOff>
      <xdr:row>2994</xdr:row>
      <xdr:rowOff>637655</xdr:rowOff>
    </xdr:to>
    <xdr:pic>
      <xdr:nvPicPr>
        <xdr:cNvPr id="2274" name="Picture 2273">
          <a:extLst>
            <a:ext uri="{FF2B5EF4-FFF2-40B4-BE49-F238E27FC236}">
              <a16:creationId xmlns:a16="http://schemas.microsoft.com/office/drawing/2014/main" xmlns="" id="{27178F96-7E2A-44D5-9641-489113C01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73138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2994</xdr:row>
      <xdr:rowOff>651817</xdr:rowOff>
    </xdr:from>
    <xdr:to>
      <xdr:col>0</xdr:col>
      <xdr:colOff>823001</xdr:colOff>
      <xdr:row>2995</xdr:row>
      <xdr:rowOff>637655</xdr:rowOff>
    </xdr:to>
    <xdr:pic>
      <xdr:nvPicPr>
        <xdr:cNvPr id="2275" name="Picture 2274">
          <a:extLst>
            <a:ext uri="{FF2B5EF4-FFF2-40B4-BE49-F238E27FC236}">
              <a16:creationId xmlns:a16="http://schemas.microsoft.com/office/drawing/2014/main" xmlns="" id="{BE5E0B40-010F-4C01-A913-1F5202FCC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79681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2995</xdr:row>
      <xdr:rowOff>651818</xdr:rowOff>
    </xdr:from>
    <xdr:to>
      <xdr:col>0</xdr:col>
      <xdr:colOff>823001</xdr:colOff>
      <xdr:row>2996</xdr:row>
      <xdr:rowOff>637655</xdr:rowOff>
    </xdr:to>
    <xdr:pic>
      <xdr:nvPicPr>
        <xdr:cNvPr id="2276" name="Picture 2275">
          <a:extLst>
            <a:ext uri="{FF2B5EF4-FFF2-40B4-BE49-F238E27FC236}">
              <a16:creationId xmlns:a16="http://schemas.microsoft.com/office/drawing/2014/main" xmlns="" id="{6005ED98-A780-4212-BF61-5063C96AC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86223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2996</xdr:row>
      <xdr:rowOff>651817</xdr:rowOff>
    </xdr:from>
    <xdr:to>
      <xdr:col>0</xdr:col>
      <xdr:colOff>823001</xdr:colOff>
      <xdr:row>2997</xdr:row>
      <xdr:rowOff>637655</xdr:rowOff>
    </xdr:to>
    <xdr:pic>
      <xdr:nvPicPr>
        <xdr:cNvPr id="2277" name="Picture 2276">
          <a:extLst>
            <a:ext uri="{FF2B5EF4-FFF2-40B4-BE49-F238E27FC236}">
              <a16:creationId xmlns:a16="http://schemas.microsoft.com/office/drawing/2014/main" xmlns="" id="{AD2F12A0-2DB2-4E54-8705-4B26BC1A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92766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2997</xdr:row>
      <xdr:rowOff>651818</xdr:rowOff>
    </xdr:from>
    <xdr:to>
      <xdr:col>0</xdr:col>
      <xdr:colOff>823001</xdr:colOff>
      <xdr:row>2998</xdr:row>
      <xdr:rowOff>637655</xdr:rowOff>
    </xdr:to>
    <xdr:pic>
      <xdr:nvPicPr>
        <xdr:cNvPr id="2278" name="Picture 2277">
          <a:extLst>
            <a:ext uri="{FF2B5EF4-FFF2-40B4-BE49-F238E27FC236}">
              <a16:creationId xmlns:a16="http://schemas.microsoft.com/office/drawing/2014/main" xmlns="" id="{A9468617-F141-4004-8BB8-DF8B72306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599308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2998</xdr:row>
      <xdr:rowOff>651817</xdr:rowOff>
    </xdr:from>
    <xdr:to>
      <xdr:col>0</xdr:col>
      <xdr:colOff>823001</xdr:colOff>
      <xdr:row>2999</xdr:row>
      <xdr:rowOff>637655</xdr:rowOff>
    </xdr:to>
    <xdr:pic>
      <xdr:nvPicPr>
        <xdr:cNvPr id="2279" name="Picture 2278">
          <a:extLst>
            <a:ext uri="{FF2B5EF4-FFF2-40B4-BE49-F238E27FC236}">
              <a16:creationId xmlns:a16="http://schemas.microsoft.com/office/drawing/2014/main" xmlns="" id="{3514189F-BD00-4300-8A47-06008C8C4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605850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2999</xdr:row>
      <xdr:rowOff>651818</xdr:rowOff>
    </xdr:from>
    <xdr:to>
      <xdr:col>0</xdr:col>
      <xdr:colOff>823001</xdr:colOff>
      <xdr:row>3000</xdr:row>
      <xdr:rowOff>637655</xdr:rowOff>
    </xdr:to>
    <xdr:pic>
      <xdr:nvPicPr>
        <xdr:cNvPr id="2280" name="Picture 2279">
          <a:extLst>
            <a:ext uri="{FF2B5EF4-FFF2-40B4-BE49-F238E27FC236}">
              <a16:creationId xmlns:a16="http://schemas.microsoft.com/office/drawing/2014/main" xmlns="" id="{A0DA0C75-FA92-4BA2-962A-626BF380E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612393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3000</xdr:row>
      <xdr:rowOff>651817</xdr:rowOff>
    </xdr:from>
    <xdr:to>
      <xdr:col>0</xdr:col>
      <xdr:colOff>823001</xdr:colOff>
      <xdr:row>3001</xdr:row>
      <xdr:rowOff>637655</xdr:rowOff>
    </xdr:to>
    <xdr:pic>
      <xdr:nvPicPr>
        <xdr:cNvPr id="2281" name="Picture 2280">
          <a:extLst>
            <a:ext uri="{FF2B5EF4-FFF2-40B4-BE49-F238E27FC236}">
              <a16:creationId xmlns:a16="http://schemas.microsoft.com/office/drawing/2014/main" xmlns="" id="{D66F82FA-3C18-4D6A-82E2-7AAF9D6FA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618935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3001</xdr:row>
      <xdr:rowOff>651817</xdr:rowOff>
    </xdr:from>
    <xdr:to>
      <xdr:col>0</xdr:col>
      <xdr:colOff>823001</xdr:colOff>
      <xdr:row>3002</xdr:row>
      <xdr:rowOff>637655</xdr:rowOff>
    </xdr:to>
    <xdr:pic>
      <xdr:nvPicPr>
        <xdr:cNvPr id="2282" name="Picture 2281">
          <a:extLst>
            <a:ext uri="{FF2B5EF4-FFF2-40B4-BE49-F238E27FC236}">
              <a16:creationId xmlns:a16="http://schemas.microsoft.com/office/drawing/2014/main" xmlns="" id="{C42A72C1-604E-47AC-92B2-63038F5E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19625478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3003</xdr:row>
      <xdr:rowOff>651549</xdr:rowOff>
    </xdr:from>
    <xdr:to>
      <xdr:col>0</xdr:col>
      <xdr:colOff>823006</xdr:colOff>
      <xdr:row>3004</xdr:row>
      <xdr:rowOff>637387</xdr:rowOff>
    </xdr:to>
    <xdr:pic>
      <xdr:nvPicPr>
        <xdr:cNvPr id="2283" name="Picture 2282">
          <a:extLst>
            <a:ext uri="{FF2B5EF4-FFF2-40B4-BE49-F238E27FC236}">
              <a16:creationId xmlns:a16="http://schemas.microsoft.com/office/drawing/2014/main" xmlns="" id="{A593D73F-1707-8C54-7659-A2B1878F7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385603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3004</xdr:row>
      <xdr:rowOff>651549</xdr:rowOff>
    </xdr:from>
    <xdr:to>
      <xdr:col>0</xdr:col>
      <xdr:colOff>823006</xdr:colOff>
      <xdr:row>3005</xdr:row>
      <xdr:rowOff>637386</xdr:rowOff>
    </xdr:to>
    <xdr:pic>
      <xdr:nvPicPr>
        <xdr:cNvPr id="2285" name="Picture 2284">
          <a:extLst>
            <a:ext uri="{FF2B5EF4-FFF2-40B4-BE49-F238E27FC236}">
              <a16:creationId xmlns:a16="http://schemas.microsoft.com/office/drawing/2014/main" xmlns="" id="{780AA1CB-D59F-44FE-AADA-774F27F62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45102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3005</xdr:row>
      <xdr:rowOff>651548</xdr:rowOff>
    </xdr:from>
    <xdr:to>
      <xdr:col>0</xdr:col>
      <xdr:colOff>823006</xdr:colOff>
      <xdr:row>3006</xdr:row>
      <xdr:rowOff>637386</xdr:rowOff>
    </xdr:to>
    <xdr:pic>
      <xdr:nvPicPr>
        <xdr:cNvPr id="2286" name="Picture 2285">
          <a:extLst>
            <a:ext uri="{FF2B5EF4-FFF2-40B4-BE49-F238E27FC236}">
              <a16:creationId xmlns:a16="http://schemas.microsoft.com/office/drawing/2014/main" xmlns="" id="{C483FC45-1410-4D75-9B66-C5006D54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51645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3006</xdr:row>
      <xdr:rowOff>651549</xdr:rowOff>
    </xdr:from>
    <xdr:to>
      <xdr:col>0</xdr:col>
      <xdr:colOff>823006</xdr:colOff>
      <xdr:row>3007</xdr:row>
      <xdr:rowOff>637386</xdr:rowOff>
    </xdr:to>
    <xdr:pic>
      <xdr:nvPicPr>
        <xdr:cNvPr id="2287" name="Picture 2286">
          <a:extLst>
            <a:ext uri="{FF2B5EF4-FFF2-40B4-BE49-F238E27FC236}">
              <a16:creationId xmlns:a16="http://schemas.microsoft.com/office/drawing/2014/main" xmlns="" id="{802A98B9-CC2B-4A04-84D5-08E88DDD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58187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3007</xdr:row>
      <xdr:rowOff>651548</xdr:rowOff>
    </xdr:from>
    <xdr:to>
      <xdr:col>0</xdr:col>
      <xdr:colOff>823006</xdr:colOff>
      <xdr:row>3008</xdr:row>
      <xdr:rowOff>637386</xdr:rowOff>
    </xdr:to>
    <xdr:pic>
      <xdr:nvPicPr>
        <xdr:cNvPr id="2288" name="Picture 2287">
          <a:extLst>
            <a:ext uri="{FF2B5EF4-FFF2-40B4-BE49-F238E27FC236}">
              <a16:creationId xmlns:a16="http://schemas.microsoft.com/office/drawing/2014/main" xmlns="" id="{44AFEAE1-4463-4916-81AC-1C8DD19B2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64730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3008</xdr:row>
      <xdr:rowOff>651548</xdr:rowOff>
    </xdr:from>
    <xdr:to>
      <xdr:col>0</xdr:col>
      <xdr:colOff>823006</xdr:colOff>
      <xdr:row>3009</xdr:row>
      <xdr:rowOff>637386</xdr:rowOff>
    </xdr:to>
    <xdr:pic>
      <xdr:nvPicPr>
        <xdr:cNvPr id="2289" name="Picture 2288">
          <a:extLst>
            <a:ext uri="{FF2B5EF4-FFF2-40B4-BE49-F238E27FC236}">
              <a16:creationId xmlns:a16="http://schemas.microsoft.com/office/drawing/2014/main" xmlns="" id="{2AE7DBD1-3FE3-422E-9F03-189CA5EEB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71272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3009</xdr:row>
      <xdr:rowOff>651549</xdr:rowOff>
    </xdr:from>
    <xdr:to>
      <xdr:col>0</xdr:col>
      <xdr:colOff>823006</xdr:colOff>
      <xdr:row>3010</xdr:row>
      <xdr:rowOff>637386</xdr:rowOff>
    </xdr:to>
    <xdr:pic>
      <xdr:nvPicPr>
        <xdr:cNvPr id="2290" name="Picture 2289">
          <a:extLst>
            <a:ext uri="{FF2B5EF4-FFF2-40B4-BE49-F238E27FC236}">
              <a16:creationId xmlns:a16="http://schemas.microsoft.com/office/drawing/2014/main" xmlns="" id="{64B567FA-E62D-4409-AE0C-1B52644D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77814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3010</xdr:row>
      <xdr:rowOff>651548</xdr:rowOff>
    </xdr:from>
    <xdr:to>
      <xdr:col>0</xdr:col>
      <xdr:colOff>823006</xdr:colOff>
      <xdr:row>3011</xdr:row>
      <xdr:rowOff>637386</xdr:rowOff>
    </xdr:to>
    <xdr:pic>
      <xdr:nvPicPr>
        <xdr:cNvPr id="2291" name="Picture 2290">
          <a:extLst>
            <a:ext uri="{FF2B5EF4-FFF2-40B4-BE49-F238E27FC236}">
              <a16:creationId xmlns:a16="http://schemas.microsoft.com/office/drawing/2014/main" xmlns="" id="{488D2F2F-C9C2-4191-93D4-205CA6775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84357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3011</xdr:row>
      <xdr:rowOff>651549</xdr:rowOff>
    </xdr:from>
    <xdr:to>
      <xdr:col>0</xdr:col>
      <xdr:colOff>823006</xdr:colOff>
      <xdr:row>3012</xdr:row>
      <xdr:rowOff>637386</xdr:rowOff>
    </xdr:to>
    <xdr:pic>
      <xdr:nvPicPr>
        <xdr:cNvPr id="2292" name="Picture 2291">
          <a:extLst>
            <a:ext uri="{FF2B5EF4-FFF2-40B4-BE49-F238E27FC236}">
              <a16:creationId xmlns:a16="http://schemas.microsoft.com/office/drawing/2014/main" xmlns="" id="{493A2AD6-15E2-41ED-8CCA-E51F6D094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9089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3012</xdr:row>
      <xdr:rowOff>651548</xdr:rowOff>
    </xdr:from>
    <xdr:to>
      <xdr:col>0</xdr:col>
      <xdr:colOff>823006</xdr:colOff>
      <xdr:row>3013</xdr:row>
      <xdr:rowOff>637386</xdr:rowOff>
    </xdr:to>
    <xdr:pic>
      <xdr:nvPicPr>
        <xdr:cNvPr id="2293" name="Picture 2292">
          <a:extLst>
            <a:ext uri="{FF2B5EF4-FFF2-40B4-BE49-F238E27FC236}">
              <a16:creationId xmlns:a16="http://schemas.microsoft.com/office/drawing/2014/main" xmlns="" id="{4B25D8C0-F7AD-4E1B-8917-F4DF31510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6974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3013</xdr:row>
      <xdr:rowOff>651549</xdr:rowOff>
    </xdr:from>
    <xdr:to>
      <xdr:col>0</xdr:col>
      <xdr:colOff>823006</xdr:colOff>
      <xdr:row>3014</xdr:row>
      <xdr:rowOff>637386</xdr:rowOff>
    </xdr:to>
    <xdr:pic>
      <xdr:nvPicPr>
        <xdr:cNvPr id="2294" name="Picture 2293">
          <a:extLst>
            <a:ext uri="{FF2B5EF4-FFF2-40B4-BE49-F238E27FC236}">
              <a16:creationId xmlns:a16="http://schemas.microsoft.com/office/drawing/2014/main" xmlns="" id="{EEAC29BB-0785-4C8F-9C5A-2F1C027EC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703984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3014</xdr:row>
      <xdr:rowOff>651414</xdr:rowOff>
    </xdr:from>
    <xdr:to>
      <xdr:col>0</xdr:col>
      <xdr:colOff>823008</xdr:colOff>
      <xdr:row>3015</xdr:row>
      <xdr:rowOff>637252</xdr:rowOff>
    </xdr:to>
    <xdr:pic>
      <xdr:nvPicPr>
        <xdr:cNvPr id="2295" name="Picture 2294">
          <a:extLst>
            <a:ext uri="{FF2B5EF4-FFF2-40B4-BE49-F238E27FC236}">
              <a16:creationId xmlns:a16="http://schemas.microsoft.com/office/drawing/2014/main" xmlns="" id="{7C32D1A6-2EE4-B8A9-38EA-0F34AA1E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10525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3015</xdr:row>
      <xdr:rowOff>651414</xdr:rowOff>
    </xdr:from>
    <xdr:to>
      <xdr:col>0</xdr:col>
      <xdr:colOff>823008</xdr:colOff>
      <xdr:row>3016</xdr:row>
      <xdr:rowOff>637252</xdr:rowOff>
    </xdr:to>
    <xdr:pic>
      <xdr:nvPicPr>
        <xdr:cNvPr id="2296" name="Picture 2295">
          <a:extLst>
            <a:ext uri="{FF2B5EF4-FFF2-40B4-BE49-F238E27FC236}">
              <a16:creationId xmlns:a16="http://schemas.microsoft.com/office/drawing/2014/main" xmlns="" id="{D9BAA776-DECE-422B-9ED8-065EA534D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17068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3016</xdr:row>
      <xdr:rowOff>651415</xdr:rowOff>
    </xdr:from>
    <xdr:to>
      <xdr:col>0</xdr:col>
      <xdr:colOff>823008</xdr:colOff>
      <xdr:row>3017</xdr:row>
      <xdr:rowOff>637252</xdr:rowOff>
    </xdr:to>
    <xdr:pic>
      <xdr:nvPicPr>
        <xdr:cNvPr id="2297" name="Picture 2296">
          <a:extLst>
            <a:ext uri="{FF2B5EF4-FFF2-40B4-BE49-F238E27FC236}">
              <a16:creationId xmlns:a16="http://schemas.microsoft.com/office/drawing/2014/main" xmlns="" id="{9BC8333A-DF40-4F54-8221-FCC86192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23610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3017</xdr:row>
      <xdr:rowOff>651414</xdr:rowOff>
    </xdr:from>
    <xdr:to>
      <xdr:col>0</xdr:col>
      <xdr:colOff>823008</xdr:colOff>
      <xdr:row>3018</xdr:row>
      <xdr:rowOff>637252</xdr:rowOff>
    </xdr:to>
    <xdr:pic>
      <xdr:nvPicPr>
        <xdr:cNvPr id="2298" name="Picture 2297">
          <a:extLst>
            <a:ext uri="{FF2B5EF4-FFF2-40B4-BE49-F238E27FC236}">
              <a16:creationId xmlns:a16="http://schemas.microsoft.com/office/drawing/2014/main" xmlns="" id="{B8380280-93E8-44C1-916B-05A950DD2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30152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3018</xdr:row>
      <xdr:rowOff>651415</xdr:rowOff>
    </xdr:from>
    <xdr:to>
      <xdr:col>0</xdr:col>
      <xdr:colOff>823008</xdr:colOff>
      <xdr:row>3019</xdr:row>
      <xdr:rowOff>637252</xdr:rowOff>
    </xdr:to>
    <xdr:pic>
      <xdr:nvPicPr>
        <xdr:cNvPr id="2299" name="Picture 2298">
          <a:extLst>
            <a:ext uri="{FF2B5EF4-FFF2-40B4-BE49-F238E27FC236}">
              <a16:creationId xmlns:a16="http://schemas.microsoft.com/office/drawing/2014/main" xmlns="" id="{9C701425-6625-4A31-9D48-5CAEAA22E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36695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3019</xdr:row>
      <xdr:rowOff>651414</xdr:rowOff>
    </xdr:from>
    <xdr:to>
      <xdr:col>0</xdr:col>
      <xdr:colOff>823008</xdr:colOff>
      <xdr:row>3020</xdr:row>
      <xdr:rowOff>637252</xdr:rowOff>
    </xdr:to>
    <xdr:pic>
      <xdr:nvPicPr>
        <xdr:cNvPr id="2300" name="Picture 2299">
          <a:extLst>
            <a:ext uri="{FF2B5EF4-FFF2-40B4-BE49-F238E27FC236}">
              <a16:creationId xmlns:a16="http://schemas.microsoft.com/office/drawing/2014/main" xmlns="" id="{40A6E2A6-7746-439A-968A-784EAE44B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43237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3020</xdr:row>
      <xdr:rowOff>651414</xdr:rowOff>
    </xdr:from>
    <xdr:to>
      <xdr:col>0</xdr:col>
      <xdr:colOff>823008</xdr:colOff>
      <xdr:row>3021</xdr:row>
      <xdr:rowOff>637252</xdr:rowOff>
    </xdr:to>
    <xdr:pic>
      <xdr:nvPicPr>
        <xdr:cNvPr id="2301" name="Picture 2300">
          <a:extLst>
            <a:ext uri="{FF2B5EF4-FFF2-40B4-BE49-F238E27FC236}">
              <a16:creationId xmlns:a16="http://schemas.microsoft.com/office/drawing/2014/main" xmlns="" id="{615D9A49-447B-4BF0-9255-C38944C2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497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3021</xdr:row>
      <xdr:rowOff>651415</xdr:rowOff>
    </xdr:from>
    <xdr:to>
      <xdr:col>0</xdr:col>
      <xdr:colOff>823008</xdr:colOff>
      <xdr:row>3022</xdr:row>
      <xdr:rowOff>637252</xdr:rowOff>
    </xdr:to>
    <xdr:pic>
      <xdr:nvPicPr>
        <xdr:cNvPr id="2302" name="Picture 2301">
          <a:extLst>
            <a:ext uri="{FF2B5EF4-FFF2-40B4-BE49-F238E27FC236}">
              <a16:creationId xmlns:a16="http://schemas.microsoft.com/office/drawing/2014/main" xmlns="" id="{3FCF3646-9227-4FB2-BA8F-592F51E07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563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3022</xdr:row>
      <xdr:rowOff>651414</xdr:rowOff>
    </xdr:from>
    <xdr:to>
      <xdr:col>0</xdr:col>
      <xdr:colOff>823008</xdr:colOff>
      <xdr:row>3023</xdr:row>
      <xdr:rowOff>637252</xdr:rowOff>
    </xdr:to>
    <xdr:pic>
      <xdr:nvPicPr>
        <xdr:cNvPr id="2303" name="Picture 2302">
          <a:extLst>
            <a:ext uri="{FF2B5EF4-FFF2-40B4-BE49-F238E27FC236}">
              <a16:creationId xmlns:a16="http://schemas.microsoft.com/office/drawing/2014/main" xmlns="" id="{C9351D62-6FF5-4207-96D6-F89AB2701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628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3023</xdr:row>
      <xdr:rowOff>651415</xdr:rowOff>
    </xdr:from>
    <xdr:to>
      <xdr:col>0</xdr:col>
      <xdr:colOff>823008</xdr:colOff>
      <xdr:row>3024</xdr:row>
      <xdr:rowOff>637252</xdr:rowOff>
    </xdr:to>
    <xdr:pic>
      <xdr:nvPicPr>
        <xdr:cNvPr id="2304" name="Picture 2303">
          <a:extLst>
            <a:ext uri="{FF2B5EF4-FFF2-40B4-BE49-F238E27FC236}">
              <a16:creationId xmlns:a16="http://schemas.microsoft.com/office/drawing/2014/main" xmlns="" id="{15C02A20-08AF-4B31-83A9-E48E9048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694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3024</xdr:row>
      <xdr:rowOff>651414</xdr:rowOff>
    </xdr:from>
    <xdr:to>
      <xdr:col>0</xdr:col>
      <xdr:colOff>823008</xdr:colOff>
      <xdr:row>3025</xdr:row>
      <xdr:rowOff>637252</xdr:rowOff>
    </xdr:to>
    <xdr:pic>
      <xdr:nvPicPr>
        <xdr:cNvPr id="2305" name="Picture 2304">
          <a:extLst>
            <a:ext uri="{FF2B5EF4-FFF2-40B4-BE49-F238E27FC236}">
              <a16:creationId xmlns:a16="http://schemas.microsoft.com/office/drawing/2014/main" xmlns="" id="{6210FE72-6BB7-41DE-A117-94A96E8A1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759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3025</xdr:row>
      <xdr:rowOff>651415</xdr:rowOff>
    </xdr:from>
    <xdr:to>
      <xdr:col>0</xdr:col>
      <xdr:colOff>823008</xdr:colOff>
      <xdr:row>3026</xdr:row>
      <xdr:rowOff>637252</xdr:rowOff>
    </xdr:to>
    <xdr:pic>
      <xdr:nvPicPr>
        <xdr:cNvPr id="2306" name="Picture 2305">
          <a:extLst>
            <a:ext uri="{FF2B5EF4-FFF2-40B4-BE49-F238E27FC236}">
              <a16:creationId xmlns:a16="http://schemas.microsoft.com/office/drawing/2014/main" xmlns="" id="{31DEF378-A59B-4C71-B576-114458A9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824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3026</xdr:row>
      <xdr:rowOff>651414</xdr:rowOff>
    </xdr:from>
    <xdr:to>
      <xdr:col>0</xdr:col>
      <xdr:colOff>823008</xdr:colOff>
      <xdr:row>3027</xdr:row>
      <xdr:rowOff>637252</xdr:rowOff>
    </xdr:to>
    <xdr:pic>
      <xdr:nvPicPr>
        <xdr:cNvPr id="2307" name="Picture 2306">
          <a:extLst>
            <a:ext uri="{FF2B5EF4-FFF2-40B4-BE49-F238E27FC236}">
              <a16:creationId xmlns:a16="http://schemas.microsoft.com/office/drawing/2014/main" xmlns="" id="{57C15151-95C5-4C27-8C84-70C9EFB00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19789034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3027</xdr:row>
      <xdr:rowOff>651280</xdr:rowOff>
    </xdr:from>
    <xdr:to>
      <xdr:col>0</xdr:col>
      <xdr:colOff>823011</xdr:colOff>
      <xdr:row>3028</xdr:row>
      <xdr:rowOff>637118</xdr:rowOff>
    </xdr:to>
    <xdr:pic>
      <xdr:nvPicPr>
        <xdr:cNvPr id="2308" name="Picture 2307">
          <a:extLst>
            <a:ext uri="{FF2B5EF4-FFF2-40B4-BE49-F238E27FC236}">
              <a16:creationId xmlns:a16="http://schemas.microsoft.com/office/drawing/2014/main" xmlns="" id="{F85F6281-F828-99F4-5E4A-22AF9496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795575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3028</xdr:row>
      <xdr:rowOff>651281</xdr:rowOff>
    </xdr:from>
    <xdr:to>
      <xdr:col>0</xdr:col>
      <xdr:colOff>823011</xdr:colOff>
      <xdr:row>3029</xdr:row>
      <xdr:rowOff>637118</xdr:rowOff>
    </xdr:to>
    <xdr:pic>
      <xdr:nvPicPr>
        <xdr:cNvPr id="2309" name="Picture 2308">
          <a:extLst>
            <a:ext uri="{FF2B5EF4-FFF2-40B4-BE49-F238E27FC236}">
              <a16:creationId xmlns:a16="http://schemas.microsoft.com/office/drawing/2014/main" xmlns="" id="{CF5DF8F6-E23C-4370-A021-A8F514636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8021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3029</xdr:row>
      <xdr:rowOff>651280</xdr:rowOff>
    </xdr:from>
    <xdr:to>
      <xdr:col>0</xdr:col>
      <xdr:colOff>823011</xdr:colOff>
      <xdr:row>3030</xdr:row>
      <xdr:rowOff>637118</xdr:rowOff>
    </xdr:to>
    <xdr:pic>
      <xdr:nvPicPr>
        <xdr:cNvPr id="2310" name="Picture 2309">
          <a:extLst>
            <a:ext uri="{FF2B5EF4-FFF2-40B4-BE49-F238E27FC236}">
              <a16:creationId xmlns:a16="http://schemas.microsoft.com/office/drawing/2014/main" xmlns="" id="{D433FA40-EB1C-406F-AC30-8047741E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8086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3030</xdr:row>
      <xdr:rowOff>651281</xdr:rowOff>
    </xdr:from>
    <xdr:to>
      <xdr:col>0</xdr:col>
      <xdr:colOff>823011</xdr:colOff>
      <xdr:row>3031</xdr:row>
      <xdr:rowOff>637118</xdr:rowOff>
    </xdr:to>
    <xdr:pic>
      <xdr:nvPicPr>
        <xdr:cNvPr id="2311" name="Picture 2310">
          <a:extLst>
            <a:ext uri="{FF2B5EF4-FFF2-40B4-BE49-F238E27FC236}">
              <a16:creationId xmlns:a16="http://schemas.microsoft.com/office/drawing/2014/main" xmlns="" id="{E898376D-A730-4308-893B-E8682D78E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8152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3031</xdr:row>
      <xdr:rowOff>651280</xdr:rowOff>
    </xdr:from>
    <xdr:to>
      <xdr:col>0</xdr:col>
      <xdr:colOff>823011</xdr:colOff>
      <xdr:row>3032</xdr:row>
      <xdr:rowOff>637118</xdr:rowOff>
    </xdr:to>
    <xdr:pic>
      <xdr:nvPicPr>
        <xdr:cNvPr id="2312" name="Picture 2311">
          <a:extLst>
            <a:ext uri="{FF2B5EF4-FFF2-40B4-BE49-F238E27FC236}">
              <a16:creationId xmlns:a16="http://schemas.microsoft.com/office/drawing/2014/main" xmlns="" id="{FA2C439F-5333-4F08-A33B-C4B1862C2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8217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3032</xdr:row>
      <xdr:rowOff>651281</xdr:rowOff>
    </xdr:from>
    <xdr:to>
      <xdr:col>0</xdr:col>
      <xdr:colOff>823011</xdr:colOff>
      <xdr:row>3033</xdr:row>
      <xdr:rowOff>637118</xdr:rowOff>
    </xdr:to>
    <xdr:pic>
      <xdr:nvPicPr>
        <xdr:cNvPr id="2313" name="Picture 2312">
          <a:extLst>
            <a:ext uri="{FF2B5EF4-FFF2-40B4-BE49-F238E27FC236}">
              <a16:creationId xmlns:a16="http://schemas.microsoft.com/office/drawing/2014/main" xmlns="" id="{F31B0842-0649-4953-B659-FA67F8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8282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3033</xdr:row>
      <xdr:rowOff>651280</xdr:rowOff>
    </xdr:from>
    <xdr:to>
      <xdr:col>0</xdr:col>
      <xdr:colOff>823011</xdr:colOff>
      <xdr:row>3034</xdr:row>
      <xdr:rowOff>637118</xdr:rowOff>
    </xdr:to>
    <xdr:pic>
      <xdr:nvPicPr>
        <xdr:cNvPr id="2314" name="Picture 2313">
          <a:extLst>
            <a:ext uri="{FF2B5EF4-FFF2-40B4-BE49-F238E27FC236}">
              <a16:creationId xmlns:a16="http://schemas.microsoft.com/office/drawing/2014/main" xmlns="" id="{C067FCDB-5E3D-483F-BD4A-6FDDACC0B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198348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3034</xdr:row>
      <xdr:rowOff>651549</xdr:rowOff>
    </xdr:from>
    <xdr:to>
      <xdr:col>0</xdr:col>
      <xdr:colOff>823006</xdr:colOff>
      <xdr:row>3035</xdr:row>
      <xdr:rowOff>637387</xdr:rowOff>
    </xdr:to>
    <xdr:pic>
      <xdr:nvPicPr>
        <xdr:cNvPr id="2315" name="Picture 2314">
          <a:extLst>
            <a:ext uri="{FF2B5EF4-FFF2-40B4-BE49-F238E27FC236}">
              <a16:creationId xmlns:a16="http://schemas.microsoft.com/office/drawing/2014/main" xmlns="" id="{8392700B-3250-59D8-844B-549A63F52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8413754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3035</xdr:row>
      <xdr:rowOff>651549</xdr:rowOff>
    </xdr:from>
    <xdr:to>
      <xdr:col>0</xdr:col>
      <xdr:colOff>823006</xdr:colOff>
      <xdr:row>3036</xdr:row>
      <xdr:rowOff>637386</xdr:rowOff>
    </xdr:to>
    <xdr:pic>
      <xdr:nvPicPr>
        <xdr:cNvPr id="2316" name="Picture 2315">
          <a:extLst>
            <a:ext uri="{FF2B5EF4-FFF2-40B4-BE49-F238E27FC236}">
              <a16:creationId xmlns:a16="http://schemas.microsoft.com/office/drawing/2014/main" xmlns="" id="{130530AA-3F54-46AA-8D45-E825FA631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847917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3036</xdr:row>
      <xdr:rowOff>651548</xdr:rowOff>
    </xdr:from>
    <xdr:to>
      <xdr:col>0</xdr:col>
      <xdr:colOff>823006</xdr:colOff>
      <xdr:row>3037</xdr:row>
      <xdr:rowOff>637386</xdr:rowOff>
    </xdr:to>
    <xdr:pic>
      <xdr:nvPicPr>
        <xdr:cNvPr id="2317" name="Picture 2316">
          <a:extLst>
            <a:ext uri="{FF2B5EF4-FFF2-40B4-BE49-F238E27FC236}">
              <a16:creationId xmlns:a16="http://schemas.microsoft.com/office/drawing/2014/main" xmlns="" id="{02C537D1-072E-465A-8A51-F1AB7D5F5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19854460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3038</xdr:row>
      <xdr:rowOff>651012</xdr:rowOff>
    </xdr:from>
    <xdr:to>
      <xdr:col>0</xdr:col>
      <xdr:colOff>823015</xdr:colOff>
      <xdr:row>3039</xdr:row>
      <xdr:rowOff>636850</xdr:rowOff>
    </xdr:to>
    <xdr:pic>
      <xdr:nvPicPr>
        <xdr:cNvPr id="2318" name="Picture 2317">
          <a:extLst>
            <a:ext uri="{FF2B5EF4-FFF2-40B4-BE49-F238E27FC236}">
              <a16:creationId xmlns:a16="http://schemas.microsoft.com/office/drawing/2014/main" xmlns="" id="{3EA8D3FF-8F67-DA41-423C-8521A35E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867539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3039</xdr:row>
      <xdr:rowOff>651012</xdr:rowOff>
    </xdr:from>
    <xdr:to>
      <xdr:col>0</xdr:col>
      <xdr:colOff>823015</xdr:colOff>
      <xdr:row>3040</xdr:row>
      <xdr:rowOff>636849</xdr:rowOff>
    </xdr:to>
    <xdr:pic>
      <xdr:nvPicPr>
        <xdr:cNvPr id="2319" name="Picture 2318">
          <a:extLst>
            <a:ext uri="{FF2B5EF4-FFF2-40B4-BE49-F238E27FC236}">
              <a16:creationId xmlns:a16="http://schemas.microsoft.com/office/drawing/2014/main" xmlns="" id="{4E84231A-B434-4CE3-943C-0CC886122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8740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3040</xdr:row>
      <xdr:rowOff>651011</xdr:rowOff>
    </xdr:from>
    <xdr:to>
      <xdr:col>0</xdr:col>
      <xdr:colOff>823015</xdr:colOff>
      <xdr:row>3041</xdr:row>
      <xdr:rowOff>636849</xdr:rowOff>
    </xdr:to>
    <xdr:pic>
      <xdr:nvPicPr>
        <xdr:cNvPr id="2320" name="Picture 2319">
          <a:extLst>
            <a:ext uri="{FF2B5EF4-FFF2-40B4-BE49-F238E27FC236}">
              <a16:creationId xmlns:a16="http://schemas.microsoft.com/office/drawing/2014/main" xmlns="" id="{A848EB34-9A98-4C1B-9852-114F77493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8806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3041</xdr:row>
      <xdr:rowOff>651011</xdr:rowOff>
    </xdr:from>
    <xdr:to>
      <xdr:col>0</xdr:col>
      <xdr:colOff>823015</xdr:colOff>
      <xdr:row>3042</xdr:row>
      <xdr:rowOff>636849</xdr:rowOff>
    </xdr:to>
    <xdr:pic>
      <xdr:nvPicPr>
        <xdr:cNvPr id="2321" name="Picture 2320">
          <a:extLst>
            <a:ext uri="{FF2B5EF4-FFF2-40B4-BE49-F238E27FC236}">
              <a16:creationId xmlns:a16="http://schemas.microsoft.com/office/drawing/2014/main" xmlns="" id="{03E7A5DD-277E-466F-8AA5-8C94A45F0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8871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3042</xdr:row>
      <xdr:rowOff>651012</xdr:rowOff>
    </xdr:from>
    <xdr:to>
      <xdr:col>0</xdr:col>
      <xdr:colOff>823015</xdr:colOff>
      <xdr:row>3043</xdr:row>
      <xdr:rowOff>636849</xdr:rowOff>
    </xdr:to>
    <xdr:pic>
      <xdr:nvPicPr>
        <xdr:cNvPr id="2322" name="Picture 2321">
          <a:extLst>
            <a:ext uri="{FF2B5EF4-FFF2-40B4-BE49-F238E27FC236}">
              <a16:creationId xmlns:a16="http://schemas.microsoft.com/office/drawing/2014/main" xmlns="" id="{202E50FF-5FFA-4624-8B2D-8F0DEDE0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8937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3043</xdr:row>
      <xdr:rowOff>651011</xdr:rowOff>
    </xdr:from>
    <xdr:to>
      <xdr:col>0</xdr:col>
      <xdr:colOff>823015</xdr:colOff>
      <xdr:row>3044</xdr:row>
      <xdr:rowOff>636849</xdr:rowOff>
    </xdr:to>
    <xdr:pic>
      <xdr:nvPicPr>
        <xdr:cNvPr id="2323" name="Picture 2322">
          <a:extLst>
            <a:ext uri="{FF2B5EF4-FFF2-40B4-BE49-F238E27FC236}">
              <a16:creationId xmlns:a16="http://schemas.microsoft.com/office/drawing/2014/main" xmlns="" id="{E4A2DE65-72B8-478F-831E-F0D2AEEF8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9002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3044</xdr:row>
      <xdr:rowOff>651012</xdr:rowOff>
    </xdr:from>
    <xdr:to>
      <xdr:col>0</xdr:col>
      <xdr:colOff>823015</xdr:colOff>
      <xdr:row>3045</xdr:row>
      <xdr:rowOff>636849</xdr:rowOff>
    </xdr:to>
    <xdr:pic>
      <xdr:nvPicPr>
        <xdr:cNvPr id="2324" name="Picture 2323">
          <a:extLst>
            <a:ext uri="{FF2B5EF4-FFF2-40B4-BE49-F238E27FC236}">
              <a16:creationId xmlns:a16="http://schemas.microsoft.com/office/drawing/2014/main" xmlns="" id="{3D87B4D6-D4EC-4CFD-AA89-2293873A7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906794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3045</xdr:row>
      <xdr:rowOff>651011</xdr:rowOff>
    </xdr:from>
    <xdr:to>
      <xdr:col>0</xdr:col>
      <xdr:colOff>823015</xdr:colOff>
      <xdr:row>3046</xdr:row>
      <xdr:rowOff>636849</xdr:rowOff>
    </xdr:to>
    <xdr:pic>
      <xdr:nvPicPr>
        <xdr:cNvPr id="2325" name="Picture 2324">
          <a:extLst>
            <a:ext uri="{FF2B5EF4-FFF2-40B4-BE49-F238E27FC236}">
              <a16:creationId xmlns:a16="http://schemas.microsoft.com/office/drawing/2014/main" xmlns="" id="{6E32D7BE-9994-453D-A53A-08EFE641A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9133367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3046</xdr:row>
      <xdr:rowOff>651012</xdr:rowOff>
    </xdr:from>
    <xdr:to>
      <xdr:col>0</xdr:col>
      <xdr:colOff>823015</xdr:colOff>
      <xdr:row>3047</xdr:row>
      <xdr:rowOff>636849</xdr:rowOff>
    </xdr:to>
    <xdr:pic>
      <xdr:nvPicPr>
        <xdr:cNvPr id="2326" name="Picture 2325">
          <a:extLst>
            <a:ext uri="{FF2B5EF4-FFF2-40B4-BE49-F238E27FC236}">
              <a16:creationId xmlns:a16="http://schemas.microsoft.com/office/drawing/2014/main" xmlns="" id="{68ECE90C-5D73-42C9-8477-619F20FB0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919879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3047</xdr:row>
      <xdr:rowOff>651011</xdr:rowOff>
    </xdr:from>
    <xdr:to>
      <xdr:col>0</xdr:col>
      <xdr:colOff>823015</xdr:colOff>
      <xdr:row>3048</xdr:row>
      <xdr:rowOff>636849</xdr:rowOff>
    </xdr:to>
    <xdr:pic>
      <xdr:nvPicPr>
        <xdr:cNvPr id="2327" name="Picture 2326">
          <a:extLst>
            <a:ext uri="{FF2B5EF4-FFF2-40B4-BE49-F238E27FC236}">
              <a16:creationId xmlns:a16="http://schemas.microsoft.com/office/drawing/2014/main" xmlns="" id="{6901B982-2F90-49E9-85C8-71F83C79E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926421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3048</xdr:row>
      <xdr:rowOff>651011</xdr:rowOff>
    </xdr:from>
    <xdr:to>
      <xdr:col>0</xdr:col>
      <xdr:colOff>823015</xdr:colOff>
      <xdr:row>3049</xdr:row>
      <xdr:rowOff>636849</xdr:rowOff>
    </xdr:to>
    <xdr:pic>
      <xdr:nvPicPr>
        <xdr:cNvPr id="2328" name="Picture 2327">
          <a:extLst>
            <a:ext uri="{FF2B5EF4-FFF2-40B4-BE49-F238E27FC236}">
              <a16:creationId xmlns:a16="http://schemas.microsoft.com/office/drawing/2014/main" xmlns="" id="{48905AF5-7E98-4536-B15B-9943C6852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932964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3049</xdr:row>
      <xdr:rowOff>651012</xdr:rowOff>
    </xdr:from>
    <xdr:to>
      <xdr:col>0</xdr:col>
      <xdr:colOff>823015</xdr:colOff>
      <xdr:row>3050</xdr:row>
      <xdr:rowOff>636849</xdr:rowOff>
    </xdr:to>
    <xdr:pic>
      <xdr:nvPicPr>
        <xdr:cNvPr id="2329" name="Picture 2328">
          <a:extLst>
            <a:ext uri="{FF2B5EF4-FFF2-40B4-BE49-F238E27FC236}">
              <a16:creationId xmlns:a16="http://schemas.microsoft.com/office/drawing/2014/main" xmlns="" id="{A4B2937E-8DC1-45CA-9A24-68B6FFD0B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939506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3050</xdr:row>
      <xdr:rowOff>651011</xdr:rowOff>
    </xdr:from>
    <xdr:to>
      <xdr:col>0</xdr:col>
      <xdr:colOff>823015</xdr:colOff>
      <xdr:row>3051</xdr:row>
      <xdr:rowOff>636849</xdr:rowOff>
    </xdr:to>
    <xdr:pic>
      <xdr:nvPicPr>
        <xdr:cNvPr id="2330" name="Picture 2329">
          <a:extLst>
            <a:ext uri="{FF2B5EF4-FFF2-40B4-BE49-F238E27FC236}">
              <a16:creationId xmlns:a16="http://schemas.microsoft.com/office/drawing/2014/main" xmlns="" id="{A805D46D-14A5-433A-BE56-D6E713BF3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19946048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3051</xdr:row>
      <xdr:rowOff>652490</xdr:rowOff>
    </xdr:from>
    <xdr:to>
      <xdr:col>0</xdr:col>
      <xdr:colOff>822989</xdr:colOff>
      <xdr:row>3052</xdr:row>
      <xdr:rowOff>638327</xdr:rowOff>
    </xdr:to>
    <xdr:pic>
      <xdr:nvPicPr>
        <xdr:cNvPr id="2331" name="Picture 2330">
          <a:extLst>
            <a:ext uri="{FF2B5EF4-FFF2-40B4-BE49-F238E27FC236}">
              <a16:creationId xmlns:a16="http://schemas.microsoft.com/office/drawing/2014/main" xmlns="" id="{7B693EFD-9BBD-89F1-F636-233BBA07E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952606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3052</xdr:row>
      <xdr:rowOff>652488</xdr:rowOff>
    </xdr:from>
    <xdr:to>
      <xdr:col>0</xdr:col>
      <xdr:colOff>822989</xdr:colOff>
      <xdr:row>3053</xdr:row>
      <xdr:rowOff>638326</xdr:rowOff>
    </xdr:to>
    <xdr:pic>
      <xdr:nvPicPr>
        <xdr:cNvPr id="2332" name="Picture 2331">
          <a:extLst>
            <a:ext uri="{FF2B5EF4-FFF2-40B4-BE49-F238E27FC236}">
              <a16:creationId xmlns:a16="http://schemas.microsoft.com/office/drawing/2014/main" xmlns="" id="{2CAF66DA-0680-4AAF-977D-6FB092EC6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959148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3054</xdr:row>
      <xdr:rowOff>652489</xdr:rowOff>
    </xdr:from>
    <xdr:to>
      <xdr:col>0</xdr:col>
      <xdr:colOff>822989</xdr:colOff>
      <xdr:row>3055</xdr:row>
      <xdr:rowOff>638326</xdr:rowOff>
    </xdr:to>
    <xdr:pic>
      <xdr:nvPicPr>
        <xdr:cNvPr id="2333" name="Picture 2332">
          <a:extLst>
            <a:ext uri="{FF2B5EF4-FFF2-40B4-BE49-F238E27FC236}">
              <a16:creationId xmlns:a16="http://schemas.microsoft.com/office/drawing/2014/main" xmlns="" id="{D4CC5FE7-2D76-46C5-AFC2-8FA9E89C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9722333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3053</xdr:row>
      <xdr:rowOff>652488</xdr:rowOff>
    </xdr:from>
    <xdr:to>
      <xdr:col>0</xdr:col>
      <xdr:colOff>822989</xdr:colOff>
      <xdr:row>3054</xdr:row>
      <xdr:rowOff>638326</xdr:rowOff>
    </xdr:to>
    <xdr:pic>
      <xdr:nvPicPr>
        <xdr:cNvPr id="2334" name="Picture 2333">
          <a:extLst>
            <a:ext uri="{FF2B5EF4-FFF2-40B4-BE49-F238E27FC236}">
              <a16:creationId xmlns:a16="http://schemas.microsoft.com/office/drawing/2014/main" xmlns="" id="{9ADE37AD-42A4-4991-A2A0-2C97825F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965690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3055</xdr:row>
      <xdr:rowOff>652488</xdr:rowOff>
    </xdr:from>
    <xdr:to>
      <xdr:col>0</xdr:col>
      <xdr:colOff>822989</xdr:colOff>
      <xdr:row>3056</xdr:row>
      <xdr:rowOff>638326</xdr:rowOff>
    </xdr:to>
    <xdr:pic>
      <xdr:nvPicPr>
        <xdr:cNvPr id="2335" name="Picture 2334">
          <a:extLst>
            <a:ext uri="{FF2B5EF4-FFF2-40B4-BE49-F238E27FC236}">
              <a16:creationId xmlns:a16="http://schemas.microsoft.com/office/drawing/2014/main" xmlns="" id="{B0AE6880-451B-402F-B127-9DB5B0A7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978775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3056</xdr:row>
      <xdr:rowOff>652489</xdr:rowOff>
    </xdr:from>
    <xdr:to>
      <xdr:col>0</xdr:col>
      <xdr:colOff>822989</xdr:colOff>
      <xdr:row>3057</xdr:row>
      <xdr:rowOff>638326</xdr:rowOff>
    </xdr:to>
    <xdr:pic>
      <xdr:nvPicPr>
        <xdr:cNvPr id="2336" name="Picture 2335">
          <a:extLst>
            <a:ext uri="{FF2B5EF4-FFF2-40B4-BE49-F238E27FC236}">
              <a16:creationId xmlns:a16="http://schemas.microsoft.com/office/drawing/2014/main" xmlns="" id="{98F2E450-642A-4DA4-AD90-FAF8D8BEF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199853182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3060</xdr:row>
      <xdr:rowOff>651012</xdr:rowOff>
    </xdr:from>
    <xdr:to>
      <xdr:col>0</xdr:col>
      <xdr:colOff>823015</xdr:colOff>
      <xdr:row>3061</xdr:row>
      <xdr:rowOff>636850</xdr:rowOff>
    </xdr:to>
    <xdr:pic>
      <xdr:nvPicPr>
        <xdr:cNvPr id="2337" name="Picture 2336">
          <a:extLst>
            <a:ext uri="{FF2B5EF4-FFF2-40B4-BE49-F238E27FC236}">
              <a16:creationId xmlns:a16="http://schemas.microsoft.com/office/drawing/2014/main" xmlns="" id="{CD8467FA-7215-AD1C-A10A-13CA299C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011473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3061</xdr:row>
      <xdr:rowOff>651012</xdr:rowOff>
    </xdr:from>
    <xdr:to>
      <xdr:col>0</xdr:col>
      <xdr:colOff>823015</xdr:colOff>
      <xdr:row>3062</xdr:row>
      <xdr:rowOff>636849</xdr:rowOff>
    </xdr:to>
    <xdr:pic>
      <xdr:nvPicPr>
        <xdr:cNvPr id="2339" name="Picture 2338">
          <a:extLst>
            <a:ext uri="{FF2B5EF4-FFF2-40B4-BE49-F238E27FC236}">
              <a16:creationId xmlns:a16="http://schemas.microsoft.com/office/drawing/2014/main" xmlns="" id="{33A7E2D8-B844-48F8-8C6A-BB48D6B0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0180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3062</xdr:row>
      <xdr:rowOff>651011</xdr:rowOff>
    </xdr:from>
    <xdr:to>
      <xdr:col>0</xdr:col>
      <xdr:colOff>823015</xdr:colOff>
      <xdr:row>3063</xdr:row>
      <xdr:rowOff>636849</xdr:rowOff>
    </xdr:to>
    <xdr:pic>
      <xdr:nvPicPr>
        <xdr:cNvPr id="2340" name="Picture 2339">
          <a:extLst>
            <a:ext uri="{FF2B5EF4-FFF2-40B4-BE49-F238E27FC236}">
              <a16:creationId xmlns:a16="http://schemas.microsoft.com/office/drawing/2014/main" xmlns="" id="{21BD91E3-DE7B-4C5A-B3C8-E3CFF53C3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0245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3071</xdr:row>
      <xdr:rowOff>651011</xdr:rowOff>
    </xdr:from>
    <xdr:to>
      <xdr:col>0</xdr:col>
      <xdr:colOff>823015</xdr:colOff>
      <xdr:row>3072</xdr:row>
      <xdr:rowOff>636849</xdr:rowOff>
    </xdr:to>
    <xdr:pic>
      <xdr:nvPicPr>
        <xdr:cNvPr id="2341" name="Picture 2340">
          <a:extLst>
            <a:ext uri="{FF2B5EF4-FFF2-40B4-BE49-F238E27FC236}">
              <a16:creationId xmlns:a16="http://schemas.microsoft.com/office/drawing/2014/main" xmlns="" id="{25FD5B5C-8C78-C0B3-80D5-1CA07A12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083439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3072</xdr:row>
      <xdr:rowOff>651012</xdr:rowOff>
    </xdr:from>
    <xdr:to>
      <xdr:col>0</xdr:col>
      <xdr:colOff>823015</xdr:colOff>
      <xdr:row>3073</xdr:row>
      <xdr:rowOff>636849</xdr:rowOff>
    </xdr:to>
    <xdr:pic>
      <xdr:nvPicPr>
        <xdr:cNvPr id="2342" name="Picture 2341">
          <a:extLst>
            <a:ext uri="{FF2B5EF4-FFF2-40B4-BE49-F238E27FC236}">
              <a16:creationId xmlns:a16="http://schemas.microsoft.com/office/drawing/2014/main" xmlns="" id="{88212A93-5FF6-42A3-ACA4-48F4B1AC2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089982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3073</xdr:row>
      <xdr:rowOff>651011</xdr:rowOff>
    </xdr:from>
    <xdr:to>
      <xdr:col>0</xdr:col>
      <xdr:colOff>823015</xdr:colOff>
      <xdr:row>3074</xdr:row>
      <xdr:rowOff>636849</xdr:rowOff>
    </xdr:to>
    <xdr:pic>
      <xdr:nvPicPr>
        <xdr:cNvPr id="2343" name="Picture 2342">
          <a:extLst>
            <a:ext uri="{FF2B5EF4-FFF2-40B4-BE49-F238E27FC236}">
              <a16:creationId xmlns:a16="http://schemas.microsoft.com/office/drawing/2014/main" xmlns="" id="{6DEB8D27-1410-4980-B768-AF1EE808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00965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3074</xdr:row>
      <xdr:rowOff>651145</xdr:rowOff>
    </xdr:from>
    <xdr:to>
      <xdr:col>0</xdr:col>
      <xdr:colOff>823013</xdr:colOff>
      <xdr:row>3075</xdr:row>
      <xdr:rowOff>636983</xdr:rowOff>
    </xdr:to>
    <xdr:pic>
      <xdr:nvPicPr>
        <xdr:cNvPr id="2344" name="Picture 2343">
          <a:extLst>
            <a:ext uri="{FF2B5EF4-FFF2-40B4-BE49-F238E27FC236}">
              <a16:creationId xmlns:a16="http://schemas.microsoft.com/office/drawing/2014/main" xmlns="" id="{7160643C-A80A-8AA2-45F6-8A8CC00A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01030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3075</xdr:row>
      <xdr:rowOff>651146</xdr:rowOff>
    </xdr:from>
    <xdr:to>
      <xdr:col>0</xdr:col>
      <xdr:colOff>823013</xdr:colOff>
      <xdr:row>3076</xdr:row>
      <xdr:rowOff>636983</xdr:rowOff>
    </xdr:to>
    <xdr:pic>
      <xdr:nvPicPr>
        <xdr:cNvPr id="2345" name="Picture 2344">
          <a:extLst>
            <a:ext uri="{FF2B5EF4-FFF2-40B4-BE49-F238E27FC236}">
              <a16:creationId xmlns:a16="http://schemas.microsoft.com/office/drawing/2014/main" xmlns="" id="{61FDC22D-4A48-40CC-B059-9C3C50494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01096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3076</xdr:row>
      <xdr:rowOff>651145</xdr:rowOff>
    </xdr:from>
    <xdr:to>
      <xdr:col>0</xdr:col>
      <xdr:colOff>823013</xdr:colOff>
      <xdr:row>3077</xdr:row>
      <xdr:rowOff>636983</xdr:rowOff>
    </xdr:to>
    <xdr:pic>
      <xdr:nvPicPr>
        <xdr:cNvPr id="2346" name="Picture 2345">
          <a:extLst>
            <a:ext uri="{FF2B5EF4-FFF2-40B4-BE49-F238E27FC236}">
              <a16:creationId xmlns:a16="http://schemas.microsoft.com/office/drawing/2014/main" xmlns="" id="{41DAD555-71BF-4348-9E50-990B69E2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0116153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3077</xdr:row>
      <xdr:rowOff>651146</xdr:rowOff>
    </xdr:from>
    <xdr:to>
      <xdr:col>0</xdr:col>
      <xdr:colOff>823013</xdr:colOff>
      <xdr:row>3078</xdr:row>
      <xdr:rowOff>636983</xdr:rowOff>
    </xdr:to>
    <xdr:pic>
      <xdr:nvPicPr>
        <xdr:cNvPr id="2347" name="Picture 2346">
          <a:extLst>
            <a:ext uri="{FF2B5EF4-FFF2-40B4-BE49-F238E27FC236}">
              <a16:creationId xmlns:a16="http://schemas.microsoft.com/office/drawing/2014/main" xmlns="" id="{271436B4-DAF5-4E14-A8F5-32E5C921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012269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3078</xdr:row>
      <xdr:rowOff>651145</xdr:rowOff>
    </xdr:from>
    <xdr:to>
      <xdr:col>0</xdr:col>
      <xdr:colOff>823013</xdr:colOff>
      <xdr:row>3079</xdr:row>
      <xdr:rowOff>636983</xdr:rowOff>
    </xdr:to>
    <xdr:pic>
      <xdr:nvPicPr>
        <xdr:cNvPr id="2348" name="Picture 2347">
          <a:extLst>
            <a:ext uri="{FF2B5EF4-FFF2-40B4-BE49-F238E27FC236}">
              <a16:creationId xmlns:a16="http://schemas.microsoft.com/office/drawing/2014/main" xmlns="" id="{FC1E515D-83C9-423D-927A-D8B3F5982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01292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3079</xdr:row>
      <xdr:rowOff>651146</xdr:rowOff>
    </xdr:from>
    <xdr:to>
      <xdr:col>0</xdr:col>
      <xdr:colOff>823013</xdr:colOff>
      <xdr:row>3080</xdr:row>
      <xdr:rowOff>636983</xdr:rowOff>
    </xdr:to>
    <xdr:pic>
      <xdr:nvPicPr>
        <xdr:cNvPr id="2349" name="Picture 2348">
          <a:extLst>
            <a:ext uri="{FF2B5EF4-FFF2-40B4-BE49-F238E27FC236}">
              <a16:creationId xmlns:a16="http://schemas.microsoft.com/office/drawing/2014/main" xmlns="" id="{47EC963F-C320-4169-89DA-97E7ECB0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01357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3080</xdr:row>
      <xdr:rowOff>651145</xdr:rowOff>
    </xdr:from>
    <xdr:to>
      <xdr:col>0</xdr:col>
      <xdr:colOff>823013</xdr:colOff>
      <xdr:row>3081</xdr:row>
      <xdr:rowOff>636983</xdr:rowOff>
    </xdr:to>
    <xdr:pic>
      <xdr:nvPicPr>
        <xdr:cNvPr id="2350" name="Picture 2349">
          <a:extLst>
            <a:ext uri="{FF2B5EF4-FFF2-40B4-BE49-F238E27FC236}">
              <a16:creationId xmlns:a16="http://schemas.microsoft.com/office/drawing/2014/main" xmlns="" id="{0A1035E7-D9E3-4429-B54D-90A0A3A7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01423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3081</xdr:row>
      <xdr:rowOff>651280</xdr:rowOff>
    </xdr:from>
    <xdr:to>
      <xdr:col>0</xdr:col>
      <xdr:colOff>823011</xdr:colOff>
      <xdr:row>3082</xdr:row>
      <xdr:rowOff>637118</xdr:rowOff>
    </xdr:to>
    <xdr:pic>
      <xdr:nvPicPr>
        <xdr:cNvPr id="2351" name="Picture 2350">
          <a:extLst>
            <a:ext uri="{FF2B5EF4-FFF2-40B4-BE49-F238E27FC236}">
              <a16:creationId xmlns:a16="http://schemas.microsoft.com/office/drawing/2014/main" xmlns="" id="{433069EE-46A5-8526-962F-4AA74AF2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148866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3082</xdr:row>
      <xdr:rowOff>651281</xdr:rowOff>
    </xdr:from>
    <xdr:to>
      <xdr:col>0</xdr:col>
      <xdr:colOff>823011</xdr:colOff>
      <xdr:row>3083</xdr:row>
      <xdr:rowOff>637118</xdr:rowOff>
    </xdr:to>
    <xdr:pic>
      <xdr:nvPicPr>
        <xdr:cNvPr id="2352" name="Picture 2351">
          <a:extLst>
            <a:ext uri="{FF2B5EF4-FFF2-40B4-BE49-F238E27FC236}">
              <a16:creationId xmlns:a16="http://schemas.microsoft.com/office/drawing/2014/main" xmlns="" id="{1CA636BA-3972-43FC-9E89-43B7F66B4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155409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3083</xdr:row>
      <xdr:rowOff>651280</xdr:rowOff>
    </xdr:from>
    <xdr:to>
      <xdr:col>0</xdr:col>
      <xdr:colOff>823011</xdr:colOff>
      <xdr:row>3084</xdr:row>
      <xdr:rowOff>637118</xdr:rowOff>
    </xdr:to>
    <xdr:pic>
      <xdr:nvPicPr>
        <xdr:cNvPr id="2353" name="Picture 2352">
          <a:extLst>
            <a:ext uri="{FF2B5EF4-FFF2-40B4-BE49-F238E27FC236}">
              <a16:creationId xmlns:a16="http://schemas.microsoft.com/office/drawing/2014/main" xmlns="" id="{12AC3412-AE2E-4E4D-A048-7D4ED7215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161951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3092</xdr:row>
      <xdr:rowOff>651548</xdr:rowOff>
    </xdr:from>
    <xdr:to>
      <xdr:col>0</xdr:col>
      <xdr:colOff>823006</xdr:colOff>
      <xdr:row>3093</xdr:row>
      <xdr:rowOff>637386</xdr:rowOff>
    </xdr:to>
    <xdr:pic>
      <xdr:nvPicPr>
        <xdr:cNvPr id="2354" name="Picture 2353">
          <a:extLst>
            <a:ext uri="{FF2B5EF4-FFF2-40B4-BE49-F238E27FC236}">
              <a16:creationId xmlns:a16="http://schemas.microsoft.com/office/drawing/2014/main" xmlns="" id="{3F61D2B6-0708-49BC-A815-0E9C890A6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0220836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3094</xdr:row>
      <xdr:rowOff>651549</xdr:rowOff>
    </xdr:from>
    <xdr:to>
      <xdr:col>0</xdr:col>
      <xdr:colOff>823006</xdr:colOff>
      <xdr:row>3095</xdr:row>
      <xdr:rowOff>637386</xdr:rowOff>
    </xdr:to>
    <xdr:pic>
      <xdr:nvPicPr>
        <xdr:cNvPr id="2355" name="Picture 2354">
          <a:extLst>
            <a:ext uri="{FF2B5EF4-FFF2-40B4-BE49-F238E27FC236}">
              <a16:creationId xmlns:a16="http://schemas.microsoft.com/office/drawing/2014/main" xmlns="" id="{EB4F8DFD-6876-42F0-89DA-C9CEA15F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0233920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3093</xdr:row>
      <xdr:rowOff>651548</xdr:rowOff>
    </xdr:from>
    <xdr:to>
      <xdr:col>0</xdr:col>
      <xdr:colOff>823006</xdr:colOff>
      <xdr:row>3094</xdr:row>
      <xdr:rowOff>637386</xdr:rowOff>
    </xdr:to>
    <xdr:pic>
      <xdr:nvPicPr>
        <xdr:cNvPr id="2356" name="Picture 2355">
          <a:extLst>
            <a:ext uri="{FF2B5EF4-FFF2-40B4-BE49-F238E27FC236}">
              <a16:creationId xmlns:a16="http://schemas.microsoft.com/office/drawing/2014/main" xmlns="" id="{69650CFB-B6BF-4220-9F89-09D6E07B8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0227378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3095</xdr:row>
      <xdr:rowOff>651548</xdr:rowOff>
    </xdr:from>
    <xdr:to>
      <xdr:col>0</xdr:col>
      <xdr:colOff>823006</xdr:colOff>
      <xdr:row>3096</xdr:row>
      <xdr:rowOff>637386</xdr:rowOff>
    </xdr:to>
    <xdr:pic>
      <xdr:nvPicPr>
        <xdr:cNvPr id="2357" name="Picture 2356">
          <a:extLst>
            <a:ext uri="{FF2B5EF4-FFF2-40B4-BE49-F238E27FC236}">
              <a16:creationId xmlns:a16="http://schemas.microsoft.com/office/drawing/2014/main" xmlns="" id="{EC3166D3-0971-4766-BCDC-DBD27123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0240463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3091</xdr:row>
      <xdr:rowOff>651549</xdr:rowOff>
    </xdr:from>
    <xdr:to>
      <xdr:col>0</xdr:col>
      <xdr:colOff>823006</xdr:colOff>
      <xdr:row>3092</xdr:row>
      <xdr:rowOff>637386</xdr:rowOff>
    </xdr:to>
    <xdr:pic>
      <xdr:nvPicPr>
        <xdr:cNvPr id="2358" name="Picture 2357">
          <a:extLst>
            <a:ext uri="{FF2B5EF4-FFF2-40B4-BE49-F238E27FC236}">
              <a16:creationId xmlns:a16="http://schemas.microsoft.com/office/drawing/2014/main" xmlns="" id="{2DFCA4D4-07A0-4812-9BB5-33CD212E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0214293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3096</xdr:row>
      <xdr:rowOff>651281</xdr:rowOff>
    </xdr:from>
    <xdr:to>
      <xdr:col>0</xdr:col>
      <xdr:colOff>823011</xdr:colOff>
      <xdr:row>3097</xdr:row>
      <xdr:rowOff>637118</xdr:rowOff>
    </xdr:to>
    <xdr:pic>
      <xdr:nvPicPr>
        <xdr:cNvPr id="2359" name="Picture 2358">
          <a:extLst>
            <a:ext uri="{FF2B5EF4-FFF2-40B4-BE49-F238E27FC236}">
              <a16:creationId xmlns:a16="http://schemas.microsoft.com/office/drawing/2014/main" xmlns="" id="{E5702B34-C7D9-EDF5-5F48-6F2EAFB0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2470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3097</xdr:row>
      <xdr:rowOff>651280</xdr:rowOff>
    </xdr:from>
    <xdr:to>
      <xdr:col>0</xdr:col>
      <xdr:colOff>823011</xdr:colOff>
      <xdr:row>3098</xdr:row>
      <xdr:rowOff>637118</xdr:rowOff>
    </xdr:to>
    <xdr:pic>
      <xdr:nvPicPr>
        <xdr:cNvPr id="2360" name="Picture 2359">
          <a:extLst>
            <a:ext uri="{FF2B5EF4-FFF2-40B4-BE49-F238E27FC236}">
              <a16:creationId xmlns:a16="http://schemas.microsoft.com/office/drawing/2014/main" xmlns="" id="{618A5CB2-ECAA-4BC4-8181-CB4F5662A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2535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3098</xdr:row>
      <xdr:rowOff>651281</xdr:rowOff>
    </xdr:from>
    <xdr:to>
      <xdr:col>0</xdr:col>
      <xdr:colOff>823011</xdr:colOff>
      <xdr:row>3099</xdr:row>
      <xdr:rowOff>637118</xdr:rowOff>
    </xdr:to>
    <xdr:pic>
      <xdr:nvPicPr>
        <xdr:cNvPr id="2361" name="Picture 2360">
          <a:extLst>
            <a:ext uri="{FF2B5EF4-FFF2-40B4-BE49-F238E27FC236}">
              <a16:creationId xmlns:a16="http://schemas.microsoft.com/office/drawing/2014/main" xmlns="" id="{4A5FAEA0-DE73-4584-AD10-ACF3B57EE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2600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3099</xdr:row>
      <xdr:rowOff>651280</xdr:rowOff>
    </xdr:from>
    <xdr:to>
      <xdr:col>0</xdr:col>
      <xdr:colOff>823011</xdr:colOff>
      <xdr:row>3100</xdr:row>
      <xdr:rowOff>637118</xdr:rowOff>
    </xdr:to>
    <xdr:pic>
      <xdr:nvPicPr>
        <xdr:cNvPr id="2362" name="Picture 2361">
          <a:extLst>
            <a:ext uri="{FF2B5EF4-FFF2-40B4-BE49-F238E27FC236}">
              <a16:creationId xmlns:a16="http://schemas.microsoft.com/office/drawing/2014/main" xmlns="" id="{466C3582-C3B4-484B-825D-2AEAC7EB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266630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3100</xdr:row>
      <xdr:rowOff>651280</xdr:rowOff>
    </xdr:from>
    <xdr:to>
      <xdr:col>0</xdr:col>
      <xdr:colOff>823011</xdr:colOff>
      <xdr:row>3101</xdr:row>
      <xdr:rowOff>637118</xdr:rowOff>
    </xdr:to>
    <xdr:pic>
      <xdr:nvPicPr>
        <xdr:cNvPr id="2363" name="Picture 2362">
          <a:extLst>
            <a:ext uri="{FF2B5EF4-FFF2-40B4-BE49-F238E27FC236}">
              <a16:creationId xmlns:a16="http://schemas.microsoft.com/office/drawing/2014/main" xmlns="" id="{FB4925C8-9AC4-4076-9FE8-5724F20C7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2731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3101</xdr:row>
      <xdr:rowOff>651281</xdr:rowOff>
    </xdr:from>
    <xdr:to>
      <xdr:col>0</xdr:col>
      <xdr:colOff>823011</xdr:colOff>
      <xdr:row>3102</xdr:row>
      <xdr:rowOff>637118</xdr:rowOff>
    </xdr:to>
    <xdr:pic>
      <xdr:nvPicPr>
        <xdr:cNvPr id="2364" name="Picture 2363">
          <a:extLst>
            <a:ext uri="{FF2B5EF4-FFF2-40B4-BE49-F238E27FC236}">
              <a16:creationId xmlns:a16="http://schemas.microsoft.com/office/drawing/2014/main" xmlns="" id="{5525AE11-F1EA-436E-9254-42AEBFEAD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2797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3102</xdr:row>
      <xdr:rowOff>651280</xdr:rowOff>
    </xdr:from>
    <xdr:to>
      <xdr:col>0</xdr:col>
      <xdr:colOff>823011</xdr:colOff>
      <xdr:row>3103</xdr:row>
      <xdr:rowOff>637118</xdr:rowOff>
    </xdr:to>
    <xdr:pic>
      <xdr:nvPicPr>
        <xdr:cNvPr id="2365" name="Picture 2364">
          <a:extLst>
            <a:ext uri="{FF2B5EF4-FFF2-40B4-BE49-F238E27FC236}">
              <a16:creationId xmlns:a16="http://schemas.microsoft.com/office/drawing/2014/main" xmlns="" id="{F6B7534B-1584-421F-B012-38C63E01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02862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15</xdr:colOff>
      <xdr:row>3107</xdr:row>
      <xdr:rowOff>653294</xdr:rowOff>
    </xdr:from>
    <xdr:to>
      <xdr:col>0</xdr:col>
      <xdr:colOff>822975</xdr:colOff>
      <xdr:row>3108</xdr:row>
      <xdr:rowOff>639132</xdr:rowOff>
    </xdr:to>
    <xdr:pic>
      <xdr:nvPicPr>
        <xdr:cNvPr id="2366" name="Picture 2365">
          <a:extLst>
            <a:ext uri="{FF2B5EF4-FFF2-40B4-BE49-F238E27FC236}">
              <a16:creationId xmlns:a16="http://schemas.microsoft.com/office/drawing/2014/main" xmlns="" id="{4B65603B-D512-A93B-865C-1BF879005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" y="20318989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15</xdr:colOff>
      <xdr:row>3108</xdr:row>
      <xdr:rowOff>653295</xdr:rowOff>
    </xdr:from>
    <xdr:to>
      <xdr:col>0</xdr:col>
      <xdr:colOff>822975</xdr:colOff>
      <xdr:row>3109</xdr:row>
      <xdr:rowOff>639132</xdr:rowOff>
    </xdr:to>
    <xdr:pic>
      <xdr:nvPicPr>
        <xdr:cNvPr id="2367" name="Picture 2366">
          <a:extLst>
            <a:ext uri="{FF2B5EF4-FFF2-40B4-BE49-F238E27FC236}">
              <a16:creationId xmlns:a16="http://schemas.microsoft.com/office/drawing/2014/main" xmlns="" id="{50E8DC3B-4C85-4EDE-858A-520E4AA72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" y="203255323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15</xdr:colOff>
      <xdr:row>3109</xdr:row>
      <xdr:rowOff>653294</xdr:rowOff>
    </xdr:from>
    <xdr:to>
      <xdr:col>0</xdr:col>
      <xdr:colOff>822975</xdr:colOff>
      <xdr:row>3110</xdr:row>
      <xdr:rowOff>639132</xdr:rowOff>
    </xdr:to>
    <xdr:pic>
      <xdr:nvPicPr>
        <xdr:cNvPr id="2368" name="Picture 2367">
          <a:extLst>
            <a:ext uri="{FF2B5EF4-FFF2-40B4-BE49-F238E27FC236}">
              <a16:creationId xmlns:a16="http://schemas.microsoft.com/office/drawing/2014/main" xmlns="" id="{BE40AE98-9333-4009-A732-D3E9AFD2A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" y="20332074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15</xdr:colOff>
      <xdr:row>3110</xdr:row>
      <xdr:rowOff>653295</xdr:rowOff>
    </xdr:from>
    <xdr:to>
      <xdr:col>0</xdr:col>
      <xdr:colOff>822975</xdr:colOff>
      <xdr:row>3111</xdr:row>
      <xdr:rowOff>639132</xdr:rowOff>
    </xdr:to>
    <xdr:pic>
      <xdr:nvPicPr>
        <xdr:cNvPr id="2369" name="Picture 2368">
          <a:extLst>
            <a:ext uri="{FF2B5EF4-FFF2-40B4-BE49-F238E27FC236}">
              <a16:creationId xmlns:a16="http://schemas.microsoft.com/office/drawing/2014/main" xmlns="" id="{D673387B-D803-425A-8D62-2ACD78E0A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" y="203386171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3111</xdr:row>
      <xdr:rowOff>652623</xdr:rowOff>
    </xdr:from>
    <xdr:to>
      <xdr:col>0</xdr:col>
      <xdr:colOff>822987</xdr:colOff>
      <xdr:row>3112</xdr:row>
      <xdr:rowOff>638461</xdr:rowOff>
    </xdr:to>
    <xdr:pic>
      <xdr:nvPicPr>
        <xdr:cNvPr id="2370" name="Picture 2369">
          <a:extLst>
            <a:ext uri="{FF2B5EF4-FFF2-40B4-BE49-F238E27FC236}">
              <a16:creationId xmlns:a16="http://schemas.microsoft.com/office/drawing/2014/main" xmlns="" id="{CBF3B16A-DF94-30CD-4F54-6540FD42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0345152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3113</xdr:row>
      <xdr:rowOff>652623</xdr:rowOff>
    </xdr:from>
    <xdr:to>
      <xdr:col>0</xdr:col>
      <xdr:colOff>822987</xdr:colOff>
      <xdr:row>3114</xdr:row>
      <xdr:rowOff>638461</xdr:rowOff>
    </xdr:to>
    <xdr:pic>
      <xdr:nvPicPr>
        <xdr:cNvPr id="2371" name="Picture 2370">
          <a:extLst>
            <a:ext uri="{FF2B5EF4-FFF2-40B4-BE49-F238E27FC236}">
              <a16:creationId xmlns:a16="http://schemas.microsoft.com/office/drawing/2014/main" xmlns="" id="{2DF039C8-1A06-4534-978F-AB03E9008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0358237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3112</xdr:row>
      <xdr:rowOff>652624</xdr:rowOff>
    </xdr:from>
    <xdr:to>
      <xdr:col>0</xdr:col>
      <xdr:colOff>822987</xdr:colOff>
      <xdr:row>3113</xdr:row>
      <xdr:rowOff>638461</xdr:rowOff>
    </xdr:to>
    <xdr:pic>
      <xdr:nvPicPr>
        <xdr:cNvPr id="2372" name="Picture 2371">
          <a:extLst>
            <a:ext uri="{FF2B5EF4-FFF2-40B4-BE49-F238E27FC236}">
              <a16:creationId xmlns:a16="http://schemas.microsoft.com/office/drawing/2014/main" xmlns="" id="{76298FB0-3E60-4953-AAAE-C3FDC115C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0351695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3114</xdr:row>
      <xdr:rowOff>652623</xdr:rowOff>
    </xdr:from>
    <xdr:to>
      <xdr:col>0</xdr:col>
      <xdr:colOff>822987</xdr:colOff>
      <xdr:row>3115</xdr:row>
      <xdr:rowOff>638461</xdr:rowOff>
    </xdr:to>
    <xdr:pic>
      <xdr:nvPicPr>
        <xdr:cNvPr id="2373" name="Picture 2372">
          <a:extLst>
            <a:ext uri="{FF2B5EF4-FFF2-40B4-BE49-F238E27FC236}">
              <a16:creationId xmlns:a16="http://schemas.microsoft.com/office/drawing/2014/main" xmlns="" id="{1604592C-781D-4D48-84A8-B8A81024E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0364780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3115</xdr:row>
      <xdr:rowOff>652624</xdr:rowOff>
    </xdr:from>
    <xdr:to>
      <xdr:col>0</xdr:col>
      <xdr:colOff>822987</xdr:colOff>
      <xdr:row>3116</xdr:row>
      <xdr:rowOff>638461</xdr:rowOff>
    </xdr:to>
    <xdr:pic>
      <xdr:nvPicPr>
        <xdr:cNvPr id="2374" name="Picture 2373">
          <a:extLst>
            <a:ext uri="{FF2B5EF4-FFF2-40B4-BE49-F238E27FC236}">
              <a16:creationId xmlns:a16="http://schemas.microsoft.com/office/drawing/2014/main" xmlns="" id="{A3AA8E4A-6429-46E1-B65B-EDCEBF09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0371322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3116</xdr:row>
      <xdr:rowOff>652623</xdr:rowOff>
    </xdr:from>
    <xdr:to>
      <xdr:col>0</xdr:col>
      <xdr:colOff>822987</xdr:colOff>
      <xdr:row>3117</xdr:row>
      <xdr:rowOff>638461</xdr:rowOff>
    </xdr:to>
    <xdr:pic>
      <xdr:nvPicPr>
        <xdr:cNvPr id="2375" name="Picture 2374">
          <a:extLst>
            <a:ext uri="{FF2B5EF4-FFF2-40B4-BE49-F238E27FC236}">
              <a16:creationId xmlns:a16="http://schemas.microsoft.com/office/drawing/2014/main" xmlns="" id="{3E36FF46-57BE-411B-9E08-DA3338D3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0377865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3117</xdr:row>
      <xdr:rowOff>652624</xdr:rowOff>
    </xdr:from>
    <xdr:to>
      <xdr:col>0</xdr:col>
      <xdr:colOff>822987</xdr:colOff>
      <xdr:row>3118</xdr:row>
      <xdr:rowOff>638461</xdr:rowOff>
    </xdr:to>
    <xdr:pic>
      <xdr:nvPicPr>
        <xdr:cNvPr id="2376" name="Picture 2375">
          <a:extLst>
            <a:ext uri="{FF2B5EF4-FFF2-40B4-BE49-F238E27FC236}">
              <a16:creationId xmlns:a16="http://schemas.microsoft.com/office/drawing/2014/main" xmlns="" id="{EB93425E-5DFB-4712-887D-C7486942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0384407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3119</xdr:row>
      <xdr:rowOff>651683</xdr:rowOff>
    </xdr:from>
    <xdr:to>
      <xdr:col>0</xdr:col>
      <xdr:colOff>823004</xdr:colOff>
      <xdr:row>3120</xdr:row>
      <xdr:rowOff>637521</xdr:rowOff>
    </xdr:to>
    <xdr:pic>
      <xdr:nvPicPr>
        <xdr:cNvPr id="2377" name="Picture 2376">
          <a:extLst>
            <a:ext uri="{FF2B5EF4-FFF2-40B4-BE49-F238E27FC236}">
              <a16:creationId xmlns:a16="http://schemas.microsoft.com/office/drawing/2014/main" xmlns="" id="{3966B306-1CBC-9B07-3E71-B20C3957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03974828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3120</xdr:row>
      <xdr:rowOff>651684</xdr:rowOff>
    </xdr:from>
    <xdr:to>
      <xdr:col>0</xdr:col>
      <xdr:colOff>823004</xdr:colOff>
      <xdr:row>3121</xdr:row>
      <xdr:rowOff>637521</xdr:rowOff>
    </xdr:to>
    <xdr:pic>
      <xdr:nvPicPr>
        <xdr:cNvPr id="2378" name="Picture 2377">
          <a:extLst>
            <a:ext uri="{FF2B5EF4-FFF2-40B4-BE49-F238E27FC236}">
              <a16:creationId xmlns:a16="http://schemas.microsoft.com/office/drawing/2014/main" xmlns="" id="{91A92024-F9AF-48F7-BDD4-D12ED8DFE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0404025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3121</xdr:row>
      <xdr:rowOff>651683</xdr:rowOff>
    </xdr:from>
    <xdr:to>
      <xdr:col>0</xdr:col>
      <xdr:colOff>823004</xdr:colOff>
      <xdr:row>3122</xdr:row>
      <xdr:rowOff>637521</xdr:rowOff>
    </xdr:to>
    <xdr:pic>
      <xdr:nvPicPr>
        <xdr:cNvPr id="2379" name="Picture 2378">
          <a:extLst>
            <a:ext uri="{FF2B5EF4-FFF2-40B4-BE49-F238E27FC236}">
              <a16:creationId xmlns:a16="http://schemas.microsoft.com/office/drawing/2014/main" xmlns="" id="{0EB63E9A-762F-4DC2-9260-AEC236856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0410567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3123</xdr:row>
      <xdr:rowOff>651683</xdr:rowOff>
    </xdr:from>
    <xdr:to>
      <xdr:col>0</xdr:col>
      <xdr:colOff>823004</xdr:colOff>
      <xdr:row>3124</xdr:row>
      <xdr:rowOff>637521</xdr:rowOff>
    </xdr:to>
    <xdr:pic>
      <xdr:nvPicPr>
        <xdr:cNvPr id="2380" name="Picture 2379">
          <a:extLst>
            <a:ext uri="{FF2B5EF4-FFF2-40B4-BE49-F238E27FC236}">
              <a16:creationId xmlns:a16="http://schemas.microsoft.com/office/drawing/2014/main" xmlns="" id="{1F58F79A-3FDF-4124-B5D4-1967E13EE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0423652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3122</xdr:row>
      <xdr:rowOff>651684</xdr:rowOff>
    </xdr:from>
    <xdr:to>
      <xdr:col>0</xdr:col>
      <xdr:colOff>823004</xdr:colOff>
      <xdr:row>3123</xdr:row>
      <xdr:rowOff>637521</xdr:rowOff>
    </xdr:to>
    <xdr:pic>
      <xdr:nvPicPr>
        <xdr:cNvPr id="2381" name="Picture 2380">
          <a:extLst>
            <a:ext uri="{FF2B5EF4-FFF2-40B4-BE49-F238E27FC236}">
              <a16:creationId xmlns:a16="http://schemas.microsoft.com/office/drawing/2014/main" xmlns="" id="{44B43F4D-4E83-4D30-8142-508C981D7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0417110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3124</xdr:row>
      <xdr:rowOff>651684</xdr:rowOff>
    </xdr:from>
    <xdr:to>
      <xdr:col>0</xdr:col>
      <xdr:colOff>823004</xdr:colOff>
      <xdr:row>3125</xdr:row>
      <xdr:rowOff>637521</xdr:rowOff>
    </xdr:to>
    <xdr:pic>
      <xdr:nvPicPr>
        <xdr:cNvPr id="2382" name="Picture 2381">
          <a:extLst>
            <a:ext uri="{FF2B5EF4-FFF2-40B4-BE49-F238E27FC236}">
              <a16:creationId xmlns:a16="http://schemas.microsoft.com/office/drawing/2014/main" xmlns="" id="{2668AE9E-3322-487B-9F0E-07A3F86F7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0430195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3125</xdr:row>
      <xdr:rowOff>651951</xdr:rowOff>
    </xdr:from>
    <xdr:to>
      <xdr:col>0</xdr:col>
      <xdr:colOff>823000</xdr:colOff>
      <xdr:row>3126</xdr:row>
      <xdr:rowOff>637789</xdr:rowOff>
    </xdr:to>
    <xdr:pic>
      <xdr:nvPicPr>
        <xdr:cNvPr id="2383" name="Picture 2382">
          <a:extLst>
            <a:ext uri="{FF2B5EF4-FFF2-40B4-BE49-F238E27FC236}">
              <a16:creationId xmlns:a16="http://schemas.microsoft.com/office/drawing/2014/main" xmlns="" id="{53E5A4C9-DF81-EF1F-B0F6-01B65EA5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20436740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3126</xdr:row>
      <xdr:rowOff>651951</xdr:rowOff>
    </xdr:from>
    <xdr:to>
      <xdr:col>0</xdr:col>
      <xdr:colOff>822999</xdr:colOff>
      <xdr:row>3127</xdr:row>
      <xdr:rowOff>637789</xdr:rowOff>
    </xdr:to>
    <xdr:pic>
      <xdr:nvPicPr>
        <xdr:cNvPr id="2384" name="Picture 2383">
          <a:extLst>
            <a:ext uri="{FF2B5EF4-FFF2-40B4-BE49-F238E27FC236}">
              <a16:creationId xmlns:a16="http://schemas.microsoft.com/office/drawing/2014/main" xmlns="" id="{76A9B35D-340B-4592-9A26-4828C185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0443282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3127</xdr:row>
      <xdr:rowOff>651952</xdr:rowOff>
    </xdr:from>
    <xdr:to>
      <xdr:col>0</xdr:col>
      <xdr:colOff>822999</xdr:colOff>
      <xdr:row>3128</xdr:row>
      <xdr:rowOff>637789</xdr:rowOff>
    </xdr:to>
    <xdr:pic>
      <xdr:nvPicPr>
        <xdr:cNvPr id="2385" name="Picture 2384">
          <a:extLst>
            <a:ext uri="{FF2B5EF4-FFF2-40B4-BE49-F238E27FC236}">
              <a16:creationId xmlns:a16="http://schemas.microsoft.com/office/drawing/2014/main" xmlns="" id="{1D4E37E0-0BFA-45D5-9636-659BCC1EB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0449824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3136</xdr:row>
      <xdr:rowOff>651415</xdr:rowOff>
    </xdr:from>
    <xdr:to>
      <xdr:col>0</xdr:col>
      <xdr:colOff>823009</xdr:colOff>
      <xdr:row>3137</xdr:row>
      <xdr:rowOff>637252</xdr:rowOff>
    </xdr:to>
    <xdr:pic>
      <xdr:nvPicPr>
        <xdr:cNvPr id="2386" name="Picture 2385">
          <a:extLst>
            <a:ext uri="{FF2B5EF4-FFF2-40B4-BE49-F238E27FC236}">
              <a16:creationId xmlns:a16="http://schemas.microsoft.com/office/drawing/2014/main" xmlns="" id="{3C1FD895-2A59-5881-0783-F7700162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0508701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3137</xdr:row>
      <xdr:rowOff>651414</xdr:rowOff>
    </xdr:from>
    <xdr:to>
      <xdr:col>0</xdr:col>
      <xdr:colOff>823008</xdr:colOff>
      <xdr:row>3138</xdr:row>
      <xdr:rowOff>637252</xdr:rowOff>
    </xdr:to>
    <xdr:pic>
      <xdr:nvPicPr>
        <xdr:cNvPr id="2387" name="Picture 2386">
          <a:extLst>
            <a:ext uri="{FF2B5EF4-FFF2-40B4-BE49-F238E27FC236}">
              <a16:creationId xmlns:a16="http://schemas.microsoft.com/office/drawing/2014/main" xmlns="" id="{5260A685-38A3-40DC-8980-0110C1AD6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0515243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3138</xdr:row>
      <xdr:rowOff>651415</xdr:rowOff>
    </xdr:from>
    <xdr:to>
      <xdr:col>0</xdr:col>
      <xdr:colOff>823008</xdr:colOff>
      <xdr:row>3139</xdr:row>
      <xdr:rowOff>637252</xdr:rowOff>
    </xdr:to>
    <xdr:pic>
      <xdr:nvPicPr>
        <xdr:cNvPr id="2388" name="Picture 2387">
          <a:extLst>
            <a:ext uri="{FF2B5EF4-FFF2-40B4-BE49-F238E27FC236}">
              <a16:creationId xmlns:a16="http://schemas.microsoft.com/office/drawing/2014/main" xmlns="" id="{6BE26201-3F0C-447F-8C86-12671CF3F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0521786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3139</xdr:row>
      <xdr:rowOff>651414</xdr:rowOff>
    </xdr:from>
    <xdr:to>
      <xdr:col>0</xdr:col>
      <xdr:colOff>823008</xdr:colOff>
      <xdr:row>3140</xdr:row>
      <xdr:rowOff>637252</xdr:rowOff>
    </xdr:to>
    <xdr:pic>
      <xdr:nvPicPr>
        <xdr:cNvPr id="2389" name="Picture 2388">
          <a:extLst>
            <a:ext uri="{FF2B5EF4-FFF2-40B4-BE49-F238E27FC236}">
              <a16:creationId xmlns:a16="http://schemas.microsoft.com/office/drawing/2014/main" xmlns="" id="{F89409AB-DFD4-49F3-AD89-67F60842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0528328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3140</xdr:row>
      <xdr:rowOff>651414</xdr:rowOff>
    </xdr:from>
    <xdr:to>
      <xdr:col>0</xdr:col>
      <xdr:colOff>823008</xdr:colOff>
      <xdr:row>3141</xdr:row>
      <xdr:rowOff>637252</xdr:rowOff>
    </xdr:to>
    <xdr:pic>
      <xdr:nvPicPr>
        <xdr:cNvPr id="2391" name="Picture 2390">
          <a:extLst>
            <a:ext uri="{FF2B5EF4-FFF2-40B4-BE49-F238E27FC236}">
              <a16:creationId xmlns:a16="http://schemas.microsoft.com/office/drawing/2014/main" xmlns="" id="{D55F32F8-A62B-4792-8F29-75B0C105E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0534871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3146</xdr:row>
      <xdr:rowOff>650877</xdr:rowOff>
    </xdr:from>
    <xdr:to>
      <xdr:col>0</xdr:col>
      <xdr:colOff>823018</xdr:colOff>
      <xdr:row>3147</xdr:row>
      <xdr:rowOff>636715</xdr:rowOff>
    </xdr:to>
    <xdr:pic>
      <xdr:nvPicPr>
        <xdr:cNvPr id="2392" name="Picture 2391">
          <a:extLst>
            <a:ext uri="{FF2B5EF4-FFF2-40B4-BE49-F238E27FC236}">
              <a16:creationId xmlns:a16="http://schemas.microsoft.com/office/drawing/2014/main" xmlns="" id="{C9C06E87-C863-D620-F057-EFBA8BAF0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574120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3147</xdr:row>
      <xdr:rowOff>650877</xdr:rowOff>
    </xdr:from>
    <xdr:to>
      <xdr:col>0</xdr:col>
      <xdr:colOff>823018</xdr:colOff>
      <xdr:row>3148</xdr:row>
      <xdr:rowOff>636715</xdr:rowOff>
    </xdr:to>
    <xdr:pic>
      <xdr:nvPicPr>
        <xdr:cNvPr id="2393" name="Picture 2392">
          <a:extLst>
            <a:ext uri="{FF2B5EF4-FFF2-40B4-BE49-F238E27FC236}">
              <a16:creationId xmlns:a16="http://schemas.microsoft.com/office/drawing/2014/main" xmlns="" id="{9B45A11B-CA2F-40F8-9DB6-B8F58CEE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580662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3148</xdr:row>
      <xdr:rowOff>650878</xdr:rowOff>
    </xdr:from>
    <xdr:to>
      <xdr:col>0</xdr:col>
      <xdr:colOff>823018</xdr:colOff>
      <xdr:row>3149</xdr:row>
      <xdr:rowOff>636715</xdr:rowOff>
    </xdr:to>
    <xdr:pic>
      <xdr:nvPicPr>
        <xdr:cNvPr id="2394" name="Picture 2393">
          <a:extLst>
            <a:ext uri="{FF2B5EF4-FFF2-40B4-BE49-F238E27FC236}">
              <a16:creationId xmlns:a16="http://schemas.microsoft.com/office/drawing/2014/main" xmlns="" id="{C194395A-7C40-4B1F-BC6B-EAFF53C69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58720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3154</xdr:row>
      <xdr:rowOff>650877</xdr:rowOff>
    </xdr:from>
    <xdr:to>
      <xdr:col>0</xdr:col>
      <xdr:colOff>823018</xdr:colOff>
      <xdr:row>3155</xdr:row>
      <xdr:rowOff>636715</xdr:rowOff>
    </xdr:to>
    <xdr:pic>
      <xdr:nvPicPr>
        <xdr:cNvPr id="2395" name="Picture 2394">
          <a:extLst>
            <a:ext uri="{FF2B5EF4-FFF2-40B4-BE49-F238E27FC236}">
              <a16:creationId xmlns:a16="http://schemas.microsoft.com/office/drawing/2014/main" xmlns="" id="{41F5ED1B-013A-8514-45AC-21FDE378B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626459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3155</xdr:row>
      <xdr:rowOff>650878</xdr:rowOff>
    </xdr:from>
    <xdr:to>
      <xdr:col>0</xdr:col>
      <xdr:colOff>823018</xdr:colOff>
      <xdr:row>3156</xdr:row>
      <xdr:rowOff>636715</xdr:rowOff>
    </xdr:to>
    <xdr:pic>
      <xdr:nvPicPr>
        <xdr:cNvPr id="2396" name="Picture 2395">
          <a:extLst>
            <a:ext uri="{FF2B5EF4-FFF2-40B4-BE49-F238E27FC236}">
              <a16:creationId xmlns:a16="http://schemas.microsoft.com/office/drawing/2014/main" xmlns="" id="{B05C31F7-F199-437E-8CE6-6BC8B5AE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633002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3156</xdr:row>
      <xdr:rowOff>650877</xdr:rowOff>
    </xdr:from>
    <xdr:to>
      <xdr:col>0</xdr:col>
      <xdr:colOff>823018</xdr:colOff>
      <xdr:row>3157</xdr:row>
      <xdr:rowOff>636715</xdr:rowOff>
    </xdr:to>
    <xdr:pic>
      <xdr:nvPicPr>
        <xdr:cNvPr id="2397" name="Picture 2396">
          <a:extLst>
            <a:ext uri="{FF2B5EF4-FFF2-40B4-BE49-F238E27FC236}">
              <a16:creationId xmlns:a16="http://schemas.microsoft.com/office/drawing/2014/main" xmlns="" id="{C4637A98-6AE5-4145-9CB6-4A90C69C3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639544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3157</xdr:row>
      <xdr:rowOff>650878</xdr:rowOff>
    </xdr:from>
    <xdr:to>
      <xdr:col>0</xdr:col>
      <xdr:colOff>823018</xdr:colOff>
      <xdr:row>3158</xdr:row>
      <xdr:rowOff>636715</xdr:rowOff>
    </xdr:to>
    <xdr:pic>
      <xdr:nvPicPr>
        <xdr:cNvPr id="2398" name="Picture 2397">
          <a:extLst>
            <a:ext uri="{FF2B5EF4-FFF2-40B4-BE49-F238E27FC236}">
              <a16:creationId xmlns:a16="http://schemas.microsoft.com/office/drawing/2014/main" xmlns="" id="{F039B709-5F4B-4AE2-AF13-38EACAC2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646086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3158</xdr:row>
      <xdr:rowOff>650877</xdr:rowOff>
    </xdr:from>
    <xdr:to>
      <xdr:col>0</xdr:col>
      <xdr:colOff>823018</xdr:colOff>
      <xdr:row>3159</xdr:row>
      <xdr:rowOff>636715</xdr:rowOff>
    </xdr:to>
    <xdr:pic>
      <xdr:nvPicPr>
        <xdr:cNvPr id="2399" name="Picture 2398">
          <a:extLst>
            <a:ext uri="{FF2B5EF4-FFF2-40B4-BE49-F238E27FC236}">
              <a16:creationId xmlns:a16="http://schemas.microsoft.com/office/drawing/2014/main" xmlns="" id="{A8FD521F-5967-44ED-836D-15B3D882B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652629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3159</xdr:row>
      <xdr:rowOff>650877</xdr:rowOff>
    </xdr:from>
    <xdr:to>
      <xdr:col>0</xdr:col>
      <xdr:colOff>823018</xdr:colOff>
      <xdr:row>3160</xdr:row>
      <xdr:rowOff>636715</xdr:rowOff>
    </xdr:to>
    <xdr:pic>
      <xdr:nvPicPr>
        <xdr:cNvPr id="2400" name="Picture 2399">
          <a:extLst>
            <a:ext uri="{FF2B5EF4-FFF2-40B4-BE49-F238E27FC236}">
              <a16:creationId xmlns:a16="http://schemas.microsoft.com/office/drawing/2014/main" xmlns="" id="{7E9C1BFD-C6D1-44A5-AA04-67481CCA3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659171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3160</xdr:row>
      <xdr:rowOff>650878</xdr:rowOff>
    </xdr:from>
    <xdr:to>
      <xdr:col>0</xdr:col>
      <xdr:colOff>823018</xdr:colOff>
      <xdr:row>3161</xdr:row>
      <xdr:rowOff>636715</xdr:rowOff>
    </xdr:to>
    <xdr:pic>
      <xdr:nvPicPr>
        <xdr:cNvPr id="2401" name="Picture 2400">
          <a:extLst>
            <a:ext uri="{FF2B5EF4-FFF2-40B4-BE49-F238E27FC236}">
              <a16:creationId xmlns:a16="http://schemas.microsoft.com/office/drawing/2014/main" xmlns="" id="{888DC281-ABAD-493B-82CA-3320C251A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0665714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3300</xdr:row>
      <xdr:rowOff>651415</xdr:rowOff>
    </xdr:from>
    <xdr:to>
      <xdr:col>0</xdr:col>
      <xdr:colOff>823009</xdr:colOff>
      <xdr:row>3301</xdr:row>
      <xdr:rowOff>637253</xdr:rowOff>
    </xdr:to>
    <xdr:pic>
      <xdr:nvPicPr>
        <xdr:cNvPr id="2402" name="Picture 2401">
          <a:extLst>
            <a:ext uri="{FF2B5EF4-FFF2-40B4-BE49-F238E27FC236}">
              <a16:creationId xmlns:a16="http://schemas.microsoft.com/office/drawing/2014/main" xmlns="" id="{B0DF6023-3506-5DDC-CF44-09A745F28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1581659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3301</xdr:row>
      <xdr:rowOff>651415</xdr:rowOff>
    </xdr:from>
    <xdr:to>
      <xdr:col>0</xdr:col>
      <xdr:colOff>823008</xdr:colOff>
      <xdr:row>3302</xdr:row>
      <xdr:rowOff>637252</xdr:rowOff>
    </xdr:to>
    <xdr:pic>
      <xdr:nvPicPr>
        <xdr:cNvPr id="2403" name="Picture 2402">
          <a:extLst>
            <a:ext uri="{FF2B5EF4-FFF2-40B4-BE49-F238E27FC236}">
              <a16:creationId xmlns:a16="http://schemas.microsoft.com/office/drawing/2014/main" xmlns="" id="{3F4AE750-E90F-4B29-87D3-55ED3EF50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1588201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3303</xdr:row>
      <xdr:rowOff>651146</xdr:rowOff>
    </xdr:from>
    <xdr:to>
      <xdr:col>0</xdr:col>
      <xdr:colOff>823013</xdr:colOff>
      <xdr:row>3304</xdr:row>
      <xdr:rowOff>636983</xdr:rowOff>
    </xdr:to>
    <xdr:pic>
      <xdr:nvPicPr>
        <xdr:cNvPr id="2404" name="Picture 2403">
          <a:extLst>
            <a:ext uri="{FF2B5EF4-FFF2-40B4-BE49-F238E27FC236}">
              <a16:creationId xmlns:a16="http://schemas.microsoft.com/office/drawing/2014/main" xmlns="" id="{D2978E58-B2E7-4370-8522-A7A6F0741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60128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3304</xdr:row>
      <xdr:rowOff>651145</xdr:rowOff>
    </xdr:from>
    <xdr:to>
      <xdr:col>0</xdr:col>
      <xdr:colOff>823013</xdr:colOff>
      <xdr:row>3305</xdr:row>
      <xdr:rowOff>636983</xdr:rowOff>
    </xdr:to>
    <xdr:pic>
      <xdr:nvPicPr>
        <xdr:cNvPr id="2405" name="Picture 2404">
          <a:extLst>
            <a:ext uri="{FF2B5EF4-FFF2-40B4-BE49-F238E27FC236}">
              <a16:creationId xmlns:a16="http://schemas.microsoft.com/office/drawing/2014/main" xmlns="" id="{8EA1E88E-CD18-4417-890C-7560FC03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607826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3306</xdr:row>
      <xdr:rowOff>651146</xdr:rowOff>
    </xdr:from>
    <xdr:to>
      <xdr:col>0</xdr:col>
      <xdr:colOff>823013</xdr:colOff>
      <xdr:row>3307</xdr:row>
      <xdr:rowOff>636983</xdr:rowOff>
    </xdr:to>
    <xdr:pic>
      <xdr:nvPicPr>
        <xdr:cNvPr id="2406" name="Picture 2405">
          <a:extLst>
            <a:ext uri="{FF2B5EF4-FFF2-40B4-BE49-F238E27FC236}">
              <a16:creationId xmlns:a16="http://schemas.microsoft.com/office/drawing/2014/main" xmlns="" id="{B7080FF9-2BB9-414E-85CA-62211BEAD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620910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3305</xdr:row>
      <xdr:rowOff>651145</xdr:rowOff>
    </xdr:from>
    <xdr:to>
      <xdr:col>0</xdr:col>
      <xdr:colOff>823013</xdr:colOff>
      <xdr:row>3306</xdr:row>
      <xdr:rowOff>636983</xdr:rowOff>
    </xdr:to>
    <xdr:pic>
      <xdr:nvPicPr>
        <xdr:cNvPr id="2407" name="Picture 2406">
          <a:extLst>
            <a:ext uri="{FF2B5EF4-FFF2-40B4-BE49-F238E27FC236}">
              <a16:creationId xmlns:a16="http://schemas.microsoft.com/office/drawing/2014/main" xmlns="" id="{C14D500E-4764-44A3-9074-F41A6E67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614368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3307</xdr:row>
      <xdr:rowOff>651549</xdr:rowOff>
    </xdr:from>
    <xdr:to>
      <xdr:col>0</xdr:col>
      <xdr:colOff>823006</xdr:colOff>
      <xdr:row>3308</xdr:row>
      <xdr:rowOff>637387</xdr:rowOff>
    </xdr:to>
    <xdr:pic>
      <xdr:nvPicPr>
        <xdr:cNvPr id="2408" name="Picture 2407">
          <a:extLst>
            <a:ext uri="{FF2B5EF4-FFF2-40B4-BE49-F238E27FC236}">
              <a16:creationId xmlns:a16="http://schemas.microsoft.com/office/drawing/2014/main" xmlns="" id="{E2DE1642-6255-E6AC-21DA-467368C7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6274573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3308</xdr:row>
      <xdr:rowOff>651549</xdr:rowOff>
    </xdr:from>
    <xdr:to>
      <xdr:col>0</xdr:col>
      <xdr:colOff>823006</xdr:colOff>
      <xdr:row>3309</xdr:row>
      <xdr:rowOff>637386</xdr:rowOff>
    </xdr:to>
    <xdr:pic>
      <xdr:nvPicPr>
        <xdr:cNvPr id="2409" name="Picture 2408">
          <a:extLst>
            <a:ext uri="{FF2B5EF4-FFF2-40B4-BE49-F238E27FC236}">
              <a16:creationId xmlns:a16="http://schemas.microsoft.com/office/drawing/2014/main" xmlns="" id="{BCDC5F63-136D-4A58-B184-790AC9519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63399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3309</xdr:row>
      <xdr:rowOff>651548</xdr:rowOff>
    </xdr:from>
    <xdr:to>
      <xdr:col>0</xdr:col>
      <xdr:colOff>823006</xdr:colOff>
      <xdr:row>3310</xdr:row>
      <xdr:rowOff>637386</xdr:rowOff>
    </xdr:to>
    <xdr:pic>
      <xdr:nvPicPr>
        <xdr:cNvPr id="2410" name="Picture 2409">
          <a:extLst>
            <a:ext uri="{FF2B5EF4-FFF2-40B4-BE49-F238E27FC236}">
              <a16:creationId xmlns:a16="http://schemas.microsoft.com/office/drawing/2014/main" xmlns="" id="{61E5534D-6C5F-46C9-8077-C2BF5803A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6405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3310</xdr:row>
      <xdr:rowOff>651549</xdr:rowOff>
    </xdr:from>
    <xdr:to>
      <xdr:col>0</xdr:col>
      <xdr:colOff>823006</xdr:colOff>
      <xdr:row>3311</xdr:row>
      <xdr:rowOff>637386</xdr:rowOff>
    </xdr:to>
    <xdr:pic>
      <xdr:nvPicPr>
        <xdr:cNvPr id="2411" name="Picture 2410">
          <a:extLst>
            <a:ext uri="{FF2B5EF4-FFF2-40B4-BE49-F238E27FC236}">
              <a16:creationId xmlns:a16="http://schemas.microsoft.com/office/drawing/2014/main" xmlns="" id="{6AE21319-99B2-46EA-AE43-7895A9D68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647084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3314</xdr:row>
      <xdr:rowOff>651146</xdr:rowOff>
    </xdr:from>
    <xdr:to>
      <xdr:col>0</xdr:col>
      <xdr:colOff>823013</xdr:colOff>
      <xdr:row>3315</xdr:row>
      <xdr:rowOff>636984</xdr:rowOff>
    </xdr:to>
    <xdr:pic>
      <xdr:nvPicPr>
        <xdr:cNvPr id="2412" name="Picture 2411">
          <a:extLst>
            <a:ext uri="{FF2B5EF4-FFF2-40B4-BE49-F238E27FC236}">
              <a16:creationId xmlns:a16="http://schemas.microsoft.com/office/drawing/2014/main" xmlns="" id="{5CE13517-3C56-15A4-54CF-757DD54D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6732502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3315</xdr:row>
      <xdr:rowOff>651146</xdr:rowOff>
    </xdr:from>
    <xdr:to>
      <xdr:col>0</xdr:col>
      <xdr:colOff>823013</xdr:colOff>
      <xdr:row>3316</xdr:row>
      <xdr:rowOff>636983</xdr:rowOff>
    </xdr:to>
    <xdr:pic>
      <xdr:nvPicPr>
        <xdr:cNvPr id="2413" name="Picture 2412">
          <a:extLst>
            <a:ext uri="{FF2B5EF4-FFF2-40B4-BE49-F238E27FC236}">
              <a16:creationId xmlns:a16="http://schemas.microsoft.com/office/drawing/2014/main" xmlns="" id="{8347A0A9-9167-44B4-8C6C-331BE17A3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6797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3316</xdr:row>
      <xdr:rowOff>651145</xdr:rowOff>
    </xdr:from>
    <xdr:to>
      <xdr:col>0</xdr:col>
      <xdr:colOff>823013</xdr:colOff>
      <xdr:row>3317</xdr:row>
      <xdr:rowOff>636983</xdr:rowOff>
    </xdr:to>
    <xdr:pic>
      <xdr:nvPicPr>
        <xdr:cNvPr id="2414" name="Picture 2413">
          <a:extLst>
            <a:ext uri="{FF2B5EF4-FFF2-40B4-BE49-F238E27FC236}">
              <a16:creationId xmlns:a16="http://schemas.microsoft.com/office/drawing/2014/main" xmlns="" id="{79BCEF3B-3268-4B39-8CAC-3B199BA39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16863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3317</xdr:row>
      <xdr:rowOff>651683</xdr:rowOff>
    </xdr:from>
    <xdr:to>
      <xdr:col>0</xdr:col>
      <xdr:colOff>823005</xdr:colOff>
      <xdr:row>3318</xdr:row>
      <xdr:rowOff>637521</xdr:rowOff>
    </xdr:to>
    <xdr:pic>
      <xdr:nvPicPr>
        <xdr:cNvPr id="2416" name="Picture 2415">
          <a:extLst>
            <a:ext uri="{FF2B5EF4-FFF2-40B4-BE49-F238E27FC236}">
              <a16:creationId xmlns:a16="http://schemas.microsoft.com/office/drawing/2014/main" xmlns="" id="{CBC830A7-0477-472F-A24A-564A2548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216928828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3318</xdr:row>
      <xdr:rowOff>651684</xdr:rowOff>
    </xdr:from>
    <xdr:to>
      <xdr:col>0</xdr:col>
      <xdr:colOff>823004</xdr:colOff>
      <xdr:row>3319</xdr:row>
      <xdr:rowOff>637521</xdr:rowOff>
    </xdr:to>
    <xdr:pic>
      <xdr:nvPicPr>
        <xdr:cNvPr id="2417" name="Picture 2416">
          <a:extLst>
            <a:ext uri="{FF2B5EF4-FFF2-40B4-BE49-F238E27FC236}">
              <a16:creationId xmlns:a16="http://schemas.microsoft.com/office/drawing/2014/main" xmlns="" id="{382DA7AB-89E3-4188-90A2-DBC6AAD53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699425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3319</xdr:row>
      <xdr:rowOff>651683</xdr:rowOff>
    </xdr:from>
    <xdr:to>
      <xdr:col>0</xdr:col>
      <xdr:colOff>823004</xdr:colOff>
      <xdr:row>3320</xdr:row>
      <xdr:rowOff>637521</xdr:rowOff>
    </xdr:to>
    <xdr:pic>
      <xdr:nvPicPr>
        <xdr:cNvPr id="2418" name="Picture 2417">
          <a:extLst>
            <a:ext uri="{FF2B5EF4-FFF2-40B4-BE49-F238E27FC236}">
              <a16:creationId xmlns:a16="http://schemas.microsoft.com/office/drawing/2014/main" xmlns="" id="{1AF0DFAD-F5B9-4A68-9565-70DC6344A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705967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3320</xdr:row>
      <xdr:rowOff>651684</xdr:rowOff>
    </xdr:from>
    <xdr:to>
      <xdr:col>0</xdr:col>
      <xdr:colOff>823004</xdr:colOff>
      <xdr:row>3321</xdr:row>
      <xdr:rowOff>637521</xdr:rowOff>
    </xdr:to>
    <xdr:pic>
      <xdr:nvPicPr>
        <xdr:cNvPr id="2419" name="Picture 2418">
          <a:extLst>
            <a:ext uri="{FF2B5EF4-FFF2-40B4-BE49-F238E27FC236}">
              <a16:creationId xmlns:a16="http://schemas.microsoft.com/office/drawing/2014/main" xmlns="" id="{1E0D874A-FE50-4130-A3DA-C5732091D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712510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3321</xdr:row>
      <xdr:rowOff>651683</xdr:rowOff>
    </xdr:from>
    <xdr:to>
      <xdr:col>0</xdr:col>
      <xdr:colOff>823004</xdr:colOff>
      <xdr:row>3322</xdr:row>
      <xdr:rowOff>637521</xdr:rowOff>
    </xdr:to>
    <xdr:pic>
      <xdr:nvPicPr>
        <xdr:cNvPr id="2420" name="Picture 2419">
          <a:extLst>
            <a:ext uri="{FF2B5EF4-FFF2-40B4-BE49-F238E27FC236}">
              <a16:creationId xmlns:a16="http://schemas.microsoft.com/office/drawing/2014/main" xmlns="" id="{9D80F2C4-BEF9-4DB8-8466-B72F7ECA0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7190525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3323</xdr:row>
      <xdr:rowOff>651683</xdr:rowOff>
    </xdr:from>
    <xdr:to>
      <xdr:col>0</xdr:col>
      <xdr:colOff>823004</xdr:colOff>
      <xdr:row>3324</xdr:row>
      <xdr:rowOff>637521</xdr:rowOff>
    </xdr:to>
    <xdr:pic>
      <xdr:nvPicPr>
        <xdr:cNvPr id="2421" name="Picture 2420">
          <a:extLst>
            <a:ext uri="{FF2B5EF4-FFF2-40B4-BE49-F238E27FC236}">
              <a16:creationId xmlns:a16="http://schemas.microsoft.com/office/drawing/2014/main" xmlns="" id="{6484364F-1152-4AA9-BB84-73229DC65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7321374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3322</xdr:row>
      <xdr:rowOff>651684</xdr:rowOff>
    </xdr:from>
    <xdr:to>
      <xdr:col>0</xdr:col>
      <xdr:colOff>823004</xdr:colOff>
      <xdr:row>3323</xdr:row>
      <xdr:rowOff>637521</xdr:rowOff>
    </xdr:to>
    <xdr:pic>
      <xdr:nvPicPr>
        <xdr:cNvPr id="2422" name="Picture 2421">
          <a:extLst>
            <a:ext uri="{FF2B5EF4-FFF2-40B4-BE49-F238E27FC236}">
              <a16:creationId xmlns:a16="http://schemas.microsoft.com/office/drawing/2014/main" xmlns="" id="{7989B277-8B3C-44CB-AC6E-065D0DC90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725595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3324</xdr:row>
      <xdr:rowOff>651683</xdr:rowOff>
    </xdr:from>
    <xdr:to>
      <xdr:col>0</xdr:col>
      <xdr:colOff>823004</xdr:colOff>
      <xdr:row>3325</xdr:row>
      <xdr:rowOff>637521</xdr:rowOff>
    </xdr:to>
    <xdr:pic>
      <xdr:nvPicPr>
        <xdr:cNvPr id="2423" name="Picture 2422">
          <a:extLst>
            <a:ext uri="{FF2B5EF4-FFF2-40B4-BE49-F238E27FC236}">
              <a16:creationId xmlns:a16="http://schemas.microsoft.com/office/drawing/2014/main" xmlns="" id="{4596DF20-9139-4792-9490-23CC8CE72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7386798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45</xdr:colOff>
      <xdr:row>3326</xdr:row>
      <xdr:rowOff>651683</xdr:rowOff>
    </xdr:from>
    <xdr:to>
      <xdr:col>0</xdr:col>
      <xdr:colOff>823005</xdr:colOff>
      <xdr:row>3327</xdr:row>
      <xdr:rowOff>637521</xdr:rowOff>
    </xdr:to>
    <xdr:pic>
      <xdr:nvPicPr>
        <xdr:cNvPr id="2424" name="Picture 2423">
          <a:extLst>
            <a:ext uri="{FF2B5EF4-FFF2-40B4-BE49-F238E27FC236}">
              <a16:creationId xmlns:a16="http://schemas.microsoft.com/office/drawing/2014/main" xmlns="" id="{F819085A-FDD4-944B-CBB6-478531A75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" y="21751764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3327</xdr:row>
      <xdr:rowOff>651684</xdr:rowOff>
    </xdr:from>
    <xdr:to>
      <xdr:col>0</xdr:col>
      <xdr:colOff>823004</xdr:colOff>
      <xdr:row>3328</xdr:row>
      <xdr:rowOff>637521</xdr:rowOff>
    </xdr:to>
    <xdr:pic>
      <xdr:nvPicPr>
        <xdr:cNvPr id="2425" name="Picture 2424">
          <a:extLst>
            <a:ext uri="{FF2B5EF4-FFF2-40B4-BE49-F238E27FC236}">
              <a16:creationId xmlns:a16="http://schemas.microsoft.com/office/drawing/2014/main" xmlns="" id="{483AD015-6757-43EB-A3F9-E46CEDBEF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758307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3328</xdr:row>
      <xdr:rowOff>651683</xdr:rowOff>
    </xdr:from>
    <xdr:to>
      <xdr:col>0</xdr:col>
      <xdr:colOff>823004</xdr:colOff>
      <xdr:row>3329</xdr:row>
      <xdr:rowOff>637521</xdr:rowOff>
    </xdr:to>
    <xdr:pic>
      <xdr:nvPicPr>
        <xdr:cNvPr id="2426" name="Picture 2425">
          <a:extLst>
            <a:ext uri="{FF2B5EF4-FFF2-40B4-BE49-F238E27FC236}">
              <a16:creationId xmlns:a16="http://schemas.microsoft.com/office/drawing/2014/main" xmlns="" id="{F1D21D2F-3138-4840-80DA-1C05EA1A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764849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3329</xdr:row>
      <xdr:rowOff>651684</xdr:rowOff>
    </xdr:from>
    <xdr:to>
      <xdr:col>0</xdr:col>
      <xdr:colOff>823004</xdr:colOff>
      <xdr:row>3330</xdr:row>
      <xdr:rowOff>637521</xdr:rowOff>
    </xdr:to>
    <xdr:pic>
      <xdr:nvPicPr>
        <xdr:cNvPr id="2427" name="Picture 2426">
          <a:extLst>
            <a:ext uri="{FF2B5EF4-FFF2-40B4-BE49-F238E27FC236}">
              <a16:creationId xmlns:a16="http://schemas.microsoft.com/office/drawing/2014/main" xmlns="" id="{C82B8F55-AE57-4A81-A1F7-E58049F74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1771391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3330</xdr:row>
      <xdr:rowOff>651817</xdr:rowOff>
    </xdr:from>
    <xdr:to>
      <xdr:col>0</xdr:col>
      <xdr:colOff>823001</xdr:colOff>
      <xdr:row>3331</xdr:row>
      <xdr:rowOff>637655</xdr:rowOff>
    </xdr:to>
    <xdr:pic>
      <xdr:nvPicPr>
        <xdr:cNvPr id="2428" name="Picture 2427">
          <a:extLst>
            <a:ext uri="{FF2B5EF4-FFF2-40B4-BE49-F238E27FC236}">
              <a16:creationId xmlns:a16="http://schemas.microsoft.com/office/drawing/2014/main" xmlns="" id="{14DE5C98-6B0F-15F8-558B-E6638F86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1777935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3331</xdr:row>
      <xdr:rowOff>651817</xdr:rowOff>
    </xdr:from>
    <xdr:to>
      <xdr:col>0</xdr:col>
      <xdr:colOff>823001</xdr:colOff>
      <xdr:row>3332</xdr:row>
      <xdr:rowOff>637655</xdr:rowOff>
    </xdr:to>
    <xdr:pic>
      <xdr:nvPicPr>
        <xdr:cNvPr id="2429" name="Picture 2428">
          <a:extLst>
            <a:ext uri="{FF2B5EF4-FFF2-40B4-BE49-F238E27FC236}">
              <a16:creationId xmlns:a16="http://schemas.microsoft.com/office/drawing/2014/main" xmlns="" id="{443EA34C-72C8-4A03-9AFD-1A35C108F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1784478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3332</xdr:row>
      <xdr:rowOff>651818</xdr:rowOff>
    </xdr:from>
    <xdr:to>
      <xdr:col>0</xdr:col>
      <xdr:colOff>823001</xdr:colOff>
      <xdr:row>3333</xdr:row>
      <xdr:rowOff>637655</xdr:rowOff>
    </xdr:to>
    <xdr:pic>
      <xdr:nvPicPr>
        <xdr:cNvPr id="2430" name="Picture 2429">
          <a:extLst>
            <a:ext uri="{FF2B5EF4-FFF2-40B4-BE49-F238E27FC236}">
              <a16:creationId xmlns:a16="http://schemas.microsoft.com/office/drawing/2014/main" xmlns="" id="{1AB8A0CA-A3B0-4317-A103-C0C9BCD4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1791020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3333</xdr:row>
      <xdr:rowOff>651817</xdr:rowOff>
    </xdr:from>
    <xdr:to>
      <xdr:col>0</xdr:col>
      <xdr:colOff>823001</xdr:colOff>
      <xdr:row>3334</xdr:row>
      <xdr:rowOff>637655</xdr:rowOff>
    </xdr:to>
    <xdr:pic>
      <xdr:nvPicPr>
        <xdr:cNvPr id="2431" name="Picture 2430">
          <a:extLst>
            <a:ext uri="{FF2B5EF4-FFF2-40B4-BE49-F238E27FC236}">
              <a16:creationId xmlns:a16="http://schemas.microsoft.com/office/drawing/2014/main" xmlns="" id="{C8D5F532-1F1A-4C7D-A344-2875311AA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17975630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30</xdr:colOff>
      <xdr:row>3334</xdr:row>
      <xdr:rowOff>652489</xdr:rowOff>
    </xdr:from>
    <xdr:to>
      <xdr:col>0</xdr:col>
      <xdr:colOff>822990</xdr:colOff>
      <xdr:row>3335</xdr:row>
      <xdr:rowOff>638326</xdr:rowOff>
    </xdr:to>
    <xdr:pic>
      <xdr:nvPicPr>
        <xdr:cNvPr id="2432" name="Picture 2431">
          <a:extLst>
            <a:ext uri="{FF2B5EF4-FFF2-40B4-BE49-F238E27FC236}">
              <a16:creationId xmlns:a16="http://schemas.microsoft.com/office/drawing/2014/main" xmlns="" id="{CD83DA3E-F949-0175-7F54-8E90FCE7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" y="218041121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3335</xdr:row>
      <xdr:rowOff>652488</xdr:rowOff>
    </xdr:from>
    <xdr:to>
      <xdr:col>0</xdr:col>
      <xdr:colOff>822989</xdr:colOff>
      <xdr:row>3336</xdr:row>
      <xdr:rowOff>638326</xdr:rowOff>
    </xdr:to>
    <xdr:pic>
      <xdr:nvPicPr>
        <xdr:cNvPr id="2433" name="Picture 2432">
          <a:extLst>
            <a:ext uri="{FF2B5EF4-FFF2-40B4-BE49-F238E27FC236}">
              <a16:creationId xmlns:a16="http://schemas.microsoft.com/office/drawing/2014/main" xmlns="" id="{009C90D7-C9C6-494E-B9C9-5465BB93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21810654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3336</xdr:row>
      <xdr:rowOff>652489</xdr:rowOff>
    </xdr:from>
    <xdr:to>
      <xdr:col>0</xdr:col>
      <xdr:colOff>822989</xdr:colOff>
      <xdr:row>3337</xdr:row>
      <xdr:rowOff>638326</xdr:rowOff>
    </xdr:to>
    <xdr:pic>
      <xdr:nvPicPr>
        <xdr:cNvPr id="2434" name="Picture 2433">
          <a:extLst>
            <a:ext uri="{FF2B5EF4-FFF2-40B4-BE49-F238E27FC236}">
              <a16:creationId xmlns:a16="http://schemas.microsoft.com/office/drawing/2014/main" xmlns="" id="{FDFB6FAA-66EF-40A1-ACDD-516E6D3D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218171970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3337</xdr:row>
      <xdr:rowOff>652488</xdr:rowOff>
    </xdr:from>
    <xdr:to>
      <xdr:col>0</xdr:col>
      <xdr:colOff>822989</xdr:colOff>
      <xdr:row>3338</xdr:row>
      <xdr:rowOff>638326</xdr:rowOff>
    </xdr:to>
    <xdr:pic>
      <xdr:nvPicPr>
        <xdr:cNvPr id="2435" name="Picture 2434">
          <a:extLst>
            <a:ext uri="{FF2B5EF4-FFF2-40B4-BE49-F238E27FC236}">
              <a16:creationId xmlns:a16="http://schemas.microsoft.com/office/drawing/2014/main" xmlns="" id="{E79F3D03-17C7-4F2D-B2C8-96638E822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21823739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3338</xdr:row>
      <xdr:rowOff>652488</xdr:rowOff>
    </xdr:from>
    <xdr:to>
      <xdr:col>0</xdr:col>
      <xdr:colOff>822989</xdr:colOff>
      <xdr:row>3339</xdr:row>
      <xdr:rowOff>638326</xdr:rowOff>
    </xdr:to>
    <xdr:pic>
      <xdr:nvPicPr>
        <xdr:cNvPr id="2436" name="Picture 2435">
          <a:extLst>
            <a:ext uri="{FF2B5EF4-FFF2-40B4-BE49-F238E27FC236}">
              <a16:creationId xmlns:a16="http://schemas.microsoft.com/office/drawing/2014/main" xmlns="" id="{074A0505-D482-4747-837A-907A5FDD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21830281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3339</xdr:row>
      <xdr:rowOff>652489</xdr:rowOff>
    </xdr:from>
    <xdr:to>
      <xdr:col>0</xdr:col>
      <xdr:colOff>822989</xdr:colOff>
      <xdr:row>3340</xdr:row>
      <xdr:rowOff>638326</xdr:rowOff>
    </xdr:to>
    <xdr:pic>
      <xdr:nvPicPr>
        <xdr:cNvPr id="2437" name="Picture 2436">
          <a:extLst>
            <a:ext uri="{FF2B5EF4-FFF2-40B4-BE49-F238E27FC236}">
              <a16:creationId xmlns:a16="http://schemas.microsoft.com/office/drawing/2014/main" xmlns="" id="{6583D6C0-C0D9-4A99-A9E1-5B205291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218368242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3340</xdr:row>
      <xdr:rowOff>651414</xdr:rowOff>
    </xdr:from>
    <xdr:to>
      <xdr:col>0</xdr:col>
      <xdr:colOff>823008</xdr:colOff>
      <xdr:row>3341</xdr:row>
      <xdr:rowOff>637252</xdr:rowOff>
    </xdr:to>
    <xdr:pic>
      <xdr:nvPicPr>
        <xdr:cNvPr id="2438" name="Picture 2437">
          <a:extLst>
            <a:ext uri="{FF2B5EF4-FFF2-40B4-BE49-F238E27FC236}">
              <a16:creationId xmlns:a16="http://schemas.microsoft.com/office/drawing/2014/main" xmlns="" id="{9A2565B7-5BA0-3CDC-1BEF-E8AB93EB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18433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3341</xdr:row>
      <xdr:rowOff>651415</xdr:rowOff>
    </xdr:from>
    <xdr:to>
      <xdr:col>0</xdr:col>
      <xdr:colOff>823008</xdr:colOff>
      <xdr:row>3342</xdr:row>
      <xdr:rowOff>637252</xdr:rowOff>
    </xdr:to>
    <xdr:pic>
      <xdr:nvPicPr>
        <xdr:cNvPr id="2439" name="Picture 2438">
          <a:extLst>
            <a:ext uri="{FF2B5EF4-FFF2-40B4-BE49-F238E27FC236}">
              <a16:creationId xmlns:a16="http://schemas.microsoft.com/office/drawing/2014/main" xmlns="" id="{4CB1D5EF-1478-4AE5-835D-C38545EDE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18498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3343</xdr:row>
      <xdr:rowOff>651415</xdr:rowOff>
    </xdr:from>
    <xdr:to>
      <xdr:col>0</xdr:col>
      <xdr:colOff>823008</xdr:colOff>
      <xdr:row>3344</xdr:row>
      <xdr:rowOff>637252</xdr:rowOff>
    </xdr:to>
    <xdr:pic>
      <xdr:nvPicPr>
        <xdr:cNvPr id="2440" name="Picture 2439">
          <a:extLst>
            <a:ext uri="{FF2B5EF4-FFF2-40B4-BE49-F238E27FC236}">
              <a16:creationId xmlns:a16="http://schemas.microsoft.com/office/drawing/2014/main" xmlns="" id="{0C249B8A-8320-4213-A035-465DC67F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1862983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3342</xdr:row>
      <xdr:rowOff>651414</xdr:rowOff>
    </xdr:from>
    <xdr:to>
      <xdr:col>0</xdr:col>
      <xdr:colOff>823008</xdr:colOff>
      <xdr:row>3343</xdr:row>
      <xdr:rowOff>637252</xdr:rowOff>
    </xdr:to>
    <xdr:pic>
      <xdr:nvPicPr>
        <xdr:cNvPr id="2441" name="Picture 2440">
          <a:extLst>
            <a:ext uri="{FF2B5EF4-FFF2-40B4-BE49-F238E27FC236}">
              <a16:creationId xmlns:a16="http://schemas.microsoft.com/office/drawing/2014/main" xmlns="" id="{C522F38E-9B1C-4C61-96AA-8B0E4DC9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18564408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3345</xdr:row>
      <xdr:rowOff>651549</xdr:rowOff>
    </xdr:from>
    <xdr:to>
      <xdr:col>0</xdr:col>
      <xdr:colOff>823006</xdr:colOff>
      <xdr:row>3346</xdr:row>
      <xdr:rowOff>637387</xdr:rowOff>
    </xdr:to>
    <xdr:pic>
      <xdr:nvPicPr>
        <xdr:cNvPr id="2443" name="Picture 2442">
          <a:extLst>
            <a:ext uri="{FF2B5EF4-FFF2-40B4-BE49-F238E27FC236}">
              <a16:creationId xmlns:a16="http://schemas.microsoft.com/office/drawing/2014/main" xmlns="" id="{91B20FD6-CE5A-B2A2-D609-82FBE3AB7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8760694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3346</xdr:row>
      <xdr:rowOff>651549</xdr:rowOff>
    </xdr:from>
    <xdr:to>
      <xdr:col>0</xdr:col>
      <xdr:colOff>823006</xdr:colOff>
      <xdr:row>3347</xdr:row>
      <xdr:rowOff>637386</xdr:rowOff>
    </xdr:to>
    <xdr:pic>
      <xdr:nvPicPr>
        <xdr:cNvPr id="2444" name="Picture 2443">
          <a:extLst>
            <a:ext uri="{FF2B5EF4-FFF2-40B4-BE49-F238E27FC236}">
              <a16:creationId xmlns:a16="http://schemas.microsoft.com/office/drawing/2014/main" xmlns="" id="{664CCAC8-CAAD-4FDA-BF34-B6BCC4A08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8826118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3347</xdr:row>
      <xdr:rowOff>651548</xdr:rowOff>
    </xdr:from>
    <xdr:to>
      <xdr:col>0</xdr:col>
      <xdr:colOff>823006</xdr:colOff>
      <xdr:row>3348</xdr:row>
      <xdr:rowOff>637386</xdr:rowOff>
    </xdr:to>
    <xdr:pic>
      <xdr:nvPicPr>
        <xdr:cNvPr id="2445" name="Picture 2444">
          <a:extLst>
            <a:ext uri="{FF2B5EF4-FFF2-40B4-BE49-F238E27FC236}">
              <a16:creationId xmlns:a16="http://schemas.microsoft.com/office/drawing/2014/main" xmlns="" id="{6CEB4948-D723-4014-A0F7-A0CE7E72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889154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3348</xdr:row>
      <xdr:rowOff>651549</xdr:rowOff>
    </xdr:from>
    <xdr:to>
      <xdr:col>0</xdr:col>
      <xdr:colOff>823006</xdr:colOff>
      <xdr:row>3349</xdr:row>
      <xdr:rowOff>637386</xdr:rowOff>
    </xdr:to>
    <xdr:pic>
      <xdr:nvPicPr>
        <xdr:cNvPr id="2446" name="Picture 2445">
          <a:extLst>
            <a:ext uri="{FF2B5EF4-FFF2-40B4-BE49-F238E27FC236}">
              <a16:creationId xmlns:a16="http://schemas.microsoft.com/office/drawing/2014/main" xmlns="" id="{80BBC8E5-3084-49C5-A3FE-2300C2269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895696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3349</xdr:row>
      <xdr:rowOff>651548</xdr:rowOff>
    </xdr:from>
    <xdr:to>
      <xdr:col>0</xdr:col>
      <xdr:colOff>823006</xdr:colOff>
      <xdr:row>3350</xdr:row>
      <xdr:rowOff>637386</xdr:rowOff>
    </xdr:to>
    <xdr:pic>
      <xdr:nvPicPr>
        <xdr:cNvPr id="2447" name="Picture 2446">
          <a:extLst>
            <a:ext uri="{FF2B5EF4-FFF2-40B4-BE49-F238E27FC236}">
              <a16:creationId xmlns:a16="http://schemas.microsoft.com/office/drawing/2014/main" xmlns="" id="{27AD7F9F-20C4-40C2-B1C7-08DDD0171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902239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3350</xdr:row>
      <xdr:rowOff>651548</xdr:rowOff>
    </xdr:from>
    <xdr:to>
      <xdr:col>0</xdr:col>
      <xdr:colOff>823006</xdr:colOff>
      <xdr:row>3351</xdr:row>
      <xdr:rowOff>637386</xdr:rowOff>
    </xdr:to>
    <xdr:pic>
      <xdr:nvPicPr>
        <xdr:cNvPr id="2448" name="Picture 2447">
          <a:extLst>
            <a:ext uri="{FF2B5EF4-FFF2-40B4-BE49-F238E27FC236}">
              <a16:creationId xmlns:a16="http://schemas.microsoft.com/office/drawing/2014/main" xmlns="" id="{6588F77A-30CD-4B63-9C6D-551F23862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908781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3351</xdr:row>
      <xdr:rowOff>651549</xdr:rowOff>
    </xdr:from>
    <xdr:to>
      <xdr:col>0</xdr:col>
      <xdr:colOff>823006</xdr:colOff>
      <xdr:row>3352</xdr:row>
      <xdr:rowOff>637386</xdr:rowOff>
    </xdr:to>
    <xdr:pic>
      <xdr:nvPicPr>
        <xdr:cNvPr id="2449" name="Picture 2448">
          <a:extLst>
            <a:ext uri="{FF2B5EF4-FFF2-40B4-BE49-F238E27FC236}">
              <a16:creationId xmlns:a16="http://schemas.microsoft.com/office/drawing/2014/main" xmlns="" id="{93B2C10D-3C90-4E79-9EE4-2E6CF376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915323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3352</xdr:row>
      <xdr:rowOff>651548</xdr:rowOff>
    </xdr:from>
    <xdr:to>
      <xdr:col>0</xdr:col>
      <xdr:colOff>823006</xdr:colOff>
      <xdr:row>3353</xdr:row>
      <xdr:rowOff>637386</xdr:rowOff>
    </xdr:to>
    <xdr:pic>
      <xdr:nvPicPr>
        <xdr:cNvPr id="2450" name="Picture 2449">
          <a:extLst>
            <a:ext uri="{FF2B5EF4-FFF2-40B4-BE49-F238E27FC236}">
              <a16:creationId xmlns:a16="http://schemas.microsoft.com/office/drawing/2014/main" xmlns="" id="{52D7928C-8FE3-4C92-9461-93899BA71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1921866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3353</xdr:row>
      <xdr:rowOff>651012</xdr:rowOff>
    </xdr:from>
    <xdr:to>
      <xdr:col>0</xdr:col>
      <xdr:colOff>823015</xdr:colOff>
      <xdr:row>3354</xdr:row>
      <xdr:rowOff>636849</xdr:rowOff>
    </xdr:to>
    <xdr:pic>
      <xdr:nvPicPr>
        <xdr:cNvPr id="2451" name="Picture 2450">
          <a:extLst>
            <a:ext uri="{FF2B5EF4-FFF2-40B4-BE49-F238E27FC236}">
              <a16:creationId xmlns:a16="http://schemas.microsoft.com/office/drawing/2014/main" xmlns="" id="{7EF03BFA-5552-9040-B0E9-50A39AFEC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28403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3354</xdr:row>
      <xdr:rowOff>651011</xdr:rowOff>
    </xdr:from>
    <xdr:to>
      <xdr:col>0</xdr:col>
      <xdr:colOff>823015</xdr:colOff>
      <xdr:row>3355</xdr:row>
      <xdr:rowOff>636849</xdr:rowOff>
    </xdr:to>
    <xdr:pic>
      <xdr:nvPicPr>
        <xdr:cNvPr id="2452" name="Picture 2451">
          <a:extLst>
            <a:ext uri="{FF2B5EF4-FFF2-40B4-BE49-F238E27FC236}">
              <a16:creationId xmlns:a16="http://schemas.microsoft.com/office/drawing/2014/main" xmlns="" id="{1536AE01-3449-4552-A591-00C602D45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349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3355</xdr:row>
      <xdr:rowOff>651012</xdr:rowOff>
    </xdr:from>
    <xdr:to>
      <xdr:col>0</xdr:col>
      <xdr:colOff>823015</xdr:colOff>
      <xdr:row>3356</xdr:row>
      <xdr:rowOff>636849</xdr:rowOff>
    </xdr:to>
    <xdr:pic>
      <xdr:nvPicPr>
        <xdr:cNvPr id="2453" name="Picture 2452">
          <a:extLst>
            <a:ext uri="{FF2B5EF4-FFF2-40B4-BE49-F238E27FC236}">
              <a16:creationId xmlns:a16="http://schemas.microsoft.com/office/drawing/2014/main" xmlns="" id="{C60F7038-7DD4-40D4-9CF9-50A2E5AD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414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3356</xdr:row>
      <xdr:rowOff>651011</xdr:rowOff>
    </xdr:from>
    <xdr:to>
      <xdr:col>0</xdr:col>
      <xdr:colOff>823015</xdr:colOff>
      <xdr:row>3357</xdr:row>
      <xdr:rowOff>636849</xdr:rowOff>
    </xdr:to>
    <xdr:pic>
      <xdr:nvPicPr>
        <xdr:cNvPr id="2454" name="Picture 2453">
          <a:extLst>
            <a:ext uri="{FF2B5EF4-FFF2-40B4-BE49-F238E27FC236}">
              <a16:creationId xmlns:a16="http://schemas.microsoft.com/office/drawing/2014/main" xmlns="" id="{0B871712-149F-4C31-8D77-FABDF691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480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3357</xdr:row>
      <xdr:rowOff>651011</xdr:rowOff>
    </xdr:from>
    <xdr:to>
      <xdr:col>0</xdr:col>
      <xdr:colOff>823015</xdr:colOff>
      <xdr:row>3358</xdr:row>
      <xdr:rowOff>636849</xdr:rowOff>
    </xdr:to>
    <xdr:pic>
      <xdr:nvPicPr>
        <xdr:cNvPr id="2455" name="Picture 2454">
          <a:extLst>
            <a:ext uri="{FF2B5EF4-FFF2-40B4-BE49-F238E27FC236}">
              <a16:creationId xmlns:a16="http://schemas.microsoft.com/office/drawing/2014/main" xmlns="" id="{052C7E5B-7C78-4721-8C24-72092317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54573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3359</xdr:row>
      <xdr:rowOff>651011</xdr:rowOff>
    </xdr:from>
    <xdr:to>
      <xdr:col>0</xdr:col>
      <xdr:colOff>823015</xdr:colOff>
      <xdr:row>3360</xdr:row>
      <xdr:rowOff>636849</xdr:rowOff>
    </xdr:to>
    <xdr:pic>
      <xdr:nvPicPr>
        <xdr:cNvPr id="2456" name="Picture 2455">
          <a:extLst>
            <a:ext uri="{FF2B5EF4-FFF2-40B4-BE49-F238E27FC236}">
              <a16:creationId xmlns:a16="http://schemas.microsoft.com/office/drawing/2014/main" xmlns="" id="{F3C0E33D-CB7E-4A93-A7E2-2CAE5C17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67657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3358</xdr:row>
      <xdr:rowOff>651012</xdr:rowOff>
    </xdr:from>
    <xdr:to>
      <xdr:col>0</xdr:col>
      <xdr:colOff>823015</xdr:colOff>
      <xdr:row>3359</xdr:row>
      <xdr:rowOff>636849</xdr:rowOff>
    </xdr:to>
    <xdr:pic>
      <xdr:nvPicPr>
        <xdr:cNvPr id="2457" name="Picture 2456">
          <a:extLst>
            <a:ext uri="{FF2B5EF4-FFF2-40B4-BE49-F238E27FC236}">
              <a16:creationId xmlns:a16="http://schemas.microsoft.com/office/drawing/2014/main" xmlns="" id="{9FC9A626-9125-479D-9950-C7E971BA6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6111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3360</xdr:row>
      <xdr:rowOff>651012</xdr:rowOff>
    </xdr:from>
    <xdr:to>
      <xdr:col>0</xdr:col>
      <xdr:colOff>823015</xdr:colOff>
      <xdr:row>3361</xdr:row>
      <xdr:rowOff>636849</xdr:rowOff>
    </xdr:to>
    <xdr:pic>
      <xdr:nvPicPr>
        <xdr:cNvPr id="2458" name="Picture 2457">
          <a:extLst>
            <a:ext uri="{FF2B5EF4-FFF2-40B4-BE49-F238E27FC236}">
              <a16:creationId xmlns:a16="http://schemas.microsoft.com/office/drawing/2014/main" xmlns="" id="{85D7F6F6-0705-44F7-9B8E-008CDEFDC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7420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3361</xdr:row>
      <xdr:rowOff>651011</xdr:rowOff>
    </xdr:from>
    <xdr:to>
      <xdr:col>0</xdr:col>
      <xdr:colOff>823015</xdr:colOff>
      <xdr:row>3362</xdr:row>
      <xdr:rowOff>636849</xdr:rowOff>
    </xdr:to>
    <xdr:pic>
      <xdr:nvPicPr>
        <xdr:cNvPr id="2459" name="Picture 2458">
          <a:extLst>
            <a:ext uri="{FF2B5EF4-FFF2-40B4-BE49-F238E27FC236}">
              <a16:creationId xmlns:a16="http://schemas.microsoft.com/office/drawing/2014/main" xmlns="" id="{87546DAF-2578-4805-849A-8B8FD7C36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80742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3362</xdr:row>
      <xdr:rowOff>651012</xdr:rowOff>
    </xdr:from>
    <xdr:to>
      <xdr:col>0</xdr:col>
      <xdr:colOff>823015</xdr:colOff>
      <xdr:row>3363</xdr:row>
      <xdr:rowOff>636849</xdr:rowOff>
    </xdr:to>
    <xdr:pic>
      <xdr:nvPicPr>
        <xdr:cNvPr id="2461" name="Picture 2460">
          <a:extLst>
            <a:ext uri="{FF2B5EF4-FFF2-40B4-BE49-F238E27FC236}">
              <a16:creationId xmlns:a16="http://schemas.microsoft.com/office/drawing/2014/main" xmlns="" id="{05325464-90A4-432E-BA03-07AB2057C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1987285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3373</xdr:row>
      <xdr:rowOff>651145</xdr:rowOff>
    </xdr:from>
    <xdr:to>
      <xdr:col>0</xdr:col>
      <xdr:colOff>823013</xdr:colOff>
      <xdr:row>3374</xdr:row>
      <xdr:rowOff>636983</xdr:rowOff>
    </xdr:to>
    <xdr:pic>
      <xdr:nvPicPr>
        <xdr:cNvPr id="2462" name="Picture 2461">
          <a:extLst>
            <a:ext uri="{FF2B5EF4-FFF2-40B4-BE49-F238E27FC236}">
              <a16:creationId xmlns:a16="http://schemas.microsoft.com/office/drawing/2014/main" xmlns="" id="{BB264ABB-C92E-E487-137A-6A424FC61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059253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3374</xdr:row>
      <xdr:rowOff>651146</xdr:rowOff>
    </xdr:from>
    <xdr:to>
      <xdr:col>0</xdr:col>
      <xdr:colOff>823013</xdr:colOff>
      <xdr:row>3375</xdr:row>
      <xdr:rowOff>636983</xdr:rowOff>
    </xdr:to>
    <xdr:pic>
      <xdr:nvPicPr>
        <xdr:cNvPr id="2463" name="Picture 2462">
          <a:extLst>
            <a:ext uri="{FF2B5EF4-FFF2-40B4-BE49-F238E27FC236}">
              <a16:creationId xmlns:a16="http://schemas.microsoft.com/office/drawing/2014/main" xmlns="" id="{6C1D9AF7-0D57-42F0-9E01-04B0B0556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0657957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3376</xdr:row>
      <xdr:rowOff>651146</xdr:rowOff>
    </xdr:from>
    <xdr:to>
      <xdr:col>0</xdr:col>
      <xdr:colOff>823013</xdr:colOff>
      <xdr:row>3377</xdr:row>
      <xdr:rowOff>636983</xdr:rowOff>
    </xdr:to>
    <xdr:pic>
      <xdr:nvPicPr>
        <xdr:cNvPr id="2464" name="Picture 2463">
          <a:extLst>
            <a:ext uri="{FF2B5EF4-FFF2-40B4-BE49-F238E27FC236}">
              <a16:creationId xmlns:a16="http://schemas.microsoft.com/office/drawing/2014/main" xmlns="" id="{2162736F-5491-44FD-97DD-0A60912A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0788805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3375</xdr:row>
      <xdr:rowOff>651145</xdr:rowOff>
    </xdr:from>
    <xdr:to>
      <xdr:col>0</xdr:col>
      <xdr:colOff>823013</xdr:colOff>
      <xdr:row>3376</xdr:row>
      <xdr:rowOff>636983</xdr:rowOff>
    </xdr:to>
    <xdr:pic>
      <xdr:nvPicPr>
        <xdr:cNvPr id="2465" name="Picture 2464">
          <a:extLst>
            <a:ext uri="{FF2B5EF4-FFF2-40B4-BE49-F238E27FC236}">
              <a16:creationId xmlns:a16="http://schemas.microsoft.com/office/drawing/2014/main" xmlns="" id="{765EA667-9C66-4697-9A93-D032DB0A8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0723381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3378</xdr:row>
      <xdr:rowOff>651145</xdr:rowOff>
    </xdr:from>
    <xdr:to>
      <xdr:col>0</xdr:col>
      <xdr:colOff>823013</xdr:colOff>
      <xdr:row>3379</xdr:row>
      <xdr:rowOff>636983</xdr:rowOff>
    </xdr:to>
    <xdr:pic>
      <xdr:nvPicPr>
        <xdr:cNvPr id="2466" name="Picture 2465">
          <a:extLst>
            <a:ext uri="{FF2B5EF4-FFF2-40B4-BE49-F238E27FC236}">
              <a16:creationId xmlns:a16="http://schemas.microsoft.com/office/drawing/2014/main" xmlns="" id="{ADE0EDFC-ECE3-8390-BF86-DBA235FB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0919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3379</xdr:row>
      <xdr:rowOff>651146</xdr:rowOff>
    </xdr:from>
    <xdr:to>
      <xdr:col>0</xdr:col>
      <xdr:colOff>823013</xdr:colOff>
      <xdr:row>3380</xdr:row>
      <xdr:rowOff>636983</xdr:rowOff>
    </xdr:to>
    <xdr:pic>
      <xdr:nvPicPr>
        <xdr:cNvPr id="2467" name="Picture 2466">
          <a:extLst>
            <a:ext uri="{FF2B5EF4-FFF2-40B4-BE49-F238E27FC236}">
              <a16:creationId xmlns:a16="http://schemas.microsoft.com/office/drawing/2014/main" xmlns="" id="{06FB39BC-782F-46C9-806B-3B0BC1D8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0985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3380</xdr:row>
      <xdr:rowOff>651145</xdr:rowOff>
    </xdr:from>
    <xdr:to>
      <xdr:col>0</xdr:col>
      <xdr:colOff>823013</xdr:colOff>
      <xdr:row>3381</xdr:row>
      <xdr:rowOff>636983</xdr:rowOff>
    </xdr:to>
    <xdr:pic>
      <xdr:nvPicPr>
        <xdr:cNvPr id="2468" name="Picture 2467">
          <a:extLst>
            <a:ext uri="{FF2B5EF4-FFF2-40B4-BE49-F238E27FC236}">
              <a16:creationId xmlns:a16="http://schemas.microsoft.com/office/drawing/2014/main" xmlns="" id="{0CA02273-0AB8-4444-9110-30D93EFE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1050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3381</xdr:row>
      <xdr:rowOff>651146</xdr:rowOff>
    </xdr:from>
    <xdr:to>
      <xdr:col>0</xdr:col>
      <xdr:colOff>823013</xdr:colOff>
      <xdr:row>3382</xdr:row>
      <xdr:rowOff>636983</xdr:rowOff>
    </xdr:to>
    <xdr:pic>
      <xdr:nvPicPr>
        <xdr:cNvPr id="2469" name="Picture 2468">
          <a:extLst>
            <a:ext uri="{FF2B5EF4-FFF2-40B4-BE49-F238E27FC236}">
              <a16:creationId xmlns:a16="http://schemas.microsoft.com/office/drawing/2014/main" xmlns="" id="{19DC528F-5528-43E0-B5D4-C47C1879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1115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3382</xdr:row>
      <xdr:rowOff>651145</xdr:rowOff>
    </xdr:from>
    <xdr:to>
      <xdr:col>0</xdr:col>
      <xdr:colOff>823013</xdr:colOff>
      <xdr:row>3383</xdr:row>
      <xdr:rowOff>636983</xdr:rowOff>
    </xdr:to>
    <xdr:pic>
      <xdr:nvPicPr>
        <xdr:cNvPr id="2470" name="Picture 2469">
          <a:extLst>
            <a:ext uri="{FF2B5EF4-FFF2-40B4-BE49-F238E27FC236}">
              <a16:creationId xmlns:a16="http://schemas.microsoft.com/office/drawing/2014/main" xmlns="" id="{FCC8EDEE-C7AB-4F09-B882-8DF622D6E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1181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3383</xdr:row>
      <xdr:rowOff>651415</xdr:rowOff>
    </xdr:from>
    <xdr:to>
      <xdr:col>0</xdr:col>
      <xdr:colOff>823009</xdr:colOff>
      <xdr:row>3384</xdr:row>
      <xdr:rowOff>637253</xdr:rowOff>
    </xdr:to>
    <xdr:pic>
      <xdr:nvPicPr>
        <xdr:cNvPr id="2471" name="Picture 2470">
          <a:extLst>
            <a:ext uri="{FF2B5EF4-FFF2-40B4-BE49-F238E27FC236}">
              <a16:creationId xmlns:a16="http://schemas.microsoft.com/office/drawing/2014/main" xmlns="" id="{063237B1-92D5-E07C-02FF-EB1DBE3C9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2124680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3384</xdr:row>
      <xdr:rowOff>651415</xdr:rowOff>
    </xdr:from>
    <xdr:to>
      <xdr:col>0</xdr:col>
      <xdr:colOff>823008</xdr:colOff>
      <xdr:row>3385</xdr:row>
      <xdr:rowOff>637252</xdr:rowOff>
    </xdr:to>
    <xdr:pic>
      <xdr:nvPicPr>
        <xdr:cNvPr id="2472" name="Picture 2471">
          <a:extLst>
            <a:ext uri="{FF2B5EF4-FFF2-40B4-BE49-F238E27FC236}">
              <a16:creationId xmlns:a16="http://schemas.microsoft.com/office/drawing/2014/main" xmlns="" id="{9A1C3CCE-E74B-491A-A5D4-880492D5E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1312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3385</xdr:row>
      <xdr:rowOff>651414</xdr:rowOff>
    </xdr:from>
    <xdr:to>
      <xdr:col>0</xdr:col>
      <xdr:colOff>823008</xdr:colOff>
      <xdr:row>3386</xdr:row>
      <xdr:rowOff>637252</xdr:rowOff>
    </xdr:to>
    <xdr:pic>
      <xdr:nvPicPr>
        <xdr:cNvPr id="2473" name="Picture 2472">
          <a:extLst>
            <a:ext uri="{FF2B5EF4-FFF2-40B4-BE49-F238E27FC236}">
              <a16:creationId xmlns:a16="http://schemas.microsoft.com/office/drawing/2014/main" xmlns="" id="{6ED360B8-D543-493F-A5FD-46B5745B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1377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3386</xdr:row>
      <xdr:rowOff>651415</xdr:rowOff>
    </xdr:from>
    <xdr:to>
      <xdr:col>0</xdr:col>
      <xdr:colOff>823008</xdr:colOff>
      <xdr:row>3387</xdr:row>
      <xdr:rowOff>637252</xdr:rowOff>
    </xdr:to>
    <xdr:pic>
      <xdr:nvPicPr>
        <xdr:cNvPr id="2474" name="Picture 2473">
          <a:extLst>
            <a:ext uri="{FF2B5EF4-FFF2-40B4-BE49-F238E27FC236}">
              <a16:creationId xmlns:a16="http://schemas.microsoft.com/office/drawing/2014/main" xmlns="" id="{A869DB30-9800-4F48-A189-D64F1B2E0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1443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3387</xdr:row>
      <xdr:rowOff>651414</xdr:rowOff>
    </xdr:from>
    <xdr:to>
      <xdr:col>0</xdr:col>
      <xdr:colOff>823008</xdr:colOff>
      <xdr:row>3388</xdr:row>
      <xdr:rowOff>637252</xdr:rowOff>
    </xdr:to>
    <xdr:pic>
      <xdr:nvPicPr>
        <xdr:cNvPr id="2475" name="Picture 2474">
          <a:extLst>
            <a:ext uri="{FF2B5EF4-FFF2-40B4-BE49-F238E27FC236}">
              <a16:creationId xmlns:a16="http://schemas.microsoft.com/office/drawing/2014/main" xmlns="" id="{C4FC811E-E0E8-42BE-9832-9F8854D3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150849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54</xdr:colOff>
      <xdr:row>3388</xdr:row>
      <xdr:rowOff>651146</xdr:rowOff>
    </xdr:from>
    <xdr:to>
      <xdr:col>0</xdr:col>
      <xdr:colOff>823014</xdr:colOff>
      <xdr:row>3389</xdr:row>
      <xdr:rowOff>636983</xdr:rowOff>
    </xdr:to>
    <xdr:pic>
      <xdr:nvPicPr>
        <xdr:cNvPr id="2476" name="Picture 2475">
          <a:extLst>
            <a:ext uri="{FF2B5EF4-FFF2-40B4-BE49-F238E27FC236}">
              <a16:creationId xmlns:a16="http://schemas.microsoft.com/office/drawing/2014/main" xmlns="" id="{A8177F3E-5D68-C7DA-9FA0-2203AFE7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" y="221573896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3389</xdr:row>
      <xdr:rowOff>651145</xdr:rowOff>
    </xdr:from>
    <xdr:to>
      <xdr:col>0</xdr:col>
      <xdr:colOff>823013</xdr:colOff>
      <xdr:row>3390</xdr:row>
      <xdr:rowOff>636983</xdr:rowOff>
    </xdr:to>
    <xdr:pic>
      <xdr:nvPicPr>
        <xdr:cNvPr id="2477" name="Picture 2476">
          <a:extLst>
            <a:ext uri="{FF2B5EF4-FFF2-40B4-BE49-F238E27FC236}">
              <a16:creationId xmlns:a16="http://schemas.microsoft.com/office/drawing/2014/main" xmlns="" id="{89F380AB-6286-468C-8F5F-1B1F21062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1639320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3390</xdr:row>
      <xdr:rowOff>651145</xdr:rowOff>
    </xdr:from>
    <xdr:to>
      <xdr:col>0</xdr:col>
      <xdr:colOff>823013</xdr:colOff>
      <xdr:row>3391</xdr:row>
      <xdr:rowOff>636983</xdr:rowOff>
    </xdr:to>
    <xdr:pic>
      <xdr:nvPicPr>
        <xdr:cNvPr id="2478" name="Picture 2477">
          <a:extLst>
            <a:ext uri="{FF2B5EF4-FFF2-40B4-BE49-F238E27FC236}">
              <a16:creationId xmlns:a16="http://schemas.microsoft.com/office/drawing/2014/main" xmlns="" id="{7BD85738-11C6-445B-9F10-841C799B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170474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3391</xdr:row>
      <xdr:rowOff>651146</xdr:rowOff>
    </xdr:from>
    <xdr:to>
      <xdr:col>0</xdr:col>
      <xdr:colOff>823013</xdr:colOff>
      <xdr:row>3392</xdr:row>
      <xdr:rowOff>636983</xdr:rowOff>
    </xdr:to>
    <xdr:pic>
      <xdr:nvPicPr>
        <xdr:cNvPr id="2479" name="Picture 2478">
          <a:extLst>
            <a:ext uri="{FF2B5EF4-FFF2-40B4-BE49-F238E27FC236}">
              <a16:creationId xmlns:a16="http://schemas.microsoft.com/office/drawing/2014/main" xmlns="" id="{C5AD81B6-F0BE-4ECB-81F5-BC495A57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1770169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3418</xdr:row>
      <xdr:rowOff>651548</xdr:rowOff>
    </xdr:from>
    <xdr:to>
      <xdr:col>0</xdr:col>
      <xdr:colOff>823006</xdr:colOff>
      <xdr:row>3419</xdr:row>
      <xdr:rowOff>637386</xdr:rowOff>
    </xdr:to>
    <xdr:pic>
      <xdr:nvPicPr>
        <xdr:cNvPr id="2480" name="Picture 2479">
          <a:extLst>
            <a:ext uri="{FF2B5EF4-FFF2-40B4-BE49-F238E27FC236}">
              <a16:creationId xmlns:a16="http://schemas.microsoft.com/office/drawing/2014/main" xmlns="" id="{2D43D960-CF21-91C9-22F0-C558E93AE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2353666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3419</xdr:row>
      <xdr:rowOff>651549</xdr:rowOff>
    </xdr:from>
    <xdr:to>
      <xdr:col>0</xdr:col>
      <xdr:colOff>823006</xdr:colOff>
      <xdr:row>3420</xdr:row>
      <xdr:rowOff>637386</xdr:rowOff>
    </xdr:to>
    <xdr:pic>
      <xdr:nvPicPr>
        <xdr:cNvPr id="2481" name="Picture 2480">
          <a:extLst>
            <a:ext uri="{FF2B5EF4-FFF2-40B4-BE49-F238E27FC236}">
              <a16:creationId xmlns:a16="http://schemas.microsoft.com/office/drawing/2014/main" xmlns="" id="{CBDE4CA2-5628-4864-974B-8B71C4FC5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2360208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3420</xdr:row>
      <xdr:rowOff>651548</xdr:rowOff>
    </xdr:from>
    <xdr:to>
      <xdr:col>0</xdr:col>
      <xdr:colOff>823006</xdr:colOff>
      <xdr:row>3421</xdr:row>
      <xdr:rowOff>637386</xdr:rowOff>
    </xdr:to>
    <xdr:pic>
      <xdr:nvPicPr>
        <xdr:cNvPr id="2482" name="Picture 2481">
          <a:extLst>
            <a:ext uri="{FF2B5EF4-FFF2-40B4-BE49-F238E27FC236}">
              <a16:creationId xmlns:a16="http://schemas.microsoft.com/office/drawing/2014/main" xmlns="" id="{282BE033-50D3-4371-B76F-A83685B2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2366751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3421</xdr:row>
      <xdr:rowOff>651549</xdr:rowOff>
    </xdr:from>
    <xdr:to>
      <xdr:col>0</xdr:col>
      <xdr:colOff>823006</xdr:colOff>
      <xdr:row>3422</xdr:row>
      <xdr:rowOff>637386</xdr:rowOff>
    </xdr:to>
    <xdr:pic>
      <xdr:nvPicPr>
        <xdr:cNvPr id="2483" name="Picture 2482">
          <a:extLst>
            <a:ext uri="{FF2B5EF4-FFF2-40B4-BE49-F238E27FC236}">
              <a16:creationId xmlns:a16="http://schemas.microsoft.com/office/drawing/2014/main" xmlns="" id="{4783D230-0684-452A-B8B9-F585DCBC2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2373293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3423</xdr:row>
      <xdr:rowOff>651548</xdr:rowOff>
    </xdr:from>
    <xdr:to>
      <xdr:col>0</xdr:col>
      <xdr:colOff>823006</xdr:colOff>
      <xdr:row>3424</xdr:row>
      <xdr:rowOff>637386</xdr:rowOff>
    </xdr:to>
    <xdr:pic>
      <xdr:nvPicPr>
        <xdr:cNvPr id="2484" name="Picture 2483">
          <a:extLst>
            <a:ext uri="{FF2B5EF4-FFF2-40B4-BE49-F238E27FC236}">
              <a16:creationId xmlns:a16="http://schemas.microsoft.com/office/drawing/2014/main" xmlns="" id="{43829A0A-FA79-4A2D-87D0-FEFDC572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2386378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3422</xdr:row>
      <xdr:rowOff>651548</xdr:rowOff>
    </xdr:from>
    <xdr:to>
      <xdr:col>0</xdr:col>
      <xdr:colOff>823006</xdr:colOff>
      <xdr:row>3423</xdr:row>
      <xdr:rowOff>637386</xdr:rowOff>
    </xdr:to>
    <xdr:pic>
      <xdr:nvPicPr>
        <xdr:cNvPr id="2485" name="Picture 2484">
          <a:extLst>
            <a:ext uri="{FF2B5EF4-FFF2-40B4-BE49-F238E27FC236}">
              <a16:creationId xmlns:a16="http://schemas.microsoft.com/office/drawing/2014/main" xmlns="" id="{35690975-C269-4F42-ADCD-DDA9643D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2379836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3424</xdr:row>
      <xdr:rowOff>651281</xdr:rowOff>
    </xdr:from>
    <xdr:to>
      <xdr:col>0</xdr:col>
      <xdr:colOff>823011</xdr:colOff>
      <xdr:row>3425</xdr:row>
      <xdr:rowOff>637118</xdr:rowOff>
    </xdr:to>
    <xdr:pic>
      <xdr:nvPicPr>
        <xdr:cNvPr id="2486" name="Picture 2485">
          <a:extLst>
            <a:ext uri="{FF2B5EF4-FFF2-40B4-BE49-F238E27FC236}">
              <a16:creationId xmlns:a16="http://schemas.microsoft.com/office/drawing/2014/main" xmlns="" id="{F82F0A4A-21FC-BD08-A12E-35C88F691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392918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3425</xdr:row>
      <xdr:rowOff>651280</xdr:rowOff>
    </xdr:from>
    <xdr:to>
      <xdr:col>0</xdr:col>
      <xdr:colOff>823011</xdr:colOff>
      <xdr:row>3426</xdr:row>
      <xdr:rowOff>637118</xdr:rowOff>
    </xdr:to>
    <xdr:pic>
      <xdr:nvPicPr>
        <xdr:cNvPr id="2487" name="Picture 2486">
          <a:extLst>
            <a:ext uri="{FF2B5EF4-FFF2-40B4-BE49-F238E27FC236}">
              <a16:creationId xmlns:a16="http://schemas.microsoft.com/office/drawing/2014/main" xmlns="" id="{61844E66-086C-4C44-A0EB-9105B565F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399460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3426</xdr:row>
      <xdr:rowOff>651281</xdr:rowOff>
    </xdr:from>
    <xdr:to>
      <xdr:col>0</xdr:col>
      <xdr:colOff>823011</xdr:colOff>
      <xdr:row>3427</xdr:row>
      <xdr:rowOff>637118</xdr:rowOff>
    </xdr:to>
    <xdr:pic>
      <xdr:nvPicPr>
        <xdr:cNvPr id="2488" name="Picture 2487">
          <a:extLst>
            <a:ext uri="{FF2B5EF4-FFF2-40B4-BE49-F238E27FC236}">
              <a16:creationId xmlns:a16="http://schemas.microsoft.com/office/drawing/2014/main" xmlns="" id="{2CA743B9-4991-405F-A994-73084752B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406003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3427</xdr:row>
      <xdr:rowOff>651280</xdr:rowOff>
    </xdr:from>
    <xdr:to>
      <xdr:col>0</xdr:col>
      <xdr:colOff>823011</xdr:colOff>
      <xdr:row>3428</xdr:row>
      <xdr:rowOff>637118</xdr:rowOff>
    </xdr:to>
    <xdr:pic>
      <xdr:nvPicPr>
        <xdr:cNvPr id="2489" name="Picture 2488">
          <a:extLst>
            <a:ext uri="{FF2B5EF4-FFF2-40B4-BE49-F238E27FC236}">
              <a16:creationId xmlns:a16="http://schemas.microsoft.com/office/drawing/2014/main" xmlns="" id="{8AFBCDAB-B337-43DE-9E82-B3FC50091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4125455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3428</xdr:row>
      <xdr:rowOff>651281</xdr:rowOff>
    </xdr:from>
    <xdr:to>
      <xdr:col>0</xdr:col>
      <xdr:colOff>823011</xdr:colOff>
      <xdr:row>3429</xdr:row>
      <xdr:rowOff>637118</xdr:rowOff>
    </xdr:to>
    <xdr:pic>
      <xdr:nvPicPr>
        <xdr:cNvPr id="2490" name="Picture 2489">
          <a:extLst>
            <a:ext uri="{FF2B5EF4-FFF2-40B4-BE49-F238E27FC236}">
              <a16:creationId xmlns:a16="http://schemas.microsoft.com/office/drawing/2014/main" xmlns="" id="{86AE07A1-6A9E-4CFF-B803-94DBEF42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419087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3430</xdr:row>
      <xdr:rowOff>651280</xdr:rowOff>
    </xdr:from>
    <xdr:to>
      <xdr:col>0</xdr:col>
      <xdr:colOff>823011</xdr:colOff>
      <xdr:row>3431</xdr:row>
      <xdr:rowOff>637118</xdr:rowOff>
    </xdr:to>
    <xdr:pic>
      <xdr:nvPicPr>
        <xdr:cNvPr id="2491" name="Picture 2490">
          <a:extLst>
            <a:ext uri="{FF2B5EF4-FFF2-40B4-BE49-F238E27FC236}">
              <a16:creationId xmlns:a16="http://schemas.microsoft.com/office/drawing/2014/main" xmlns="" id="{0CA40E07-F55C-92D5-FAE8-C7E587B6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4321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3431</xdr:row>
      <xdr:rowOff>651281</xdr:rowOff>
    </xdr:from>
    <xdr:to>
      <xdr:col>0</xdr:col>
      <xdr:colOff>823011</xdr:colOff>
      <xdr:row>3432</xdr:row>
      <xdr:rowOff>637118</xdr:rowOff>
    </xdr:to>
    <xdr:pic>
      <xdr:nvPicPr>
        <xdr:cNvPr id="2492" name="Picture 2491">
          <a:extLst>
            <a:ext uri="{FF2B5EF4-FFF2-40B4-BE49-F238E27FC236}">
              <a16:creationId xmlns:a16="http://schemas.microsoft.com/office/drawing/2014/main" xmlns="" id="{AA2349A3-C085-45C2-A34B-0FC71393A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4387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3432</xdr:row>
      <xdr:rowOff>651280</xdr:rowOff>
    </xdr:from>
    <xdr:to>
      <xdr:col>0</xdr:col>
      <xdr:colOff>823011</xdr:colOff>
      <xdr:row>3433</xdr:row>
      <xdr:rowOff>637118</xdr:rowOff>
    </xdr:to>
    <xdr:pic>
      <xdr:nvPicPr>
        <xdr:cNvPr id="2493" name="Picture 2492">
          <a:extLst>
            <a:ext uri="{FF2B5EF4-FFF2-40B4-BE49-F238E27FC236}">
              <a16:creationId xmlns:a16="http://schemas.microsoft.com/office/drawing/2014/main" xmlns="" id="{AD706D66-206A-4DDF-B1DE-A09ADFD82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4452576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3433</xdr:row>
      <xdr:rowOff>651281</xdr:rowOff>
    </xdr:from>
    <xdr:to>
      <xdr:col>0</xdr:col>
      <xdr:colOff>823011</xdr:colOff>
      <xdr:row>3434</xdr:row>
      <xdr:rowOff>637118</xdr:rowOff>
    </xdr:to>
    <xdr:pic>
      <xdr:nvPicPr>
        <xdr:cNvPr id="2494" name="Picture 2493">
          <a:extLst>
            <a:ext uri="{FF2B5EF4-FFF2-40B4-BE49-F238E27FC236}">
              <a16:creationId xmlns:a16="http://schemas.microsoft.com/office/drawing/2014/main" xmlns="" id="{6474A808-923F-401D-B739-3DE72496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451800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3436</xdr:row>
      <xdr:rowOff>651414</xdr:rowOff>
    </xdr:from>
    <xdr:to>
      <xdr:col>0</xdr:col>
      <xdr:colOff>823008</xdr:colOff>
      <xdr:row>3437</xdr:row>
      <xdr:rowOff>637252</xdr:rowOff>
    </xdr:to>
    <xdr:pic>
      <xdr:nvPicPr>
        <xdr:cNvPr id="2495" name="Picture 2494">
          <a:extLst>
            <a:ext uri="{FF2B5EF4-FFF2-40B4-BE49-F238E27FC236}">
              <a16:creationId xmlns:a16="http://schemas.microsoft.com/office/drawing/2014/main" xmlns="" id="{F9BC9351-983D-4742-F6A9-1B6130BD2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471428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3437</xdr:row>
      <xdr:rowOff>651414</xdr:rowOff>
    </xdr:from>
    <xdr:to>
      <xdr:col>0</xdr:col>
      <xdr:colOff>823008</xdr:colOff>
      <xdr:row>3438</xdr:row>
      <xdr:rowOff>637252</xdr:rowOff>
    </xdr:to>
    <xdr:pic>
      <xdr:nvPicPr>
        <xdr:cNvPr id="2496" name="Picture 2495">
          <a:extLst>
            <a:ext uri="{FF2B5EF4-FFF2-40B4-BE49-F238E27FC236}">
              <a16:creationId xmlns:a16="http://schemas.microsoft.com/office/drawing/2014/main" xmlns="" id="{843DEC43-41C2-48BD-B2C2-DE38DCED5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477971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3438</xdr:row>
      <xdr:rowOff>651415</xdr:rowOff>
    </xdr:from>
    <xdr:to>
      <xdr:col>0</xdr:col>
      <xdr:colOff>823008</xdr:colOff>
      <xdr:row>3439</xdr:row>
      <xdr:rowOff>637252</xdr:rowOff>
    </xdr:to>
    <xdr:pic>
      <xdr:nvPicPr>
        <xdr:cNvPr id="2497" name="Picture 2496">
          <a:extLst>
            <a:ext uri="{FF2B5EF4-FFF2-40B4-BE49-F238E27FC236}">
              <a16:creationId xmlns:a16="http://schemas.microsoft.com/office/drawing/2014/main" xmlns="" id="{8E37F197-D97D-4C54-B180-F1A3F324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484513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3439</xdr:row>
      <xdr:rowOff>651414</xdr:rowOff>
    </xdr:from>
    <xdr:to>
      <xdr:col>0</xdr:col>
      <xdr:colOff>823008</xdr:colOff>
      <xdr:row>3440</xdr:row>
      <xdr:rowOff>637252</xdr:rowOff>
    </xdr:to>
    <xdr:pic>
      <xdr:nvPicPr>
        <xdr:cNvPr id="2498" name="Picture 2497">
          <a:extLst>
            <a:ext uri="{FF2B5EF4-FFF2-40B4-BE49-F238E27FC236}">
              <a16:creationId xmlns:a16="http://schemas.microsoft.com/office/drawing/2014/main" xmlns="" id="{F7201FA5-05F5-48F0-9E71-09037FACA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24910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3440</xdr:row>
      <xdr:rowOff>651818</xdr:rowOff>
    </xdr:from>
    <xdr:to>
      <xdr:col>0</xdr:col>
      <xdr:colOff>823001</xdr:colOff>
      <xdr:row>3441</xdr:row>
      <xdr:rowOff>637655</xdr:rowOff>
    </xdr:to>
    <xdr:pic>
      <xdr:nvPicPr>
        <xdr:cNvPr id="2499" name="Picture 2498">
          <a:extLst>
            <a:ext uri="{FF2B5EF4-FFF2-40B4-BE49-F238E27FC236}">
              <a16:creationId xmlns:a16="http://schemas.microsoft.com/office/drawing/2014/main" xmlns="" id="{1321973B-A385-BFEA-8DD2-1BB54D749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2497602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3441</xdr:row>
      <xdr:rowOff>651817</xdr:rowOff>
    </xdr:from>
    <xdr:to>
      <xdr:col>0</xdr:col>
      <xdr:colOff>823001</xdr:colOff>
      <xdr:row>3442</xdr:row>
      <xdr:rowOff>637655</xdr:rowOff>
    </xdr:to>
    <xdr:pic>
      <xdr:nvPicPr>
        <xdr:cNvPr id="2500" name="Picture 2499">
          <a:extLst>
            <a:ext uri="{FF2B5EF4-FFF2-40B4-BE49-F238E27FC236}">
              <a16:creationId xmlns:a16="http://schemas.microsoft.com/office/drawing/2014/main" xmlns="" id="{303F95A3-ED05-4DE4-B86A-1BDE009CE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25041448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3442</xdr:row>
      <xdr:rowOff>651818</xdr:rowOff>
    </xdr:from>
    <xdr:to>
      <xdr:col>0</xdr:col>
      <xdr:colOff>823001</xdr:colOff>
      <xdr:row>3443</xdr:row>
      <xdr:rowOff>637655</xdr:rowOff>
    </xdr:to>
    <xdr:pic>
      <xdr:nvPicPr>
        <xdr:cNvPr id="2501" name="Picture 2500">
          <a:extLst>
            <a:ext uri="{FF2B5EF4-FFF2-40B4-BE49-F238E27FC236}">
              <a16:creationId xmlns:a16="http://schemas.microsoft.com/office/drawing/2014/main" xmlns="" id="{C00BD95F-BB5F-4181-A238-394335493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2510687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3443</xdr:row>
      <xdr:rowOff>651817</xdr:rowOff>
    </xdr:from>
    <xdr:to>
      <xdr:col>0</xdr:col>
      <xdr:colOff>823001</xdr:colOff>
      <xdr:row>3444</xdr:row>
      <xdr:rowOff>637655</xdr:rowOff>
    </xdr:to>
    <xdr:pic>
      <xdr:nvPicPr>
        <xdr:cNvPr id="2503" name="Picture 2502">
          <a:extLst>
            <a:ext uri="{FF2B5EF4-FFF2-40B4-BE49-F238E27FC236}">
              <a16:creationId xmlns:a16="http://schemas.microsoft.com/office/drawing/2014/main" xmlns="" id="{121B579A-61E5-42B3-8169-F3120F6A5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2517229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3444</xdr:row>
      <xdr:rowOff>651817</xdr:rowOff>
    </xdr:from>
    <xdr:to>
      <xdr:col>0</xdr:col>
      <xdr:colOff>823001</xdr:colOff>
      <xdr:row>3445</xdr:row>
      <xdr:rowOff>637655</xdr:rowOff>
    </xdr:to>
    <xdr:pic>
      <xdr:nvPicPr>
        <xdr:cNvPr id="2504" name="Picture 2503">
          <a:extLst>
            <a:ext uri="{FF2B5EF4-FFF2-40B4-BE49-F238E27FC236}">
              <a16:creationId xmlns:a16="http://schemas.microsoft.com/office/drawing/2014/main" xmlns="" id="{7A5C6FBD-5F98-4FD0-839F-7B3DA496F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2523772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3445</xdr:row>
      <xdr:rowOff>651818</xdr:rowOff>
    </xdr:from>
    <xdr:to>
      <xdr:col>0</xdr:col>
      <xdr:colOff>823001</xdr:colOff>
      <xdr:row>3446</xdr:row>
      <xdr:rowOff>637655</xdr:rowOff>
    </xdr:to>
    <xdr:pic>
      <xdr:nvPicPr>
        <xdr:cNvPr id="2505" name="Picture 2504">
          <a:extLst>
            <a:ext uri="{FF2B5EF4-FFF2-40B4-BE49-F238E27FC236}">
              <a16:creationId xmlns:a16="http://schemas.microsoft.com/office/drawing/2014/main" xmlns="" id="{7A09A6E7-302E-4782-93D6-64083A60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2530314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3446</xdr:row>
      <xdr:rowOff>651817</xdr:rowOff>
    </xdr:from>
    <xdr:to>
      <xdr:col>0</xdr:col>
      <xdr:colOff>823001</xdr:colOff>
      <xdr:row>3447</xdr:row>
      <xdr:rowOff>637655</xdr:rowOff>
    </xdr:to>
    <xdr:pic>
      <xdr:nvPicPr>
        <xdr:cNvPr id="2506" name="Picture 2505">
          <a:extLst>
            <a:ext uri="{FF2B5EF4-FFF2-40B4-BE49-F238E27FC236}">
              <a16:creationId xmlns:a16="http://schemas.microsoft.com/office/drawing/2014/main" xmlns="" id="{371DDDE6-5441-4610-BD55-F76D85C4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2536856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41</xdr:colOff>
      <xdr:row>3447</xdr:row>
      <xdr:rowOff>651818</xdr:rowOff>
    </xdr:from>
    <xdr:to>
      <xdr:col>0</xdr:col>
      <xdr:colOff>823001</xdr:colOff>
      <xdr:row>3448</xdr:row>
      <xdr:rowOff>637655</xdr:rowOff>
    </xdr:to>
    <xdr:pic>
      <xdr:nvPicPr>
        <xdr:cNvPr id="2507" name="Picture 2506">
          <a:extLst>
            <a:ext uri="{FF2B5EF4-FFF2-40B4-BE49-F238E27FC236}">
              <a16:creationId xmlns:a16="http://schemas.microsoft.com/office/drawing/2014/main" xmlns="" id="{39C55B32-52D1-47E3-8F3F-91A7AE2DE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" y="22543399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3450</xdr:row>
      <xdr:rowOff>651147</xdr:rowOff>
    </xdr:from>
    <xdr:to>
      <xdr:col>0</xdr:col>
      <xdr:colOff>823013</xdr:colOff>
      <xdr:row>3451</xdr:row>
      <xdr:rowOff>636984</xdr:rowOff>
    </xdr:to>
    <xdr:pic>
      <xdr:nvPicPr>
        <xdr:cNvPr id="2509" name="Picture 2508">
          <a:extLst>
            <a:ext uri="{FF2B5EF4-FFF2-40B4-BE49-F238E27FC236}">
              <a16:creationId xmlns:a16="http://schemas.microsoft.com/office/drawing/2014/main" xmlns="" id="{03ABF8CE-CD2E-457F-90F7-779C0DA2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5630199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3451</xdr:row>
      <xdr:rowOff>651145</xdr:rowOff>
    </xdr:from>
    <xdr:to>
      <xdr:col>0</xdr:col>
      <xdr:colOff>823013</xdr:colOff>
      <xdr:row>3452</xdr:row>
      <xdr:rowOff>636983</xdr:rowOff>
    </xdr:to>
    <xdr:pic>
      <xdr:nvPicPr>
        <xdr:cNvPr id="2510" name="Picture 2509">
          <a:extLst>
            <a:ext uri="{FF2B5EF4-FFF2-40B4-BE49-F238E27FC236}">
              <a16:creationId xmlns:a16="http://schemas.microsoft.com/office/drawing/2014/main" xmlns="" id="{35735FF1-91A8-4C61-9983-EA138DAA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5695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3452</xdr:row>
      <xdr:rowOff>651146</xdr:rowOff>
    </xdr:from>
    <xdr:to>
      <xdr:col>0</xdr:col>
      <xdr:colOff>823013</xdr:colOff>
      <xdr:row>3453</xdr:row>
      <xdr:rowOff>636983</xdr:rowOff>
    </xdr:to>
    <xdr:pic>
      <xdr:nvPicPr>
        <xdr:cNvPr id="2511" name="Picture 2510">
          <a:extLst>
            <a:ext uri="{FF2B5EF4-FFF2-40B4-BE49-F238E27FC236}">
              <a16:creationId xmlns:a16="http://schemas.microsoft.com/office/drawing/2014/main" xmlns="" id="{1FD60252-D307-426C-8166-0A1F2D7E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5761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3459</xdr:row>
      <xdr:rowOff>651146</xdr:rowOff>
    </xdr:from>
    <xdr:to>
      <xdr:col>0</xdr:col>
      <xdr:colOff>823013</xdr:colOff>
      <xdr:row>3460</xdr:row>
      <xdr:rowOff>636983</xdr:rowOff>
    </xdr:to>
    <xdr:pic>
      <xdr:nvPicPr>
        <xdr:cNvPr id="2512" name="Picture 2511">
          <a:extLst>
            <a:ext uri="{FF2B5EF4-FFF2-40B4-BE49-F238E27FC236}">
              <a16:creationId xmlns:a16="http://schemas.microsoft.com/office/drawing/2014/main" xmlns="" id="{AEE59887-F6E0-BE7B-2D4E-9A72B2E8E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6219017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3460</xdr:row>
      <xdr:rowOff>651145</xdr:rowOff>
    </xdr:from>
    <xdr:to>
      <xdr:col>0</xdr:col>
      <xdr:colOff>823013</xdr:colOff>
      <xdr:row>3461</xdr:row>
      <xdr:rowOff>636983</xdr:rowOff>
    </xdr:to>
    <xdr:pic>
      <xdr:nvPicPr>
        <xdr:cNvPr id="2513" name="Picture 2512">
          <a:extLst>
            <a:ext uri="{FF2B5EF4-FFF2-40B4-BE49-F238E27FC236}">
              <a16:creationId xmlns:a16="http://schemas.microsoft.com/office/drawing/2014/main" xmlns="" id="{73325983-FF4B-45F1-BF27-BEF07A628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6284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3461</xdr:row>
      <xdr:rowOff>651146</xdr:rowOff>
    </xdr:from>
    <xdr:to>
      <xdr:col>0</xdr:col>
      <xdr:colOff>823013</xdr:colOff>
      <xdr:row>3462</xdr:row>
      <xdr:rowOff>636983</xdr:rowOff>
    </xdr:to>
    <xdr:pic>
      <xdr:nvPicPr>
        <xdr:cNvPr id="2514" name="Picture 2513">
          <a:extLst>
            <a:ext uri="{FF2B5EF4-FFF2-40B4-BE49-F238E27FC236}">
              <a16:creationId xmlns:a16="http://schemas.microsoft.com/office/drawing/2014/main" xmlns="" id="{C81A17A9-864F-4087-BA3E-4085B5EA1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6349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3462</xdr:row>
      <xdr:rowOff>651145</xdr:rowOff>
    </xdr:from>
    <xdr:to>
      <xdr:col>0</xdr:col>
      <xdr:colOff>823013</xdr:colOff>
      <xdr:row>3463</xdr:row>
      <xdr:rowOff>636983</xdr:rowOff>
    </xdr:to>
    <xdr:pic>
      <xdr:nvPicPr>
        <xdr:cNvPr id="2515" name="Picture 2514">
          <a:extLst>
            <a:ext uri="{FF2B5EF4-FFF2-40B4-BE49-F238E27FC236}">
              <a16:creationId xmlns:a16="http://schemas.microsoft.com/office/drawing/2014/main" xmlns="" id="{465A3E56-5D17-4650-8FF4-9F7F050D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6415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3463</xdr:row>
      <xdr:rowOff>651145</xdr:rowOff>
    </xdr:from>
    <xdr:to>
      <xdr:col>0</xdr:col>
      <xdr:colOff>823013</xdr:colOff>
      <xdr:row>3464</xdr:row>
      <xdr:rowOff>636983</xdr:rowOff>
    </xdr:to>
    <xdr:pic>
      <xdr:nvPicPr>
        <xdr:cNvPr id="2516" name="Picture 2515">
          <a:extLst>
            <a:ext uri="{FF2B5EF4-FFF2-40B4-BE49-F238E27FC236}">
              <a16:creationId xmlns:a16="http://schemas.microsoft.com/office/drawing/2014/main" xmlns="" id="{A60A3B5D-D5D7-4381-824A-0AB103CB7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6480714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3464</xdr:row>
      <xdr:rowOff>651146</xdr:rowOff>
    </xdr:from>
    <xdr:to>
      <xdr:col>0</xdr:col>
      <xdr:colOff>823013</xdr:colOff>
      <xdr:row>3465</xdr:row>
      <xdr:rowOff>636983</xdr:rowOff>
    </xdr:to>
    <xdr:pic>
      <xdr:nvPicPr>
        <xdr:cNvPr id="2517" name="Picture 2516">
          <a:extLst>
            <a:ext uri="{FF2B5EF4-FFF2-40B4-BE49-F238E27FC236}">
              <a16:creationId xmlns:a16="http://schemas.microsoft.com/office/drawing/2014/main" xmlns="" id="{DD402FDE-4BE9-4EE8-B710-31C86149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654613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3465</xdr:row>
      <xdr:rowOff>651145</xdr:rowOff>
    </xdr:from>
    <xdr:to>
      <xdr:col>0</xdr:col>
      <xdr:colOff>823013</xdr:colOff>
      <xdr:row>3466</xdr:row>
      <xdr:rowOff>636983</xdr:rowOff>
    </xdr:to>
    <xdr:pic>
      <xdr:nvPicPr>
        <xdr:cNvPr id="2518" name="Picture 2517">
          <a:extLst>
            <a:ext uri="{FF2B5EF4-FFF2-40B4-BE49-F238E27FC236}">
              <a16:creationId xmlns:a16="http://schemas.microsoft.com/office/drawing/2014/main" xmlns="" id="{85CBE74C-6E03-4E15-877B-8B0DA6A84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661156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3466</xdr:row>
      <xdr:rowOff>651146</xdr:rowOff>
    </xdr:from>
    <xdr:to>
      <xdr:col>0</xdr:col>
      <xdr:colOff>823013</xdr:colOff>
      <xdr:row>3467</xdr:row>
      <xdr:rowOff>636983</xdr:rowOff>
    </xdr:to>
    <xdr:pic>
      <xdr:nvPicPr>
        <xdr:cNvPr id="2519" name="Picture 2518">
          <a:extLst>
            <a:ext uri="{FF2B5EF4-FFF2-40B4-BE49-F238E27FC236}">
              <a16:creationId xmlns:a16="http://schemas.microsoft.com/office/drawing/2014/main" xmlns="" id="{3EA6ADEB-6051-4D90-902A-4B6F4E22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2667698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3469</xdr:row>
      <xdr:rowOff>651011</xdr:rowOff>
    </xdr:from>
    <xdr:to>
      <xdr:col>0</xdr:col>
      <xdr:colOff>823015</xdr:colOff>
      <xdr:row>3470</xdr:row>
      <xdr:rowOff>636849</xdr:rowOff>
    </xdr:to>
    <xdr:pic>
      <xdr:nvPicPr>
        <xdr:cNvPr id="2520" name="Picture 2519">
          <a:extLst>
            <a:ext uri="{FF2B5EF4-FFF2-40B4-BE49-F238E27FC236}">
              <a16:creationId xmlns:a16="http://schemas.microsoft.com/office/drawing/2014/main" xmlns="" id="{B3ADFD03-9429-17DE-A916-A093275BC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6873246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3470</xdr:row>
      <xdr:rowOff>651011</xdr:rowOff>
    </xdr:from>
    <xdr:to>
      <xdr:col>0</xdr:col>
      <xdr:colOff>823015</xdr:colOff>
      <xdr:row>3471</xdr:row>
      <xdr:rowOff>636849</xdr:rowOff>
    </xdr:to>
    <xdr:pic>
      <xdr:nvPicPr>
        <xdr:cNvPr id="2521" name="Picture 2520">
          <a:extLst>
            <a:ext uri="{FF2B5EF4-FFF2-40B4-BE49-F238E27FC236}">
              <a16:creationId xmlns:a16="http://schemas.microsoft.com/office/drawing/2014/main" xmlns="" id="{25A8B8A9-799F-47FA-884C-BD010314C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6938670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3471</xdr:row>
      <xdr:rowOff>651012</xdr:rowOff>
    </xdr:from>
    <xdr:to>
      <xdr:col>0</xdr:col>
      <xdr:colOff>823015</xdr:colOff>
      <xdr:row>3472</xdr:row>
      <xdr:rowOff>636849</xdr:rowOff>
    </xdr:to>
    <xdr:pic>
      <xdr:nvPicPr>
        <xdr:cNvPr id="2522" name="Picture 2521">
          <a:extLst>
            <a:ext uri="{FF2B5EF4-FFF2-40B4-BE49-F238E27FC236}">
              <a16:creationId xmlns:a16="http://schemas.microsoft.com/office/drawing/2014/main" xmlns="" id="{C32697AE-51A5-4BCE-A4A7-A8EC001C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700409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3472</xdr:row>
      <xdr:rowOff>651011</xdr:rowOff>
    </xdr:from>
    <xdr:to>
      <xdr:col>0</xdr:col>
      <xdr:colOff>823015</xdr:colOff>
      <xdr:row>3473</xdr:row>
      <xdr:rowOff>636849</xdr:rowOff>
    </xdr:to>
    <xdr:pic>
      <xdr:nvPicPr>
        <xdr:cNvPr id="2523" name="Picture 2522">
          <a:extLst>
            <a:ext uri="{FF2B5EF4-FFF2-40B4-BE49-F238E27FC236}">
              <a16:creationId xmlns:a16="http://schemas.microsoft.com/office/drawing/2014/main" xmlns="" id="{6C632E80-88B5-4426-839A-3D3EE825E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2706951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3487</xdr:row>
      <xdr:rowOff>650878</xdr:rowOff>
    </xdr:from>
    <xdr:to>
      <xdr:col>0</xdr:col>
      <xdr:colOff>823018</xdr:colOff>
      <xdr:row>3488</xdr:row>
      <xdr:rowOff>636715</xdr:rowOff>
    </xdr:to>
    <xdr:pic>
      <xdr:nvPicPr>
        <xdr:cNvPr id="2525" name="Picture 2524">
          <a:extLst>
            <a:ext uri="{FF2B5EF4-FFF2-40B4-BE49-F238E27FC236}">
              <a16:creationId xmlns:a16="http://schemas.microsoft.com/office/drawing/2014/main" xmlns="" id="{0D05B348-8D1C-292B-881E-85728957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2805086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3488</xdr:row>
      <xdr:rowOff>650877</xdr:rowOff>
    </xdr:from>
    <xdr:to>
      <xdr:col>0</xdr:col>
      <xdr:colOff>823018</xdr:colOff>
      <xdr:row>3489</xdr:row>
      <xdr:rowOff>636715</xdr:rowOff>
    </xdr:to>
    <xdr:pic>
      <xdr:nvPicPr>
        <xdr:cNvPr id="2526" name="Picture 2525">
          <a:extLst>
            <a:ext uri="{FF2B5EF4-FFF2-40B4-BE49-F238E27FC236}">
              <a16:creationId xmlns:a16="http://schemas.microsoft.com/office/drawing/2014/main" xmlns="" id="{9859E528-E2EE-4392-9348-50DCF491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28116293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3489</xdr:row>
      <xdr:rowOff>650877</xdr:rowOff>
    </xdr:from>
    <xdr:to>
      <xdr:col>0</xdr:col>
      <xdr:colOff>823018</xdr:colOff>
      <xdr:row>3490</xdr:row>
      <xdr:rowOff>636715</xdr:rowOff>
    </xdr:to>
    <xdr:pic>
      <xdr:nvPicPr>
        <xdr:cNvPr id="2527" name="Picture 2526">
          <a:extLst>
            <a:ext uri="{FF2B5EF4-FFF2-40B4-BE49-F238E27FC236}">
              <a16:creationId xmlns:a16="http://schemas.microsoft.com/office/drawing/2014/main" xmlns="" id="{C8C6EB26-146A-4937-9F15-E0212B147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2818171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3506</xdr:row>
      <xdr:rowOff>651281</xdr:rowOff>
    </xdr:from>
    <xdr:to>
      <xdr:col>0</xdr:col>
      <xdr:colOff>823011</xdr:colOff>
      <xdr:row>3507</xdr:row>
      <xdr:rowOff>637118</xdr:rowOff>
    </xdr:to>
    <xdr:pic>
      <xdr:nvPicPr>
        <xdr:cNvPr id="2528" name="Picture 2527">
          <a:extLst>
            <a:ext uri="{FF2B5EF4-FFF2-40B4-BE49-F238E27FC236}">
              <a16:creationId xmlns:a16="http://schemas.microsoft.com/office/drawing/2014/main" xmlns="" id="{0F82EE55-2E19-C9C1-AB62-B4FA19A3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929397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3507</xdr:row>
      <xdr:rowOff>651280</xdr:rowOff>
    </xdr:from>
    <xdr:to>
      <xdr:col>0</xdr:col>
      <xdr:colOff>823011</xdr:colOff>
      <xdr:row>3508</xdr:row>
      <xdr:rowOff>637118</xdr:rowOff>
    </xdr:to>
    <xdr:pic>
      <xdr:nvPicPr>
        <xdr:cNvPr id="2529" name="Picture 2528">
          <a:extLst>
            <a:ext uri="{FF2B5EF4-FFF2-40B4-BE49-F238E27FC236}">
              <a16:creationId xmlns:a16="http://schemas.microsoft.com/office/drawing/2014/main" xmlns="" id="{F0DD7BBB-8BF1-4A1D-95FD-589C038A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9359394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3508</xdr:row>
      <xdr:rowOff>651281</xdr:rowOff>
    </xdr:from>
    <xdr:to>
      <xdr:col>0</xdr:col>
      <xdr:colOff>823011</xdr:colOff>
      <xdr:row>3509</xdr:row>
      <xdr:rowOff>637118</xdr:rowOff>
    </xdr:to>
    <xdr:pic>
      <xdr:nvPicPr>
        <xdr:cNvPr id="2530" name="Picture 2529">
          <a:extLst>
            <a:ext uri="{FF2B5EF4-FFF2-40B4-BE49-F238E27FC236}">
              <a16:creationId xmlns:a16="http://schemas.microsoft.com/office/drawing/2014/main" xmlns="" id="{1FAAE43E-5C2D-4457-9382-A17612E36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29424819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40</xdr:colOff>
      <xdr:row>3514</xdr:row>
      <xdr:rowOff>651951</xdr:rowOff>
    </xdr:from>
    <xdr:to>
      <xdr:col>0</xdr:col>
      <xdr:colOff>823000</xdr:colOff>
      <xdr:row>3515</xdr:row>
      <xdr:rowOff>637789</xdr:rowOff>
    </xdr:to>
    <xdr:pic>
      <xdr:nvPicPr>
        <xdr:cNvPr id="2531" name="Picture 2530">
          <a:extLst>
            <a:ext uri="{FF2B5EF4-FFF2-40B4-BE49-F238E27FC236}">
              <a16:creationId xmlns:a16="http://schemas.microsoft.com/office/drawing/2014/main" xmlns="" id="{6DE5A25A-0854-9BC9-C125-F0256E664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22981743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3516</xdr:row>
      <xdr:rowOff>651952</xdr:rowOff>
    </xdr:from>
    <xdr:to>
      <xdr:col>0</xdr:col>
      <xdr:colOff>822999</xdr:colOff>
      <xdr:row>3517</xdr:row>
      <xdr:rowOff>637789</xdr:rowOff>
    </xdr:to>
    <xdr:pic>
      <xdr:nvPicPr>
        <xdr:cNvPr id="2532" name="Picture 2531">
          <a:extLst>
            <a:ext uri="{FF2B5EF4-FFF2-40B4-BE49-F238E27FC236}">
              <a16:creationId xmlns:a16="http://schemas.microsoft.com/office/drawing/2014/main" xmlns="" id="{1C57CE2D-FAC9-461A-B6CA-08F8A2D43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2994828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3515</xdr:row>
      <xdr:rowOff>651951</xdr:rowOff>
    </xdr:from>
    <xdr:to>
      <xdr:col>0</xdr:col>
      <xdr:colOff>822999</xdr:colOff>
      <xdr:row>3516</xdr:row>
      <xdr:rowOff>637789</xdr:rowOff>
    </xdr:to>
    <xdr:pic>
      <xdr:nvPicPr>
        <xdr:cNvPr id="2533" name="Picture 2532">
          <a:extLst>
            <a:ext uri="{FF2B5EF4-FFF2-40B4-BE49-F238E27FC236}">
              <a16:creationId xmlns:a16="http://schemas.microsoft.com/office/drawing/2014/main" xmlns="" id="{EC5E6B6B-9C3C-434A-B1A1-17CFB1E7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29882855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39</xdr:colOff>
      <xdr:row>3517</xdr:row>
      <xdr:rowOff>651951</xdr:rowOff>
    </xdr:from>
    <xdr:to>
      <xdr:col>0</xdr:col>
      <xdr:colOff>822999</xdr:colOff>
      <xdr:row>3518</xdr:row>
      <xdr:rowOff>637789</xdr:rowOff>
    </xdr:to>
    <xdr:pic>
      <xdr:nvPicPr>
        <xdr:cNvPr id="2534" name="Picture 2533">
          <a:extLst>
            <a:ext uri="{FF2B5EF4-FFF2-40B4-BE49-F238E27FC236}">
              <a16:creationId xmlns:a16="http://schemas.microsoft.com/office/drawing/2014/main" xmlns="" id="{C2D23EEA-7EC6-4CA3-A818-E73A0BD6C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" y="23001370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3519</xdr:row>
      <xdr:rowOff>651011</xdr:rowOff>
    </xdr:from>
    <xdr:to>
      <xdr:col>0</xdr:col>
      <xdr:colOff>823015</xdr:colOff>
      <xdr:row>3520</xdr:row>
      <xdr:rowOff>636849</xdr:rowOff>
    </xdr:to>
    <xdr:pic>
      <xdr:nvPicPr>
        <xdr:cNvPr id="2536" name="Picture 2535">
          <a:extLst>
            <a:ext uri="{FF2B5EF4-FFF2-40B4-BE49-F238E27FC236}">
              <a16:creationId xmlns:a16="http://schemas.microsoft.com/office/drawing/2014/main" xmlns="" id="{5699ECF9-F7E3-609B-27AE-892807D04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3014445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3520</xdr:row>
      <xdr:rowOff>651012</xdr:rowOff>
    </xdr:from>
    <xdr:to>
      <xdr:col>0</xdr:col>
      <xdr:colOff>823015</xdr:colOff>
      <xdr:row>3521</xdr:row>
      <xdr:rowOff>636849</xdr:rowOff>
    </xdr:to>
    <xdr:pic>
      <xdr:nvPicPr>
        <xdr:cNvPr id="2537" name="Picture 2536">
          <a:extLst>
            <a:ext uri="{FF2B5EF4-FFF2-40B4-BE49-F238E27FC236}">
              <a16:creationId xmlns:a16="http://schemas.microsoft.com/office/drawing/2014/main" xmlns="" id="{B161E20D-28F3-45A3-B2FA-A7FF9550D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3020988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55</xdr:colOff>
      <xdr:row>3521</xdr:row>
      <xdr:rowOff>651011</xdr:rowOff>
    </xdr:from>
    <xdr:to>
      <xdr:col>0</xdr:col>
      <xdr:colOff>823015</xdr:colOff>
      <xdr:row>3522</xdr:row>
      <xdr:rowOff>636849</xdr:rowOff>
    </xdr:to>
    <xdr:pic>
      <xdr:nvPicPr>
        <xdr:cNvPr id="2538" name="Picture 2537">
          <a:extLst>
            <a:ext uri="{FF2B5EF4-FFF2-40B4-BE49-F238E27FC236}">
              <a16:creationId xmlns:a16="http://schemas.microsoft.com/office/drawing/2014/main" xmlns="" id="{FFBF4385-69F8-4F15-BE82-C39893A7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" y="230275307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3522</xdr:row>
      <xdr:rowOff>652624</xdr:rowOff>
    </xdr:from>
    <xdr:to>
      <xdr:col>0</xdr:col>
      <xdr:colOff>822987</xdr:colOff>
      <xdr:row>3523</xdr:row>
      <xdr:rowOff>638462</xdr:rowOff>
    </xdr:to>
    <xdr:pic>
      <xdr:nvPicPr>
        <xdr:cNvPr id="2540" name="Picture 2539">
          <a:extLst>
            <a:ext uri="{FF2B5EF4-FFF2-40B4-BE49-F238E27FC236}">
              <a16:creationId xmlns:a16="http://schemas.microsoft.com/office/drawing/2014/main" xmlns="" id="{3DB04628-93C6-4FF4-840F-F2366CDC9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30340892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3523</xdr:row>
      <xdr:rowOff>652624</xdr:rowOff>
    </xdr:from>
    <xdr:to>
      <xdr:col>0</xdr:col>
      <xdr:colOff>822987</xdr:colOff>
      <xdr:row>3524</xdr:row>
      <xdr:rowOff>638461</xdr:rowOff>
    </xdr:to>
    <xdr:pic>
      <xdr:nvPicPr>
        <xdr:cNvPr id="2541" name="Picture 2540">
          <a:extLst>
            <a:ext uri="{FF2B5EF4-FFF2-40B4-BE49-F238E27FC236}">
              <a16:creationId xmlns:a16="http://schemas.microsoft.com/office/drawing/2014/main" xmlns="" id="{919146A3-86AA-4801-8B5D-803E6092E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30406316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3524</xdr:row>
      <xdr:rowOff>652623</xdr:rowOff>
    </xdr:from>
    <xdr:to>
      <xdr:col>0</xdr:col>
      <xdr:colOff>822987</xdr:colOff>
      <xdr:row>3525</xdr:row>
      <xdr:rowOff>638461</xdr:rowOff>
    </xdr:to>
    <xdr:pic>
      <xdr:nvPicPr>
        <xdr:cNvPr id="2542" name="Picture 2541">
          <a:extLst>
            <a:ext uri="{FF2B5EF4-FFF2-40B4-BE49-F238E27FC236}">
              <a16:creationId xmlns:a16="http://schemas.microsoft.com/office/drawing/2014/main" xmlns="" id="{11247BC9-A254-4023-9DDA-F6B033FA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23047174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3553</xdr:row>
      <xdr:rowOff>651415</xdr:rowOff>
    </xdr:from>
    <xdr:to>
      <xdr:col>0</xdr:col>
      <xdr:colOff>823009</xdr:colOff>
      <xdr:row>3554</xdr:row>
      <xdr:rowOff>637252</xdr:rowOff>
    </xdr:to>
    <xdr:pic>
      <xdr:nvPicPr>
        <xdr:cNvPr id="2545" name="Picture 2544">
          <a:extLst>
            <a:ext uri="{FF2B5EF4-FFF2-40B4-BE49-F238E27FC236}">
              <a16:creationId xmlns:a16="http://schemas.microsoft.com/office/drawing/2014/main" xmlns="" id="{22A8E723-4A28-0829-7B48-CEE809AF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32368923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3554</xdr:row>
      <xdr:rowOff>651414</xdr:rowOff>
    </xdr:from>
    <xdr:to>
      <xdr:col>0</xdr:col>
      <xdr:colOff>823008</xdr:colOff>
      <xdr:row>3555</xdr:row>
      <xdr:rowOff>637252</xdr:rowOff>
    </xdr:to>
    <xdr:pic>
      <xdr:nvPicPr>
        <xdr:cNvPr id="2546" name="Picture 2545">
          <a:extLst>
            <a:ext uri="{FF2B5EF4-FFF2-40B4-BE49-F238E27FC236}">
              <a16:creationId xmlns:a16="http://schemas.microsoft.com/office/drawing/2014/main" xmlns="" id="{EAB72676-3969-409D-ACF8-256F1AE0F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2434347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3555</xdr:row>
      <xdr:rowOff>651414</xdr:rowOff>
    </xdr:from>
    <xdr:to>
      <xdr:col>0</xdr:col>
      <xdr:colOff>823008</xdr:colOff>
      <xdr:row>3556</xdr:row>
      <xdr:rowOff>637252</xdr:rowOff>
    </xdr:to>
    <xdr:pic>
      <xdr:nvPicPr>
        <xdr:cNvPr id="2547" name="Picture 2546">
          <a:extLst>
            <a:ext uri="{FF2B5EF4-FFF2-40B4-BE49-F238E27FC236}">
              <a16:creationId xmlns:a16="http://schemas.microsoft.com/office/drawing/2014/main" xmlns="" id="{D898813F-D9E7-4A0A-BA1D-B80D7EF8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2499771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3556</xdr:row>
      <xdr:rowOff>651415</xdr:rowOff>
    </xdr:from>
    <xdr:to>
      <xdr:col>0</xdr:col>
      <xdr:colOff>823008</xdr:colOff>
      <xdr:row>3557</xdr:row>
      <xdr:rowOff>637252</xdr:rowOff>
    </xdr:to>
    <xdr:pic>
      <xdr:nvPicPr>
        <xdr:cNvPr id="2548" name="Picture 2547">
          <a:extLst>
            <a:ext uri="{FF2B5EF4-FFF2-40B4-BE49-F238E27FC236}">
              <a16:creationId xmlns:a16="http://schemas.microsoft.com/office/drawing/2014/main" xmlns="" id="{D02D2B31-9449-4057-AAC4-A7ACA6E0E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2565196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3558</xdr:row>
      <xdr:rowOff>651684</xdr:rowOff>
    </xdr:from>
    <xdr:to>
      <xdr:col>0</xdr:col>
      <xdr:colOff>823004</xdr:colOff>
      <xdr:row>3559</xdr:row>
      <xdr:rowOff>637521</xdr:rowOff>
    </xdr:to>
    <xdr:pic>
      <xdr:nvPicPr>
        <xdr:cNvPr id="2549" name="Picture 2548">
          <a:extLst>
            <a:ext uri="{FF2B5EF4-FFF2-40B4-BE49-F238E27FC236}">
              <a16:creationId xmlns:a16="http://schemas.microsoft.com/office/drawing/2014/main" xmlns="" id="{FCE350E7-85AC-9190-5F94-4F1988922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3269607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3559</xdr:row>
      <xdr:rowOff>651683</xdr:rowOff>
    </xdr:from>
    <xdr:to>
      <xdr:col>0</xdr:col>
      <xdr:colOff>823004</xdr:colOff>
      <xdr:row>3560</xdr:row>
      <xdr:rowOff>637521</xdr:rowOff>
    </xdr:to>
    <xdr:pic>
      <xdr:nvPicPr>
        <xdr:cNvPr id="2550" name="Picture 2549">
          <a:extLst>
            <a:ext uri="{FF2B5EF4-FFF2-40B4-BE49-F238E27FC236}">
              <a16:creationId xmlns:a16="http://schemas.microsoft.com/office/drawing/2014/main" xmlns="" id="{F29A5C59-99CD-4B73-A124-80449673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3276149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3560</xdr:row>
      <xdr:rowOff>651684</xdr:rowOff>
    </xdr:from>
    <xdr:to>
      <xdr:col>0</xdr:col>
      <xdr:colOff>823004</xdr:colOff>
      <xdr:row>3561</xdr:row>
      <xdr:rowOff>637521</xdr:rowOff>
    </xdr:to>
    <xdr:pic>
      <xdr:nvPicPr>
        <xdr:cNvPr id="2551" name="Picture 2550">
          <a:extLst>
            <a:ext uri="{FF2B5EF4-FFF2-40B4-BE49-F238E27FC236}">
              <a16:creationId xmlns:a16="http://schemas.microsoft.com/office/drawing/2014/main" xmlns="" id="{22A01DBB-908D-4F03-8213-B903D0288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3282691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3561</xdr:row>
      <xdr:rowOff>651683</xdr:rowOff>
    </xdr:from>
    <xdr:to>
      <xdr:col>0</xdr:col>
      <xdr:colOff>823004</xdr:colOff>
      <xdr:row>3562</xdr:row>
      <xdr:rowOff>637521</xdr:rowOff>
    </xdr:to>
    <xdr:pic>
      <xdr:nvPicPr>
        <xdr:cNvPr id="2552" name="Picture 2551">
          <a:extLst>
            <a:ext uri="{FF2B5EF4-FFF2-40B4-BE49-F238E27FC236}">
              <a16:creationId xmlns:a16="http://schemas.microsoft.com/office/drawing/2014/main" xmlns="" id="{87FBA000-1B90-4704-BE32-3D3EB543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32892344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3562</xdr:row>
      <xdr:rowOff>651683</xdr:rowOff>
    </xdr:from>
    <xdr:to>
      <xdr:col>0</xdr:col>
      <xdr:colOff>823004</xdr:colOff>
      <xdr:row>3563</xdr:row>
      <xdr:rowOff>637521</xdr:rowOff>
    </xdr:to>
    <xdr:pic>
      <xdr:nvPicPr>
        <xdr:cNvPr id="2553" name="Picture 2552">
          <a:extLst>
            <a:ext uri="{FF2B5EF4-FFF2-40B4-BE49-F238E27FC236}">
              <a16:creationId xmlns:a16="http://schemas.microsoft.com/office/drawing/2014/main" xmlns="" id="{DECB7EEB-65F2-4998-9135-90823F7CD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3295776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3563</xdr:row>
      <xdr:rowOff>651684</xdr:rowOff>
    </xdr:from>
    <xdr:to>
      <xdr:col>0</xdr:col>
      <xdr:colOff>823004</xdr:colOff>
      <xdr:row>3564</xdr:row>
      <xdr:rowOff>637521</xdr:rowOff>
    </xdr:to>
    <xdr:pic>
      <xdr:nvPicPr>
        <xdr:cNvPr id="2554" name="Picture 2553">
          <a:extLst>
            <a:ext uri="{FF2B5EF4-FFF2-40B4-BE49-F238E27FC236}">
              <a16:creationId xmlns:a16="http://schemas.microsoft.com/office/drawing/2014/main" xmlns="" id="{277257B2-4C35-4272-90CB-F90356756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3302319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3564</xdr:row>
      <xdr:rowOff>651683</xdr:rowOff>
    </xdr:from>
    <xdr:to>
      <xdr:col>0</xdr:col>
      <xdr:colOff>823004</xdr:colOff>
      <xdr:row>3565</xdr:row>
      <xdr:rowOff>637521</xdr:rowOff>
    </xdr:to>
    <xdr:pic>
      <xdr:nvPicPr>
        <xdr:cNvPr id="2555" name="Picture 2554">
          <a:extLst>
            <a:ext uri="{FF2B5EF4-FFF2-40B4-BE49-F238E27FC236}">
              <a16:creationId xmlns:a16="http://schemas.microsoft.com/office/drawing/2014/main" xmlns="" id="{A8C483D3-A688-4FBE-846A-F8DEA203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33088616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3569</xdr:row>
      <xdr:rowOff>652355</xdr:rowOff>
    </xdr:from>
    <xdr:to>
      <xdr:col>0</xdr:col>
      <xdr:colOff>822992</xdr:colOff>
      <xdr:row>3570</xdr:row>
      <xdr:rowOff>638193</xdr:rowOff>
    </xdr:to>
    <xdr:pic>
      <xdr:nvPicPr>
        <xdr:cNvPr id="2556" name="Picture 2555">
          <a:extLst>
            <a:ext uri="{FF2B5EF4-FFF2-40B4-BE49-F238E27FC236}">
              <a16:creationId xmlns:a16="http://schemas.microsoft.com/office/drawing/2014/main" xmlns="" id="{0255DFEB-6BF8-6AA0-F2CC-5CB26029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233415805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3570</xdr:row>
      <xdr:rowOff>652355</xdr:rowOff>
    </xdr:from>
    <xdr:to>
      <xdr:col>0</xdr:col>
      <xdr:colOff>822992</xdr:colOff>
      <xdr:row>3571</xdr:row>
      <xdr:rowOff>638192</xdr:rowOff>
    </xdr:to>
    <xdr:pic>
      <xdr:nvPicPr>
        <xdr:cNvPr id="2557" name="Picture 2556">
          <a:extLst>
            <a:ext uri="{FF2B5EF4-FFF2-40B4-BE49-F238E27FC236}">
              <a16:creationId xmlns:a16="http://schemas.microsoft.com/office/drawing/2014/main" xmlns="" id="{9B31DE59-01B5-4841-818B-64B02A898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23348122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3571</xdr:row>
      <xdr:rowOff>652354</xdr:rowOff>
    </xdr:from>
    <xdr:to>
      <xdr:col>0</xdr:col>
      <xdr:colOff>822992</xdr:colOff>
      <xdr:row>3572</xdr:row>
      <xdr:rowOff>638192</xdr:rowOff>
    </xdr:to>
    <xdr:pic>
      <xdr:nvPicPr>
        <xdr:cNvPr id="2558" name="Picture 2557">
          <a:extLst>
            <a:ext uri="{FF2B5EF4-FFF2-40B4-BE49-F238E27FC236}">
              <a16:creationId xmlns:a16="http://schemas.microsoft.com/office/drawing/2014/main" xmlns="" id="{C73F176F-0444-4C3E-B53C-BFE2FD18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23354665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3572</xdr:row>
      <xdr:rowOff>652355</xdr:rowOff>
    </xdr:from>
    <xdr:to>
      <xdr:col>0</xdr:col>
      <xdr:colOff>822992</xdr:colOff>
      <xdr:row>3573</xdr:row>
      <xdr:rowOff>638192</xdr:rowOff>
    </xdr:to>
    <xdr:pic>
      <xdr:nvPicPr>
        <xdr:cNvPr id="2559" name="Picture 2558">
          <a:extLst>
            <a:ext uri="{FF2B5EF4-FFF2-40B4-BE49-F238E27FC236}">
              <a16:creationId xmlns:a16="http://schemas.microsoft.com/office/drawing/2014/main" xmlns="" id="{128862E2-7FC0-4A15-BC56-0E2E056A2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23361207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3573</xdr:row>
      <xdr:rowOff>652354</xdr:rowOff>
    </xdr:from>
    <xdr:to>
      <xdr:col>0</xdr:col>
      <xdr:colOff>822992</xdr:colOff>
      <xdr:row>3574</xdr:row>
      <xdr:rowOff>638192</xdr:rowOff>
    </xdr:to>
    <xdr:pic>
      <xdr:nvPicPr>
        <xdr:cNvPr id="2560" name="Picture 2559">
          <a:extLst>
            <a:ext uri="{FF2B5EF4-FFF2-40B4-BE49-F238E27FC236}">
              <a16:creationId xmlns:a16="http://schemas.microsoft.com/office/drawing/2014/main" xmlns="" id="{42F07389-B679-42D8-8DFA-880D7C77A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23367750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3574</xdr:row>
      <xdr:rowOff>651147</xdr:rowOff>
    </xdr:from>
    <xdr:to>
      <xdr:col>0</xdr:col>
      <xdr:colOff>823013</xdr:colOff>
      <xdr:row>3575</xdr:row>
      <xdr:rowOff>636984</xdr:rowOff>
    </xdr:to>
    <xdr:pic>
      <xdr:nvPicPr>
        <xdr:cNvPr id="2561" name="Picture 2560">
          <a:extLst>
            <a:ext uri="{FF2B5EF4-FFF2-40B4-BE49-F238E27FC236}">
              <a16:creationId xmlns:a16="http://schemas.microsoft.com/office/drawing/2014/main" xmlns="" id="{8789633F-5EFF-EF18-7128-8FC0C92D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3742805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3575</xdr:row>
      <xdr:rowOff>651145</xdr:rowOff>
    </xdr:from>
    <xdr:to>
      <xdr:col>0</xdr:col>
      <xdr:colOff>823013</xdr:colOff>
      <xdr:row>3576</xdr:row>
      <xdr:rowOff>636983</xdr:rowOff>
    </xdr:to>
    <xdr:pic>
      <xdr:nvPicPr>
        <xdr:cNvPr id="2562" name="Picture 2561">
          <a:extLst>
            <a:ext uri="{FF2B5EF4-FFF2-40B4-BE49-F238E27FC236}">
              <a16:creationId xmlns:a16="http://schemas.microsoft.com/office/drawing/2014/main" xmlns="" id="{022EA128-AA67-4E14-846C-1DCC4A0BE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3808229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3576</xdr:row>
      <xdr:rowOff>651145</xdr:rowOff>
    </xdr:from>
    <xdr:to>
      <xdr:col>0</xdr:col>
      <xdr:colOff>823013</xdr:colOff>
      <xdr:row>3577</xdr:row>
      <xdr:rowOff>636983</xdr:rowOff>
    </xdr:to>
    <xdr:pic>
      <xdr:nvPicPr>
        <xdr:cNvPr id="2563" name="Picture 2562">
          <a:extLst>
            <a:ext uri="{FF2B5EF4-FFF2-40B4-BE49-F238E27FC236}">
              <a16:creationId xmlns:a16="http://schemas.microsoft.com/office/drawing/2014/main" xmlns="" id="{BD92033A-3B61-46EF-9232-9FFC88A1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387365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3579</xdr:row>
      <xdr:rowOff>651146</xdr:rowOff>
    </xdr:from>
    <xdr:to>
      <xdr:col>0</xdr:col>
      <xdr:colOff>823013</xdr:colOff>
      <xdr:row>3580</xdr:row>
      <xdr:rowOff>636983</xdr:rowOff>
    </xdr:to>
    <xdr:pic>
      <xdr:nvPicPr>
        <xdr:cNvPr id="2564" name="Picture 2563">
          <a:extLst>
            <a:ext uri="{FF2B5EF4-FFF2-40B4-BE49-F238E27FC236}">
              <a16:creationId xmlns:a16="http://schemas.microsoft.com/office/drawing/2014/main" xmlns="" id="{E5D84DAF-4DB9-43A3-A5E5-AABDE82D3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06992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3577</xdr:row>
      <xdr:rowOff>651146</xdr:rowOff>
    </xdr:from>
    <xdr:to>
      <xdr:col>0</xdr:col>
      <xdr:colOff>823013</xdr:colOff>
      <xdr:row>3578</xdr:row>
      <xdr:rowOff>636983</xdr:rowOff>
    </xdr:to>
    <xdr:pic>
      <xdr:nvPicPr>
        <xdr:cNvPr id="2565" name="Picture 2564">
          <a:extLst>
            <a:ext uri="{FF2B5EF4-FFF2-40B4-BE49-F238E27FC236}">
              <a16:creationId xmlns:a16="http://schemas.microsoft.com/office/drawing/2014/main" xmlns="" id="{3AC2936B-4D01-41BB-8FC4-BF80C167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3939078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3578</xdr:row>
      <xdr:rowOff>651145</xdr:rowOff>
    </xdr:from>
    <xdr:to>
      <xdr:col>0</xdr:col>
      <xdr:colOff>823013</xdr:colOff>
      <xdr:row>3579</xdr:row>
      <xdr:rowOff>636983</xdr:rowOff>
    </xdr:to>
    <xdr:pic>
      <xdr:nvPicPr>
        <xdr:cNvPr id="2566" name="Picture 2565">
          <a:extLst>
            <a:ext uri="{FF2B5EF4-FFF2-40B4-BE49-F238E27FC236}">
              <a16:creationId xmlns:a16="http://schemas.microsoft.com/office/drawing/2014/main" xmlns="" id="{5907DBD3-992E-4A20-8912-499D65117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004502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3580</xdr:row>
      <xdr:rowOff>651145</xdr:rowOff>
    </xdr:from>
    <xdr:to>
      <xdr:col>0</xdr:col>
      <xdr:colOff>823013</xdr:colOff>
      <xdr:row>3581</xdr:row>
      <xdr:rowOff>636983</xdr:rowOff>
    </xdr:to>
    <xdr:pic>
      <xdr:nvPicPr>
        <xdr:cNvPr id="2567" name="Picture 2566">
          <a:extLst>
            <a:ext uri="{FF2B5EF4-FFF2-40B4-BE49-F238E27FC236}">
              <a16:creationId xmlns:a16="http://schemas.microsoft.com/office/drawing/2014/main" xmlns="" id="{239CE1D6-2A11-4746-A53E-4A938C275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13535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3581</xdr:row>
      <xdr:rowOff>651145</xdr:rowOff>
    </xdr:from>
    <xdr:to>
      <xdr:col>0</xdr:col>
      <xdr:colOff>823013</xdr:colOff>
      <xdr:row>3582</xdr:row>
      <xdr:rowOff>636983</xdr:rowOff>
    </xdr:to>
    <xdr:pic>
      <xdr:nvPicPr>
        <xdr:cNvPr id="2568" name="Picture 2567">
          <a:extLst>
            <a:ext uri="{FF2B5EF4-FFF2-40B4-BE49-F238E27FC236}">
              <a16:creationId xmlns:a16="http://schemas.microsoft.com/office/drawing/2014/main" xmlns="" id="{AB457F3F-CB22-4BA2-868E-148CFC62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200775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3582</xdr:row>
      <xdr:rowOff>651146</xdr:rowOff>
    </xdr:from>
    <xdr:to>
      <xdr:col>0</xdr:col>
      <xdr:colOff>823013</xdr:colOff>
      <xdr:row>3583</xdr:row>
      <xdr:rowOff>636983</xdr:rowOff>
    </xdr:to>
    <xdr:pic>
      <xdr:nvPicPr>
        <xdr:cNvPr id="2569" name="Picture 2568">
          <a:extLst>
            <a:ext uri="{FF2B5EF4-FFF2-40B4-BE49-F238E27FC236}">
              <a16:creationId xmlns:a16="http://schemas.microsoft.com/office/drawing/2014/main" xmlns="" id="{1F970765-282A-4B67-8214-316A6B833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266199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3583</xdr:row>
      <xdr:rowOff>651145</xdr:rowOff>
    </xdr:from>
    <xdr:to>
      <xdr:col>0</xdr:col>
      <xdr:colOff>823013</xdr:colOff>
      <xdr:row>3584</xdr:row>
      <xdr:rowOff>636983</xdr:rowOff>
    </xdr:to>
    <xdr:pic>
      <xdr:nvPicPr>
        <xdr:cNvPr id="2570" name="Picture 2569">
          <a:extLst>
            <a:ext uri="{FF2B5EF4-FFF2-40B4-BE49-F238E27FC236}">
              <a16:creationId xmlns:a16="http://schemas.microsoft.com/office/drawing/2014/main" xmlns="" id="{8029708C-F7D8-4333-9D31-34C3C202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331623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3584</xdr:row>
      <xdr:rowOff>651146</xdr:rowOff>
    </xdr:from>
    <xdr:to>
      <xdr:col>0</xdr:col>
      <xdr:colOff>823013</xdr:colOff>
      <xdr:row>3585</xdr:row>
      <xdr:rowOff>636983</xdr:rowOff>
    </xdr:to>
    <xdr:pic>
      <xdr:nvPicPr>
        <xdr:cNvPr id="2571" name="Picture 2570">
          <a:extLst>
            <a:ext uri="{FF2B5EF4-FFF2-40B4-BE49-F238E27FC236}">
              <a16:creationId xmlns:a16="http://schemas.microsoft.com/office/drawing/2014/main" xmlns="" id="{988F2062-9D9B-41DD-8A4A-071390DE0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397047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3585</xdr:row>
      <xdr:rowOff>651145</xdr:rowOff>
    </xdr:from>
    <xdr:to>
      <xdr:col>0</xdr:col>
      <xdr:colOff>823013</xdr:colOff>
      <xdr:row>3586</xdr:row>
      <xdr:rowOff>636983</xdr:rowOff>
    </xdr:to>
    <xdr:pic>
      <xdr:nvPicPr>
        <xdr:cNvPr id="2572" name="Picture 2571">
          <a:extLst>
            <a:ext uri="{FF2B5EF4-FFF2-40B4-BE49-F238E27FC236}">
              <a16:creationId xmlns:a16="http://schemas.microsoft.com/office/drawing/2014/main" xmlns="" id="{4003F95B-6625-405A-BA5F-F07BE27D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4462472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65</xdr:colOff>
      <xdr:row>3600</xdr:row>
      <xdr:rowOff>650476</xdr:rowOff>
    </xdr:from>
    <xdr:to>
      <xdr:col>0</xdr:col>
      <xdr:colOff>823025</xdr:colOff>
      <xdr:row>3601</xdr:row>
      <xdr:rowOff>636313</xdr:rowOff>
    </xdr:to>
    <xdr:pic>
      <xdr:nvPicPr>
        <xdr:cNvPr id="2573" name="Picture 2572">
          <a:extLst>
            <a:ext uri="{FF2B5EF4-FFF2-40B4-BE49-F238E27FC236}">
              <a16:creationId xmlns:a16="http://schemas.microsoft.com/office/drawing/2014/main" xmlns="" id="{50CB44B4-2634-5AF0-7600-716D6426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" y="23544376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65</xdr:colOff>
      <xdr:row>3601</xdr:row>
      <xdr:rowOff>650474</xdr:rowOff>
    </xdr:from>
    <xdr:to>
      <xdr:col>0</xdr:col>
      <xdr:colOff>823025</xdr:colOff>
      <xdr:row>3602</xdr:row>
      <xdr:rowOff>636312</xdr:rowOff>
    </xdr:to>
    <xdr:pic>
      <xdr:nvPicPr>
        <xdr:cNvPr id="2574" name="Picture 2573">
          <a:extLst>
            <a:ext uri="{FF2B5EF4-FFF2-40B4-BE49-F238E27FC236}">
              <a16:creationId xmlns:a16="http://schemas.microsoft.com/office/drawing/2014/main" xmlns="" id="{D91E22F8-40D3-477C-A8AA-48122FC9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" y="23550919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65</xdr:colOff>
      <xdr:row>3602</xdr:row>
      <xdr:rowOff>650474</xdr:rowOff>
    </xdr:from>
    <xdr:to>
      <xdr:col>0</xdr:col>
      <xdr:colOff>823025</xdr:colOff>
      <xdr:row>3603</xdr:row>
      <xdr:rowOff>636312</xdr:rowOff>
    </xdr:to>
    <xdr:pic>
      <xdr:nvPicPr>
        <xdr:cNvPr id="2575" name="Picture 2574">
          <a:extLst>
            <a:ext uri="{FF2B5EF4-FFF2-40B4-BE49-F238E27FC236}">
              <a16:creationId xmlns:a16="http://schemas.microsoft.com/office/drawing/2014/main" xmlns="" id="{FB78647D-409F-4C48-BF90-9287EA147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" y="23557461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65</xdr:colOff>
      <xdr:row>3603</xdr:row>
      <xdr:rowOff>650475</xdr:rowOff>
    </xdr:from>
    <xdr:to>
      <xdr:col>0</xdr:col>
      <xdr:colOff>823025</xdr:colOff>
      <xdr:row>3604</xdr:row>
      <xdr:rowOff>636312</xdr:rowOff>
    </xdr:to>
    <xdr:pic>
      <xdr:nvPicPr>
        <xdr:cNvPr id="2576" name="Picture 2575">
          <a:extLst>
            <a:ext uri="{FF2B5EF4-FFF2-40B4-BE49-F238E27FC236}">
              <a16:creationId xmlns:a16="http://schemas.microsoft.com/office/drawing/2014/main" xmlns="" id="{A3320D8D-6B92-4C7D-A826-D96C7EB2F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" y="23564004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3604</xdr:row>
      <xdr:rowOff>651548</xdr:rowOff>
    </xdr:from>
    <xdr:to>
      <xdr:col>0</xdr:col>
      <xdr:colOff>823006</xdr:colOff>
      <xdr:row>3605</xdr:row>
      <xdr:rowOff>637386</xdr:rowOff>
    </xdr:to>
    <xdr:pic>
      <xdr:nvPicPr>
        <xdr:cNvPr id="2577" name="Picture 2576">
          <a:extLst>
            <a:ext uri="{FF2B5EF4-FFF2-40B4-BE49-F238E27FC236}">
              <a16:creationId xmlns:a16="http://schemas.microsoft.com/office/drawing/2014/main" xmlns="" id="{C327D8CE-A412-153D-0287-C6E3E6A33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3570557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3605</xdr:row>
      <xdr:rowOff>651549</xdr:rowOff>
    </xdr:from>
    <xdr:to>
      <xdr:col>0</xdr:col>
      <xdr:colOff>823006</xdr:colOff>
      <xdr:row>3606</xdr:row>
      <xdr:rowOff>637386</xdr:rowOff>
    </xdr:to>
    <xdr:pic>
      <xdr:nvPicPr>
        <xdr:cNvPr id="2578" name="Picture 2577">
          <a:extLst>
            <a:ext uri="{FF2B5EF4-FFF2-40B4-BE49-F238E27FC236}">
              <a16:creationId xmlns:a16="http://schemas.microsoft.com/office/drawing/2014/main" xmlns="" id="{753AA897-9CED-45FB-9F8D-8202B5138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357709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3607</xdr:row>
      <xdr:rowOff>651549</xdr:rowOff>
    </xdr:from>
    <xdr:to>
      <xdr:col>0</xdr:col>
      <xdr:colOff>823006</xdr:colOff>
      <xdr:row>3608</xdr:row>
      <xdr:rowOff>637386</xdr:rowOff>
    </xdr:to>
    <xdr:pic>
      <xdr:nvPicPr>
        <xdr:cNvPr id="2579" name="Picture 2578">
          <a:extLst>
            <a:ext uri="{FF2B5EF4-FFF2-40B4-BE49-F238E27FC236}">
              <a16:creationId xmlns:a16="http://schemas.microsoft.com/office/drawing/2014/main" xmlns="" id="{2A153CC3-9E56-4971-B6B8-E0F7AE8BF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3590184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3606</xdr:row>
      <xdr:rowOff>651548</xdr:rowOff>
    </xdr:from>
    <xdr:to>
      <xdr:col>0</xdr:col>
      <xdr:colOff>823006</xdr:colOff>
      <xdr:row>3607</xdr:row>
      <xdr:rowOff>637386</xdr:rowOff>
    </xdr:to>
    <xdr:pic>
      <xdr:nvPicPr>
        <xdr:cNvPr id="2580" name="Picture 2579">
          <a:extLst>
            <a:ext uri="{FF2B5EF4-FFF2-40B4-BE49-F238E27FC236}">
              <a16:creationId xmlns:a16="http://schemas.microsoft.com/office/drawing/2014/main" xmlns="" id="{A5874AA9-E17D-4CBE-8AAF-47180411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35836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3608</xdr:row>
      <xdr:rowOff>651548</xdr:rowOff>
    </xdr:from>
    <xdr:to>
      <xdr:col>0</xdr:col>
      <xdr:colOff>823006</xdr:colOff>
      <xdr:row>3609</xdr:row>
      <xdr:rowOff>637386</xdr:rowOff>
    </xdr:to>
    <xdr:pic>
      <xdr:nvPicPr>
        <xdr:cNvPr id="2581" name="Picture 2580">
          <a:extLst>
            <a:ext uri="{FF2B5EF4-FFF2-40B4-BE49-F238E27FC236}">
              <a16:creationId xmlns:a16="http://schemas.microsoft.com/office/drawing/2014/main" xmlns="" id="{57410D3A-30D1-4257-B0EC-C58ACE63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35967270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3614</xdr:row>
      <xdr:rowOff>651414</xdr:rowOff>
    </xdr:from>
    <xdr:to>
      <xdr:col>0</xdr:col>
      <xdr:colOff>823008</xdr:colOff>
      <xdr:row>3615</xdr:row>
      <xdr:rowOff>637252</xdr:rowOff>
    </xdr:to>
    <xdr:pic>
      <xdr:nvPicPr>
        <xdr:cNvPr id="2583" name="Picture 2582">
          <a:extLst>
            <a:ext uri="{FF2B5EF4-FFF2-40B4-BE49-F238E27FC236}">
              <a16:creationId xmlns:a16="http://schemas.microsoft.com/office/drawing/2014/main" xmlns="" id="{CD86AF9B-89EB-47A2-02D2-F4091F28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6359802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3615</xdr:row>
      <xdr:rowOff>651415</xdr:rowOff>
    </xdr:from>
    <xdr:to>
      <xdr:col>0</xdr:col>
      <xdr:colOff>823008</xdr:colOff>
      <xdr:row>3616</xdr:row>
      <xdr:rowOff>637252</xdr:rowOff>
    </xdr:to>
    <xdr:pic>
      <xdr:nvPicPr>
        <xdr:cNvPr id="2584" name="Picture 2583">
          <a:extLst>
            <a:ext uri="{FF2B5EF4-FFF2-40B4-BE49-F238E27FC236}">
              <a16:creationId xmlns:a16="http://schemas.microsoft.com/office/drawing/2014/main" xmlns="" id="{09B9E3E9-0664-47D3-85FD-DE3B4FAE8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6425226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3616</xdr:row>
      <xdr:rowOff>651414</xdr:rowOff>
    </xdr:from>
    <xdr:to>
      <xdr:col>0</xdr:col>
      <xdr:colOff>823008</xdr:colOff>
      <xdr:row>3617</xdr:row>
      <xdr:rowOff>637252</xdr:rowOff>
    </xdr:to>
    <xdr:pic>
      <xdr:nvPicPr>
        <xdr:cNvPr id="2585" name="Picture 2584">
          <a:extLst>
            <a:ext uri="{FF2B5EF4-FFF2-40B4-BE49-F238E27FC236}">
              <a16:creationId xmlns:a16="http://schemas.microsoft.com/office/drawing/2014/main" xmlns="" id="{C21FA01C-7089-4B41-8C2E-4E03AEBC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6490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3617</xdr:row>
      <xdr:rowOff>651415</xdr:rowOff>
    </xdr:from>
    <xdr:to>
      <xdr:col>0</xdr:col>
      <xdr:colOff>823008</xdr:colOff>
      <xdr:row>3618</xdr:row>
      <xdr:rowOff>637252</xdr:rowOff>
    </xdr:to>
    <xdr:pic>
      <xdr:nvPicPr>
        <xdr:cNvPr id="2586" name="Picture 2585">
          <a:extLst>
            <a:ext uri="{FF2B5EF4-FFF2-40B4-BE49-F238E27FC236}">
              <a16:creationId xmlns:a16="http://schemas.microsoft.com/office/drawing/2014/main" xmlns="" id="{DCE567A9-F22C-41E2-838C-43DE37B6A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6556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3622</xdr:row>
      <xdr:rowOff>650743</xdr:rowOff>
    </xdr:from>
    <xdr:to>
      <xdr:col>0</xdr:col>
      <xdr:colOff>823020</xdr:colOff>
      <xdr:row>3623</xdr:row>
      <xdr:rowOff>636580</xdr:rowOff>
    </xdr:to>
    <xdr:pic>
      <xdr:nvPicPr>
        <xdr:cNvPr id="2587" name="Picture 2586">
          <a:extLst>
            <a:ext uri="{FF2B5EF4-FFF2-40B4-BE49-F238E27FC236}">
              <a16:creationId xmlns:a16="http://schemas.microsoft.com/office/drawing/2014/main" xmlns="" id="{2E6BE683-7104-5162-E61F-7D4543449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236883128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3624</xdr:row>
      <xdr:rowOff>650743</xdr:rowOff>
    </xdr:from>
    <xdr:to>
      <xdr:col>0</xdr:col>
      <xdr:colOff>823020</xdr:colOff>
      <xdr:row>3625</xdr:row>
      <xdr:rowOff>636580</xdr:rowOff>
    </xdr:to>
    <xdr:pic>
      <xdr:nvPicPr>
        <xdr:cNvPr id="2588" name="Picture 2587">
          <a:extLst>
            <a:ext uri="{FF2B5EF4-FFF2-40B4-BE49-F238E27FC236}">
              <a16:creationId xmlns:a16="http://schemas.microsoft.com/office/drawing/2014/main" xmlns="" id="{77A7AACC-067E-4248-A9AA-4FD39AA07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23701397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60</xdr:colOff>
      <xdr:row>3623</xdr:row>
      <xdr:rowOff>650742</xdr:rowOff>
    </xdr:from>
    <xdr:to>
      <xdr:col>0</xdr:col>
      <xdr:colOff>823020</xdr:colOff>
      <xdr:row>3624</xdr:row>
      <xdr:rowOff>636580</xdr:rowOff>
    </xdr:to>
    <xdr:pic>
      <xdr:nvPicPr>
        <xdr:cNvPr id="2589" name="Picture 2588">
          <a:extLst>
            <a:ext uri="{FF2B5EF4-FFF2-40B4-BE49-F238E27FC236}">
              <a16:creationId xmlns:a16="http://schemas.microsoft.com/office/drawing/2014/main" xmlns="" id="{480BFF7E-55E3-4EA3-BC7C-98BBCB31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" y="23694855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3625</xdr:row>
      <xdr:rowOff>651145</xdr:rowOff>
    </xdr:from>
    <xdr:to>
      <xdr:col>0</xdr:col>
      <xdr:colOff>823013</xdr:colOff>
      <xdr:row>3626</xdr:row>
      <xdr:rowOff>636983</xdr:rowOff>
    </xdr:to>
    <xdr:pic>
      <xdr:nvPicPr>
        <xdr:cNvPr id="2590" name="Picture 2589">
          <a:extLst>
            <a:ext uri="{FF2B5EF4-FFF2-40B4-BE49-F238E27FC236}">
              <a16:creationId xmlns:a16="http://schemas.microsoft.com/office/drawing/2014/main" xmlns="" id="{F797AE9A-5AB8-29DF-B843-A5492968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7079441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3626</xdr:row>
      <xdr:rowOff>651146</xdr:rowOff>
    </xdr:from>
    <xdr:to>
      <xdr:col>0</xdr:col>
      <xdr:colOff>823013</xdr:colOff>
      <xdr:row>3627</xdr:row>
      <xdr:rowOff>636983</xdr:rowOff>
    </xdr:to>
    <xdr:pic>
      <xdr:nvPicPr>
        <xdr:cNvPr id="2592" name="Picture 2591">
          <a:extLst>
            <a:ext uri="{FF2B5EF4-FFF2-40B4-BE49-F238E27FC236}">
              <a16:creationId xmlns:a16="http://schemas.microsoft.com/office/drawing/2014/main" xmlns="" id="{6C1FC2E9-E6D1-4F39-8EEA-92F1D284C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7144866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53</xdr:colOff>
      <xdr:row>3627</xdr:row>
      <xdr:rowOff>651145</xdr:rowOff>
    </xdr:from>
    <xdr:to>
      <xdr:col>0</xdr:col>
      <xdr:colOff>823013</xdr:colOff>
      <xdr:row>3628</xdr:row>
      <xdr:rowOff>636983</xdr:rowOff>
    </xdr:to>
    <xdr:pic>
      <xdr:nvPicPr>
        <xdr:cNvPr id="2593" name="Picture 2592">
          <a:extLst>
            <a:ext uri="{FF2B5EF4-FFF2-40B4-BE49-F238E27FC236}">
              <a16:creationId xmlns:a16="http://schemas.microsoft.com/office/drawing/2014/main" xmlns="" id="{1D64D37B-DD4E-4C57-8FFC-B63DDEC8C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" y="237210290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3628</xdr:row>
      <xdr:rowOff>651280</xdr:rowOff>
    </xdr:from>
    <xdr:to>
      <xdr:col>0</xdr:col>
      <xdr:colOff>823011</xdr:colOff>
      <xdr:row>3629</xdr:row>
      <xdr:rowOff>637118</xdr:rowOff>
    </xdr:to>
    <xdr:pic>
      <xdr:nvPicPr>
        <xdr:cNvPr id="2594" name="Picture 2593">
          <a:extLst>
            <a:ext uri="{FF2B5EF4-FFF2-40B4-BE49-F238E27FC236}">
              <a16:creationId xmlns:a16="http://schemas.microsoft.com/office/drawing/2014/main" xmlns="" id="{E8C52C58-1C0A-1238-40D5-A4D2A3E57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7275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3629</xdr:row>
      <xdr:rowOff>651281</xdr:rowOff>
    </xdr:from>
    <xdr:to>
      <xdr:col>0</xdr:col>
      <xdr:colOff>823011</xdr:colOff>
      <xdr:row>3630</xdr:row>
      <xdr:rowOff>637118</xdr:rowOff>
    </xdr:to>
    <xdr:pic>
      <xdr:nvPicPr>
        <xdr:cNvPr id="2595" name="Picture 2594">
          <a:extLst>
            <a:ext uri="{FF2B5EF4-FFF2-40B4-BE49-F238E27FC236}">
              <a16:creationId xmlns:a16="http://schemas.microsoft.com/office/drawing/2014/main" xmlns="" id="{F1DFFD73-7452-4459-9654-27B443E8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7341152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30</xdr:colOff>
      <xdr:row>3630</xdr:row>
      <xdr:rowOff>652488</xdr:rowOff>
    </xdr:from>
    <xdr:to>
      <xdr:col>0</xdr:col>
      <xdr:colOff>822990</xdr:colOff>
      <xdr:row>3631</xdr:row>
      <xdr:rowOff>638326</xdr:rowOff>
    </xdr:to>
    <xdr:pic>
      <xdr:nvPicPr>
        <xdr:cNvPr id="2596" name="Picture 2595">
          <a:extLst>
            <a:ext uri="{FF2B5EF4-FFF2-40B4-BE49-F238E27FC236}">
              <a16:creationId xmlns:a16="http://schemas.microsoft.com/office/drawing/2014/main" xmlns="" id="{1A2372AF-8DBD-87A1-5EFC-CE4A5339E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" y="2374066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29</xdr:colOff>
      <xdr:row>3631</xdr:row>
      <xdr:rowOff>652489</xdr:rowOff>
    </xdr:from>
    <xdr:to>
      <xdr:col>0</xdr:col>
      <xdr:colOff>822989</xdr:colOff>
      <xdr:row>3632</xdr:row>
      <xdr:rowOff>638326</xdr:rowOff>
    </xdr:to>
    <xdr:pic>
      <xdr:nvPicPr>
        <xdr:cNvPr id="2597" name="Picture 2596">
          <a:extLst>
            <a:ext uri="{FF2B5EF4-FFF2-40B4-BE49-F238E27FC236}">
              <a16:creationId xmlns:a16="http://schemas.microsoft.com/office/drawing/2014/main" xmlns="" id="{91B45838-DBFF-44D7-942C-573B4A582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" y="237472121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3635</xdr:row>
      <xdr:rowOff>651414</xdr:rowOff>
    </xdr:from>
    <xdr:to>
      <xdr:col>0</xdr:col>
      <xdr:colOff>823008</xdr:colOff>
      <xdr:row>3636</xdr:row>
      <xdr:rowOff>637252</xdr:rowOff>
    </xdr:to>
    <xdr:pic>
      <xdr:nvPicPr>
        <xdr:cNvPr id="2598" name="Picture 2597">
          <a:extLst>
            <a:ext uri="{FF2B5EF4-FFF2-40B4-BE49-F238E27FC236}">
              <a16:creationId xmlns:a16="http://schemas.microsoft.com/office/drawing/2014/main" xmlns="" id="{3D9A8309-AB51-D525-518B-B2BA4149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7733711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3636</xdr:row>
      <xdr:rowOff>651415</xdr:rowOff>
    </xdr:from>
    <xdr:to>
      <xdr:col>0</xdr:col>
      <xdr:colOff>823008</xdr:colOff>
      <xdr:row>3637</xdr:row>
      <xdr:rowOff>637252</xdr:rowOff>
    </xdr:to>
    <xdr:pic>
      <xdr:nvPicPr>
        <xdr:cNvPr id="2599" name="Picture 2598">
          <a:extLst>
            <a:ext uri="{FF2B5EF4-FFF2-40B4-BE49-F238E27FC236}">
              <a16:creationId xmlns:a16="http://schemas.microsoft.com/office/drawing/2014/main" xmlns="" id="{A3E4F0F7-0F62-48C4-8BFC-A19B648B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7799135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3637</xdr:row>
      <xdr:rowOff>651414</xdr:rowOff>
    </xdr:from>
    <xdr:to>
      <xdr:col>0</xdr:col>
      <xdr:colOff>823008</xdr:colOff>
      <xdr:row>3638</xdr:row>
      <xdr:rowOff>637252</xdr:rowOff>
    </xdr:to>
    <xdr:pic>
      <xdr:nvPicPr>
        <xdr:cNvPr id="2600" name="Picture 2599">
          <a:extLst>
            <a:ext uri="{FF2B5EF4-FFF2-40B4-BE49-F238E27FC236}">
              <a16:creationId xmlns:a16="http://schemas.microsoft.com/office/drawing/2014/main" xmlns="" id="{F8896B10-92C4-40B3-AF11-7020B22D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7864559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3638</xdr:row>
      <xdr:rowOff>651415</xdr:rowOff>
    </xdr:from>
    <xdr:to>
      <xdr:col>0</xdr:col>
      <xdr:colOff>823008</xdr:colOff>
      <xdr:row>3639</xdr:row>
      <xdr:rowOff>637252</xdr:rowOff>
    </xdr:to>
    <xdr:pic>
      <xdr:nvPicPr>
        <xdr:cNvPr id="2601" name="Picture 2600">
          <a:extLst>
            <a:ext uri="{FF2B5EF4-FFF2-40B4-BE49-F238E27FC236}">
              <a16:creationId xmlns:a16="http://schemas.microsoft.com/office/drawing/2014/main" xmlns="" id="{851BC3DB-46C1-4810-9EAD-0DBBFC539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792998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3646</xdr:row>
      <xdr:rowOff>650878</xdr:rowOff>
    </xdr:from>
    <xdr:to>
      <xdr:col>0</xdr:col>
      <xdr:colOff>823018</xdr:colOff>
      <xdr:row>3647</xdr:row>
      <xdr:rowOff>636716</xdr:rowOff>
    </xdr:to>
    <xdr:pic>
      <xdr:nvPicPr>
        <xdr:cNvPr id="2602" name="Picture 2601">
          <a:extLst>
            <a:ext uri="{FF2B5EF4-FFF2-40B4-BE49-F238E27FC236}">
              <a16:creationId xmlns:a16="http://schemas.microsoft.com/office/drawing/2014/main" xmlns="" id="{594CA556-97E9-6753-FDA8-89810E957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38453324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3647</xdr:row>
      <xdr:rowOff>650877</xdr:rowOff>
    </xdr:from>
    <xdr:to>
      <xdr:col>0</xdr:col>
      <xdr:colOff>823018</xdr:colOff>
      <xdr:row>3648</xdr:row>
      <xdr:rowOff>636715</xdr:rowOff>
    </xdr:to>
    <xdr:pic>
      <xdr:nvPicPr>
        <xdr:cNvPr id="2603" name="Picture 2602">
          <a:extLst>
            <a:ext uri="{FF2B5EF4-FFF2-40B4-BE49-F238E27FC236}">
              <a16:creationId xmlns:a16="http://schemas.microsoft.com/office/drawing/2014/main" xmlns="" id="{53BC5A71-8D10-4C24-A3AC-488A89FBE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38518748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3648</xdr:row>
      <xdr:rowOff>650878</xdr:rowOff>
    </xdr:from>
    <xdr:to>
      <xdr:col>0</xdr:col>
      <xdr:colOff>823018</xdr:colOff>
      <xdr:row>3649</xdr:row>
      <xdr:rowOff>636715</xdr:rowOff>
    </xdr:to>
    <xdr:pic>
      <xdr:nvPicPr>
        <xdr:cNvPr id="2604" name="Picture 2603">
          <a:extLst>
            <a:ext uri="{FF2B5EF4-FFF2-40B4-BE49-F238E27FC236}">
              <a16:creationId xmlns:a16="http://schemas.microsoft.com/office/drawing/2014/main" xmlns="" id="{4A63A070-4968-4415-832F-5CE153A44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38584172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3649</xdr:row>
      <xdr:rowOff>651414</xdr:rowOff>
    </xdr:from>
    <xdr:to>
      <xdr:col>0</xdr:col>
      <xdr:colOff>823009</xdr:colOff>
      <xdr:row>3650</xdr:row>
      <xdr:rowOff>637252</xdr:rowOff>
    </xdr:to>
    <xdr:pic>
      <xdr:nvPicPr>
        <xdr:cNvPr id="2605" name="Picture 2604">
          <a:extLst>
            <a:ext uri="{FF2B5EF4-FFF2-40B4-BE49-F238E27FC236}">
              <a16:creationId xmlns:a16="http://schemas.microsoft.com/office/drawing/2014/main" xmlns="" id="{E4467C97-856D-4DFA-9094-F861BE4D5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38649650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3650</xdr:row>
      <xdr:rowOff>651415</xdr:rowOff>
    </xdr:from>
    <xdr:to>
      <xdr:col>0</xdr:col>
      <xdr:colOff>823008</xdr:colOff>
      <xdr:row>3651</xdr:row>
      <xdr:rowOff>637252</xdr:rowOff>
    </xdr:to>
    <xdr:pic>
      <xdr:nvPicPr>
        <xdr:cNvPr id="2606" name="Picture 2605">
          <a:extLst>
            <a:ext uri="{FF2B5EF4-FFF2-40B4-BE49-F238E27FC236}">
              <a16:creationId xmlns:a16="http://schemas.microsoft.com/office/drawing/2014/main" xmlns="" id="{FAB071C3-E524-4E15-8518-2654B1994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8715074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3651</xdr:row>
      <xdr:rowOff>651549</xdr:rowOff>
    </xdr:from>
    <xdr:to>
      <xdr:col>0</xdr:col>
      <xdr:colOff>823006</xdr:colOff>
      <xdr:row>3652</xdr:row>
      <xdr:rowOff>637387</xdr:rowOff>
    </xdr:to>
    <xdr:pic>
      <xdr:nvPicPr>
        <xdr:cNvPr id="2607" name="Picture 2606">
          <a:extLst>
            <a:ext uri="{FF2B5EF4-FFF2-40B4-BE49-F238E27FC236}">
              <a16:creationId xmlns:a16="http://schemas.microsoft.com/office/drawing/2014/main" xmlns="" id="{CA761008-57DB-4C3E-4637-4FA8628C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38780512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3652</xdr:row>
      <xdr:rowOff>651549</xdr:rowOff>
    </xdr:from>
    <xdr:to>
      <xdr:col>0</xdr:col>
      <xdr:colOff>823006</xdr:colOff>
      <xdr:row>3653</xdr:row>
      <xdr:rowOff>637386</xdr:rowOff>
    </xdr:to>
    <xdr:pic>
      <xdr:nvPicPr>
        <xdr:cNvPr id="2608" name="Picture 2607">
          <a:extLst>
            <a:ext uri="{FF2B5EF4-FFF2-40B4-BE49-F238E27FC236}">
              <a16:creationId xmlns:a16="http://schemas.microsoft.com/office/drawing/2014/main" xmlns="" id="{4EB47861-22AA-42CC-A477-9B7216D9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38845936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3657</xdr:row>
      <xdr:rowOff>652086</xdr:rowOff>
    </xdr:from>
    <xdr:to>
      <xdr:col>0</xdr:col>
      <xdr:colOff>822997</xdr:colOff>
      <xdr:row>3658</xdr:row>
      <xdr:rowOff>637923</xdr:rowOff>
    </xdr:to>
    <xdr:pic>
      <xdr:nvPicPr>
        <xdr:cNvPr id="2611" name="Picture 2610">
          <a:extLst>
            <a:ext uri="{FF2B5EF4-FFF2-40B4-BE49-F238E27FC236}">
              <a16:creationId xmlns:a16="http://schemas.microsoft.com/office/drawing/2014/main" xmlns="" id="{A1717A26-6B51-A857-AFA6-F88C9633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2391731116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37</xdr:colOff>
      <xdr:row>3658</xdr:row>
      <xdr:rowOff>652085</xdr:rowOff>
    </xdr:from>
    <xdr:to>
      <xdr:col>0</xdr:col>
      <xdr:colOff>822997</xdr:colOff>
      <xdr:row>3659</xdr:row>
      <xdr:rowOff>637923</xdr:rowOff>
    </xdr:to>
    <xdr:pic>
      <xdr:nvPicPr>
        <xdr:cNvPr id="2613" name="Picture 2612">
          <a:extLst>
            <a:ext uri="{FF2B5EF4-FFF2-40B4-BE49-F238E27FC236}">
              <a16:creationId xmlns:a16="http://schemas.microsoft.com/office/drawing/2014/main" xmlns="" id="{A93A0B91-5ACC-432B-B387-4987B9F9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" y="23923853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3660</xdr:row>
      <xdr:rowOff>651281</xdr:rowOff>
    </xdr:from>
    <xdr:to>
      <xdr:col>0</xdr:col>
      <xdr:colOff>823011</xdr:colOff>
      <xdr:row>3661</xdr:row>
      <xdr:rowOff>637119</xdr:rowOff>
    </xdr:to>
    <xdr:pic>
      <xdr:nvPicPr>
        <xdr:cNvPr id="2614" name="Picture 2613">
          <a:extLst>
            <a:ext uri="{FF2B5EF4-FFF2-40B4-BE49-F238E27FC236}">
              <a16:creationId xmlns:a16="http://schemas.microsoft.com/office/drawing/2014/main" xmlns="" id="{64778D2D-B5BE-101C-88D6-6944B462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9369303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3661</xdr:row>
      <xdr:rowOff>651280</xdr:rowOff>
    </xdr:from>
    <xdr:to>
      <xdr:col>0</xdr:col>
      <xdr:colOff>823011</xdr:colOff>
      <xdr:row>3662</xdr:row>
      <xdr:rowOff>637118</xdr:rowOff>
    </xdr:to>
    <xdr:pic>
      <xdr:nvPicPr>
        <xdr:cNvPr id="2615" name="Picture 2614">
          <a:extLst>
            <a:ext uri="{FF2B5EF4-FFF2-40B4-BE49-F238E27FC236}">
              <a16:creationId xmlns:a16="http://schemas.microsoft.com/office/drawing/2014/main" xmlns="" id="{7378352F-D9EA-4E8E-8011-3E2ED02C3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9434728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49</xdr:colOff>
      <xdr:row>3662</xdr:row>
      <xdr:rowOff>651416</xdr:rowOff>
    </xdr:from>
    <xdr:to>
      <xdr:col>0</xdr:col>
      <xdr:colOff>823009</xdr:colOff>
      <xdr:row>3663</xdr:row>
      <xdr:rowOff>637253</xdr:rowOff>
    </xdr:to>
    <xdr:pic>
      <xdr:nvPicPr>
        <xdr:cNvPr id="2616" name="Picture 2615">
          <a:extLst>
            <a:ext uri="{FF2B5EF4-FFF2-40B4-BE49-F238E27FC236}">
              <a16:creationId xmlns:a16="http://schemas.microsoft.com/office/drawing/2014/main" xmlns="" id="{EE87BF9D-42A8-F0AB-BAC1-603E13285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" y="2395001658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48</xdr:colOff>
      <xdr:row>3663</xdr:row>
      <xdr:rowOff>651414</xdr:rowOff>
    </xdr:from>
    <xdr:to>
      <xdr:col>0</xdr:col>
      <xdr:colOff>823008</xdr:colOff>
      <xdr:row>3664</xdr:row>
      <xdr:rowOff>637252</xdr:rowOff>
    </xdr:to>
    <xdr:pic>
      <xdr:nvPicPr>
        <xdr:cNvPr id="2617" name="Picture 2616">
          <a:extLst>
            <a:ext uri="{FF2B5EF4-FFF2-40B4-BE49-F238E27FC236}">
              <a16:creationId xmlns:a16="http://schemas.microsoft.com/office/drawing/2014/main" xmlns="" id="{6E92851D-7C3D-4E4A-9DC6-EBCCC6C0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" y="239565589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3664</xdr:row>
      <xdr:rowOff>651282</xdr:rowOff>
    </xdr:from>
    <xdr:to>
      <xdr:col>0</xdr:col>
      <xdr:colOff>823011</xdr:colOff>
      <xdr:row>3665</xdr:row>
      <xdr:rowOff>637119</xdr:rowOff>
    </xdr:to>
    <xdr:pic>
      <xdr:nvPicPr>
        <xdr:cNvPr id="2618" name="Picture 2617">
          <a:extLst>
            <a:ext uri="{FF2B5EF4-FFF2-40B4-BE49-F238E27FC236}">
              <a16:creationId xmlns:a16="http://schemas.microsoft.com/office/drawing/2014/main" xmlns="" id="{AEBFF63C-C419-3FD1-F9BE-739A205A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9631000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3665</xdr:row>
      <xdr:rowOff>651280</xdr:rowOff>
    </xdr:from>
    <xdr:to>
      <xdr:col>0</xdr:col>
      <xdr:colOff>823011</xdr:colOff>
      <xdr:row>3666</xdr:row>
      <xdr:rowOff>637118</xdr:rowOff>
    </xdr:to>
    <xdr:pic>
      <xdr:nvPicPr>
        <xdr:cNvPr id="2619" name="Picture 2618">
          <a:extLst>
            <a:ext uri="{FF2B5EF4-FFF2-40B4-BE49-F238E27FC236}">
              <a16:creationId xmlns:a16="http://schemas.microsoft.com/office/drawing/2014/main" xmlns="" id="{D74144FC-A584-4EA7-965E-CA9AF6D2E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9696425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3666</xdr:row>
      <xdr:rowOff>651281</xdr:rowOff>
    </xdr:from>
    <xdr:to>
      <xdr:col>0</xdr:col>
      <xdr:colOff>823011</xdr:colOff>
      <xdr:row>3667</xdr:row>
      <xdr:rowOff>637118</xdr:rowOff>
    </xdr:to>
    <xdr:pic>
      <xdr:nvPicPr>
        <xdr:cNvPr id="2620" name="Picture 2619">
          <a:extLst>
            <a:ext uri="{FF2B5EF4-FFF2-40B4-BE49-F238E27FC236}">
              <a16:creationId xmlns:a16="http://schemas.microsoft.com/office/drawing/2014/main" xmlns="" id="{F45869BD-19F7-4CC0-AFE5-B94C27A1C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9761849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3667</xdr:row>
      <xdr:rowOff>651280</xdr:rowOff>
    </xdr:from>
    <xdr:to>
      <xdr:col>0</xdr:col>
      <xdr:colOff>823011</xdr:colOff>
      <xdr:row>3668</xdr:row>
      <xdr:rowOff>637118</xdr:rowOff>
    </xdr:to>
    <xdr:pic>
      <xdr:nvPicPr>
        <xdr:cNvPr id="2621" name="Picture 2620">
          <a:extLst>
            <a:ext uri="{FF2B5EF4-FFF2-40B4-BE49-F238E27FC236}">
              <a16:creationId xmlns:a16="http://schemas.microsoft.com/office/drawing/2014/main" xmlns="" id="{47F365D3-100E-4D79-8B8A-CAA75E7DD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9827273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51</xdr:colOff>
      <xdr:row>3668</xdr:row>
      <xdr:rowOff>651280</xdr:rowOff>
    </xdr:from>
    <xdr:to>
      <xdr:col>0</xdr:col>
      <xdr:colOff>823011</xdr:colOff>
      <xdr:row>3669</xdr:row>
      <xdr:rowOff>637118</xdr:rowOff>
    </xdr:to>
    <xdr:pic>
      <xdr:nvPicPr>
        <xdr:cNvPr id="2622" name="Picture 2621">
          <a:extLst>
            <a:ext uri="{FF2B5EF4-FFF2-40B4-BE49-F238E27FC236}">
              <a16:creationId xmlns:a16="http://schemas.microsoft.com/office/drawing/2014/main" xmlns="" id="{C599E5CD-A7F1-495C-818E-6B773307A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" y="239892697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3670</xdr:row>
      <xdr:rowOff>651548</xdr:rowOff>
    </xdr:from>
    <xdr:to>
      <xdr:col>0</xdr:col>
      <xdr:colOff>823006</xdr:colOff>
      <xdr:row>3671</xdr:row>
      <xdr:rowOff>637386</xdr:rowOff>
    </xdr:to>
    <xdr:pic>
      <xdr:nvPicPr>
        <xdr:cNvPr id="2623" name="Picture 2622">
          <a:extLst>
            <a:ext uri="{FF2B5EF4-FFF2-40B4-BE49-F238E27FC236}">
              <a16:creationId xmlns:a16="http://schemas.microsoft.com/office/drawing/2014/main" xmlns="" id="{85EF862D-CCC3-2E19-8628-B162B410B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400235730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3671</xdr:row>
      <xdr:rowOff>651549</xdr:rowOff>
    </xdr:from>
    <xdr:to>
      <xdr:col>0</xdr:col>
      <xdr:colOff>823006</xdr:colOff>
      <xdr:row>3672</xdr:row>
      <xdr:rowOff>637386</xdr:rowOff>
    </xdr:to>
    <xdr:pic>
      <xdr:nvPicPr>
        <xdr:cNvPr id="2624" name="Picture 2623">
          <a:extLst>
            <a:ext uri="{FF2B5EF4-FFF2-40B4-BE49-F238E27FC236}">
              <a16:creationId xmlns:a16="http://schemas.microsoft.com/office/drawing/2014/main" xmlns="" id="{3E2BDB33-9898-4505-A23D-7D9D0612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400889973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46</xdr:colOff>
      <xdr:row>3672</xdr:row>
      <xdr:rowOff>651548</xdr:rowOff>
    </xdr:from>
    <xdr:to>
      <xdr:col>0</xdr:col>
      <xdr:colOff>823006</xdr:colOff>
      <xdr:row>3673</xdr:row>
      <xdr:rowOff>637386</xdr:rowOff>
    </xdr:to>
    <xdr:pic>
      <xdr:nvPicPr>
        <xdr:cNvPr id="2625" name="Picture 2624">
          <a:extLst>
            <a:ext uri="{FF2B5EF4-FFF2-40B4-BE49-F238E27FC236}">
              <a16:creationId xmlns:a16="http://schemas.microsoft.com/office/drawing/2014/main" xmlns="" id="{FA59A45A-23CE-412D-9020-BBD8F1B8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" y="2401544215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59</xdr:colOff>
      <xdr:row>3673</xdr:row>
      <xdr:rowOff>650878</xdr:rowOff>
    </xdr:from>
    <xdr:to>
      <xdr:col>0</xdr:col>
      <xdr:colOff>823019</xdr:colOff>
      <xdr:row>3674</xdr:row>
      <xdr:rowOff>636715</xdr:rowOff>
    </xdr:to>
    <xdr:pic>
      <xdr:nvPicPr>
        <xdr:cNvPr id="2626" name="Picture 2625">
          <a:extLst>
            <a:ext uri="{FF2B5EF4-FFF2-40B4-BE49-F238E27FC236}">
              <a16:creationId xmlns:a16="http://schemas.microsoft.com/office/drawing/2014/main" xmlns="" id="{C6EE32A8-EE90-E341-9DF9-1BBE897D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" y="2402197787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3674</xdr:row>
      <xdr:rowOff>650877</xdr:rowOff>
    </xdr:from>
    <xdr:to>
      <xdr:col>0</xdr:col>
      <xdr:colOff>823018</xdr:colOff>
      <xdr:row>3675</xdr:row>
      <xdr:rowOff>636715</xdr:rowOff>
    </xdr:to>
    <xdr:pic>
      <xdr:nvPicPr>
        <xdr:cNvPr id="2627" name="Picture 2626">
          <a:extLst>
            <a:ext uri="{FF2B5EF4-FFF2-40B4-BE49-F238E27FC236}">
              <a16:creationId xmlns:a16="http://schemas.microsoft.com/office/drawing/2014/main" xmlns="" id="{6DF39702-D1B7-489C-98D4-AF905F29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40285202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3676</xdr:row>
      <xdr:rowOff>650878</xdr:rowOff>
    </xdr:from>
    <xdr:to>
      <xdr:col>0</xdr:col>
      <xdr:colOff>823018</xdr:colOff>
      <xdr:row>3677</xdr:row>
      <xdr:rowOff>636715</xdr:rowOff>
    </xdr:to>
    <xdr:pic>
      <xdr:nvPicPr>
        <xdr:cNvPr id="2628" name="Picture 2627">
          <a:extLst>
            <a:ext uri="{FF2B5EF4-FFF2-40B4-BE49-F238E27FC236}">
              <a16:creationId xmlns:a16="http://schemas.microsoft.com/office/drawing/2014/main" xmlns="" id="{9E89C799-AE77-43A0-B94D-216AD2CAE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40416051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58</xdr:colOff>
      <xdr:row>3675</xdr:row>
      <xdr:rowOff>650877</xdr:rowOff>
    </xdr:from>
    <xdr:to>
      <xdr:col>0</xdr:col>
      <xdr:colOff>823018</xdr:colOff>
      <xdr:row>3676</xdr:row>
      <xdr:rowOff>636715</xdr:rowOff>
    </xdr:to>
    <xdr:pic>
      <xdr:nvPicPr>
        <xdr:cNvPr id="2629" name="Picture 2628">
          <a:extLst>
            <a:ext uri="{FF2B5EF4-FFF2-40B4-BE49-F238E27FC236}">
              <a16:creationId xmlns:a16="http://schemas.microsoft.com/office/drawing/2014/main" xmlns="" id="{3A8C6CB5-2E36-42FC-A5AC-27DA64565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" y="2403506271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3680</xdr:row>
      <xdr:rowOff>651683</xdr:rowOff>
    </xdr:from>
    <xdr:to>
      <xdr:col>0</xdr:col>
      <xdr:colOff>823004</xdr:colOff>
      <xdr:row>3681</xdr:row>
      <xdr:rowOff>637521</xdr:rowOff>
    </xdr:to>
    <xdr:pic>
      <xdr:nvPicPr>
        <xdr:cNvPr id="2630" name="Picture 2629">
          <a:extLst>
            <a:ext uri="{FF2B5EF4-FFF2-40B4-BE49-F238E27FC236}">
              <a16:creationId xmlns:a16="http://schemas.microsoft.com/office/drawing/2014/main" xmlns="" id="{F8BAD9C5-B2AC-5A39-9802-18346A87F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406778289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3681</xdr:row>
      <xdr:rowOff>651684</xdr:rowOff>
    </xdr:from>
    <xdr:to>
      <xdr:col>0</xdr:col>
      <xdr:colOff>823004</xdr:colOff>
      <xdr:row>3682</xdr:row>
      <xdr:rowOff>637521</xdr:rowOff>
    </xdr:to>
    <xdr:pic>
      <xdr:nvPicPr>
        <xdr:cNvPr id="2631" name="Picture 2630">
          <a:extLst>
            <a:ext uri="{FF2B5EF4-FFF2-40B4-BE49-F238E27FC236}">
              <a16:creationId xmlns:a16="http://schemas.microsoft.com/office/drawing/2014/main" xmlns="" id="{3E9C7515-0B2A-4F7E-8831-3596922DE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407432532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3682</xdr:row>
      <xdr:rowOff>651683</xdr:rowOff>
    </xdr:from>
    <xdr:to>
      <xdr:col>0</xdr:col>
      <xdr:colOff>823004</xdr:colOff>
      <xdr:row>3683</xdr:row>
      <xdr:rowOff>637521</xdr:rowOff>
    </xdr:to>
    <xdr:pic>
      <xdr:nvPicPr>
        <xdr:cNvPr id="2632" name="Picture 2631">
          <a:extLst>
            <a:ext uri="{FF2B5EF4-FFF2-40B4-BE49-F238E27FC236}">
              <a16:creationId xmlns:a16="http://schemas.microsoft.com/office/drawing/2014/main" xmlns="" id="{30345376-C59C-4DB7-B1C0-E6214B7C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408086774"/>
          <a:ext cx="822960" cy="640080"/>
        </a:xfrm>
        <a:prstGeom prst="rect">
          <a:avLst/>
        </a:prstGeom>
      </xdr:spPr>
    </xdr:pic>
    <xdr:clientData/>
  </xdr:twoCellAnchor>
  <xdr:twoCellAnchor>
    <xdr:from>
      <xdr:col>0</xdr:col>
      <xdr:colOff>44</xdr:colOff>
      <xdr:row>3683</xdr:row>
      <xdr:rowOff>651684</xdr:rowOff>
    </xdr:from>
    <xdr:to>
      <xdr:col>0</xdr:col>
      <xdr:colOff>823004</xdr:colOff>
      <xdr:row>3684</xdr:row>
      <xdr:rowOff>637521</xdr:rowOff>
    </xdr:to>
    <xdr:pic>
      <xdr:nvPicPr>
        <xdr:cNvPr id="2633" name="Picture 2632">
          <a:extLst>
            <a:ext uri="{FF2B5EF4-FFF2-40B4-BE49-F238E27FC236}">
              <a16:creationId xmlns:a16="http://schemas.microsoft.com/office/drawing/2014/main" xmlns="" id="{F85B3B7B-042D-43D5-B200-03AB69AA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" y="2408741017"/>
          <a:ext cx="822960" cy="64008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nnie Branzuela" refreshedDate="45803.546199999997" createdVersion="8" refreshedVersion="8" minRefreshableVersion="3" recordCount="3776">
  <cacheSource type="worksheet">
    <worksheetSource ref="A3:R3779" sheet="STOCKS OFFER"/>
  </cacheSource>
  <cacheFields count="20">
    <cacheField name="IMAGE" numFmtId="0">
      <sharedItems containsBlank="1"/>
    </cacheField>
    <cacheField name="WH" numFmtId="0">
      <sharedItems containsSemiMixedTypes="0" containsString="0" containsNumber="1" containsInteger="1" minValue="705" maxValue="705"/>
    </cacheField>
    <cacheField name="BRAND  (des.)" numFmtId="0">
      <sharedItems containsSemiMixedTypes="0" containsString="0" containsNumber="1" containsInteger="1" minValue="84" maxValue="898"/>
    </cacheField>
    <cacheField name="BRAND" numFmtId="0">
      <sharedItems/>
    </cacheField>
    <cacheField name="ARTICLE" numFmtId="0">
      <sharedItems/>
    </cacheField>
    <cacheField name="GENDER" numFmtId="0">
      <sharedItems count="5">
        <s v="GIRL"/>
        <s v="BOY"/>
        <s v="WOMEN"/>
        <s v="MEN"/>
        <s v="INFANT"/>
      </sharedItems>
    </cacheField>
    <cacheField name="Descr.marchio       (des.)" numFmtId="0">
      <sharedItems/>
    </cacheField>
    <cacheField name="categ. merceologica" numFmtId="0">
      <sharedItems containsMixedTypes="1" containsNumber="1" containsInteger="1" minValue="1" maxValue="98"/>
    </cacheField>
    <cacheField name="CATEGORY" numFmtId="0">
      <sharedItems count="101">
        <s v="MAGLIERIA BIMBA"/>
        <s v="CANOTTA BIMBA"/>
        <s v="FELPA BIMBA"/>
        <s v="JEANS BIMBA"/>
        <s v="GIUBBOTTO BIMBA"/>
        <s v="T-SHIRT BIMBA M/C"/>
        <s v="GONNA BIMBA"/>
        <s v="PANTALONE BIMBA"/>
        <s v="VESTITO BIMBA"/>
        <s v="BERMUDA BIMBA"/>
        <s v="FELPA BIMBO"/>
        <s v="JEANS BIMBO"/>
        <s v="BORSA BIMBO"/>
        <s v="T-SHIRT BIMBO M/C"/>
        <s v="T-SHIRT BIMBO M/L"/>
        <s v="MAGLIERIA BIMBO"/>
        <s v="TUTA BIMBO"/>
        <s v="CAPPELLO BIMBO"/>
        <s v="PANTALONE BIMBO"/>
        <s v="GIUBBINO BIMBO"/>
        <s v="SHORT BIMBO"/>
        <s v="SCIARPA BIMBO"/>
        <s v="CAMICIA BIMBO"/>
        <s v="VESTITO BIMBO"/>
        <s v="ACCESSORI BIMBO"/>
        <s v="CAPPELLO DONNA"/>
        <s v="COSTUME INTERO DONNA"/>
        <s v="COSTUME DONNA"/>
        <s v="TOP DONNA"/>
        <s v="REGGISENO"/>
        <s v="SHORTS DONNA"/>
        <s v="LEGGING DONNA"/>
        <s v="GIUBBOTTO DONNA"/>
        <s v="PANTALONE DONNA"/>
        <s v="T-SHIRT DONNA M/C"/>
        <s v="FELPA DONNA"/>
        <s v="SCARPE DONNA"/>
        <s v="SNEAKERS DONNA"/>
        <s v="PERIZOMA DONNA"/>
        <s v="SLIP DONNA"/>
        <s v="PIGIAMA DONNA"/>
        <s v="CAMICIA NOTTE DONNA"/>
        <s v="T-SHIRT DONNA M/L"/>
        <s v="BRALETTE DONNA"/>
        <s v="BRASILIANA DONNA"/>
        <s v="TANGA DONNA"/>
        <s v="GIFTBOX"/>
        <s v="CAMICIA DONNA M/L"/>
        <s v="FELPE"/>
        <s v="T-SHIRT UOMO M/L"/>
        <s v="PIGIAMA UOMO"/>
        <s v="BOXER UOMO"/>
        <s v="BOXER BPACK UOMO"/>
        <s v="BOXER TRIPACK UOMO"/>
        <s v="SLIP TRIPACK UOMO"/>
        <s v="INTIMO UOMO"/>
        <s v="T-SHIRT UOMO M/C"/>
        <s v="PANTALONI SPORTIVI"/>
        <s v="SLIP BPACK UOMO"/>
        <s v="CAMICIA UOMO  M/L"/>
        <s v="JEANS"/>
        <s v="MAGLIE"/>
        <s v="GIACCHE"/>
        <s v="GIACCONI/GIUBBOTTI"/>
        <s v="CAPPELLO UOMO"/>
        <s v="CRAVATTE"/>
        <s v="CINTURE"/>
        <s v="BERMUDA"/>
        <s v="SCARPE UOMO"/>
        <s v="SNEAKERS UOMO"/>
        <s v="CAMICIA DONNA M/C"/>
        <s v="ABITO DONNA"/>
        <s v="GIACCA DONNA"/>
        <s v="GONNA DONNA"/>
        <s v="MAGLIA DONNA"/>
        <s v="JEANS DONNA"/>
        <s v="CINTURA DONNA"/>
        <s v="POLO UOMO M/C"/>
        <s v="ACCESSORI"/>
        <s v="CINTURA BIMBO"/>
        <s v="CINTURA BIMBA"/>
        <s v="BORSA BIMBA"/>
        <s v="LEGGINGS BIMBA"/>
        <s v="T-SHIRT BIMBA M/L"/>
        <s v="PIGIAMA BIMBA"/>
        <s v="CAMICIA BIMBA M/C"/>
        <s v="CAMICIA BIMBA M/L"/>
        <s v="SLIP BIMBA"/>
        <s v="POLO BIMBO M/L"/>
        <s v="CAMICIA BIMBO M/L"/>
        <s v="POLO BIMBO M/C"/>
        <s v="PIGIAMA BIMBO"/>
        <s v="SLIP UOMO"/>
        <s v="POLO UOMO M/L"/>
        <s v="GUANTI BIMBO"/>
        <s v="COSTUME BOTTOM DONNA"/>
        <s v="ACCAPPATOIO DONNA"/>
        <s v="SCIARPA FOULARD DONN"/>
        <s v="SCIARPE"/>
        <s v="T-SHIRT DONNA"/>
        <s v="GUANTI DONNA"/>
      </sharedItems>
    </cacheField>
    <cacheField name="DESCRIPTION" numFmtId="0">
      <sharedItems/>
    </cacheField>
    <cacheField name="Marchio" numFmtId="0">
      <sharedItems containsSemiMixedTypes="0" containsString="0" containsNumber="1" containsInteger="1" minValue="84" maxValue="898"/>
    </cacheField>
    <cacheField name="Mod.f." numFmtId="0">
      <sharedItems containsBlank="1" containsMixedTypes="1" containsNumber="1" containsInteger="1" minValue="28" maxValue="34"/>
    </cacheField>
    <cacheField name="Col.for." numFmtId="0">
      <sharedItems containsMixedTypes="1" containsNumber="1" containsInteger="1" minValue="1" maxValue="993"/>
    </cacheField>
    <cacheField name="Progr.art." numFmtId="0">
      <sharedItems containsSemiMixedTypes="0" containsString="0" containsNumber="1" containsInteger="1" minValue="1059971" maxValue="1209128"/>
    </cacheField>
    <cacheField name="Descr.misura" numFmtId="0">
      <sharedItems containsMixedTypes="1" containsNumber="1" containsInteger="1" minValue="3" maxValue="110"/>
    </cacheField>
    <cacheField name="QTY" numFmtId="0">
      <sharedItems containsSemiMixedTypes="0" containsString="0" containsNumber="1" containsInteger="1" minValue="1" maxValue="96"/>
    </cacheField>
    <cacheField name="RRP" numFmtId="164">
      <sharedItems containsSemiMixedTypes="0" containsString="0" containsNumber="1" minValue="17.899999999999999" maxValue="499.9"/>
    </cacheField>
    <cacheField name="RRP VALUE" numFmtId="8">
      <sharedItems containsSemiMixedTypes="0" containsString="0" containsNumber="1" minValue="17.899999999999999" maxValue="6300"/>
    </cacheField>
    <cacheField name="OFFER" numFmtId="164">
      <sharedItems containsSemiMixedTypes="0" containsString="0" containsNumber="1" minValue="3.58" maxValue="99.98"/>
    </cacheField>
    <cacheField name="OFFER VALUE" numFmtId="164">
      <sharedItems containsSemiMixedTypes="0" containsString="0" containsNumber="1" minValue="3.58" maxValue="1260.000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76">
  <r>
    <m/>
    <n v="705"/>
    <n v="720"/>
    <s v=" CALVIN KLEIN BRAND"/>
    <s v="IG0IG02552"/>
    <x v="0"/>
    <s v="CK BIMBA"/>
    <s v="A1"/>
    <x v="0"/>
    <s v="CARDIGAN BIMBA CK"/>
    <n v="720"/>
    <m/>
    <s v="BEH"/>
    <n v="1141240"/>
    <n v="4"/>
    <n v="1"/>
    <n v="69.900000000000006"/>
    <n v="69.900000000000006"/>
    <n v="13.980000000000002"/>
    <n v="13.980000000000002"/>
  </r>
  <r>
    <m/>
    <n v="705"/>
    <n v="720"/>
    <s v=" CALVIN KLEIN BRAND"/>
    <s v="IG0IG02552"/>
    <x v="0"/>
    <s v="CK BIMBA"/>
    <s v="A1"/>
    <x v="0"/>
    <s v="CARDIGAN BIMBA CK"/>
    <n v="720"/>
    <m/>
    <s v="BEH"/>
    <n v="1141240"/>
    <n v="8"/>
    <n v="1"/>
    <n v="84.9"/>
    <n v="84.9"/>
    <n v="16.98"/>
    <n v="16.98"/>
  </r>
  <r>
    <m/>
    <n v="705"/>
    <n v="720"/>
    <s v=" CALVIN KLEIN BRAND"/>
    <s v="IG0IG02651"/>
    <x v="0"/>
    <s v="CK BIMBA"/>
    <s v="A1"/>
    <x v="0"/>
    <s v="MAGLIA BIMBA CK"/>
    <n v="720"/>
    <m/>
    <s v="TER"/>
    <n v="1141261"/>
    <n v="6"/>
    <n v="1"/>
    <n v="64.900000000000006"/>
    <n v="64.900000000000006"/>
    <n v="12.980000000000002"/>
    <n v="12.980000000000002"/>
  </r>
  <r>
    <m/>
    <n v="705"/>
    <n v="720"/>
    <s v=" CALVIN KLEIN BRAND"/>
    <s v="IG0IG02654"/>
    <x v="0"/>
    <s v="CK BIMBA"/>
    <s v="A1"/>
    <x v="0"/>
    <s v="MAGLIA BIMBA CK"/>
    <n v="720"/>
    <m/>
    <s v="BEH"/>
    <n v="1141262"/>
    <n v="6"/>
    <n v="5"/>
    <n v="69.900000000000006"/>
    <n v="349.5"/>
    <n v="13.980000000000002"/>
    <n v="69.900000000000006"/>
  </r>
  <r>
    <m/>
    <n v="705"/>
    <n v="720"/>
    <s v=" CALVIN KLEIN BRAND"/>
    <s v="IG0IG02655"/>
    <x v="0"/>
    <s v="CK BIMBA"/>
    <s v="A1"/>
    <x v="0"/>
    <s v="MAGLIA BIMBA CK"/>
    <n v="720"/>
    <m/>
    <s v="YBI"/>
    <n v="1141264"/>
    <n v="4"/>
    <n v="3"/>
    <n v="74.899999999999991"/>
    <n v="224.7"/>
    <n v="14.979999999999999"/>
    <n v="44.94"/>
  </r>
  <r>
    <m/>
    <n v="705"/>
    <n v="720"/>
    <s v=" CALVIN KLEIN BRAND"/>
    <s v="IG0IG02656"/>
    <x v="0"/>
    <s v="CK BIMBA"/>
    <s v="A1"/>
    <x v="0"/>
    <s v="MAGLIA BIMBA CK"/>
    <n v="720"/>
    <m/>
    <s v="BEH"/>
    <n v="1141266"/>
    <n v="4"/>
    <n v="8"/>
    <n v="74.900000000000006"/>
    <n v="599.20000000000005"/>
    <n v="14.980000000000002"/>
    <n v="119.84000000000002"/>
  </r>
  <r>
    <m/>
    <n v="705"/>
    <n v="720"/>
    <s v=" CALVIN KLEIN BRAND"/>
    <s v="IG0IG02656"/>
    <x v="0"/>
    <s v="CK BIMBA"/>
    <s v="A1"/>
    <x v="0"/>
    <s v="MAGLIA BIMBA CK"/>
    <n v="720"/>
    <m/>
    <s v="BEH"/>
    <n v="1141266"/>
    <n v="6"/>
    <n v="9"/>
    <n v="74.900000000000006"/>
    <n v="674.1"/>
    <n v="14.980000000000002"/>
    <n v="134.82000000000002"/>
  </r>
  <r>
    <m/>
    <n v="705"/>
    <n v="720"/>
    <s v=" CALVIN KLEIN BRAND"/>
    <s v="IG0IG02656"/>
    <x v="0"/>
    <s v="CK BIMBA"/>
    <s v="A1"/>
    <x v="0"/>
    <s v="MAGLIA BIMBA CK"/>
    <n v="720"/>
    <m/>
    <s v="BEH"/>
    <n v="1141266"/>
    <n v="8"/>
    <n v="5"/>
    <n v="89.9"/>
    <n v="449.5"/>
    <n v="17.98"/>
    <n v="89.9"/>
  </r>
  <r>
    <m/>
    <n v="705"/>
    <n v="720"/>
    <s v=" CALVIN KLEIN BRAND"/>
    <s v="IG0IG02656"/>
    <x v="0"/>
    <s v="CK BIMBA"/>
    <s v="A1"/>
    <x v="0"/>
    <s v="MAGLIA BIMBA CK"/>
    <n v="720"/>
    <m/>
    <s v="BEH"/>
    <n v="1141266"/>
    <n v="10"/>
    <n v="6"/>
    <n v="89.899999999999991"/>
    <n v="539.4"/>
    <n v="17.98"/>
    <n v="107.88"/>
  </r>
  <r>
    <m/>
    <n v="705"/>
    <n v="720"/>
    <s v=" CALVIN KLEIN BRAND"/>
    <s v="IG0IG02656"/>
    <x v="0"/>
    <s v="CK BIMBA"/>
    <s v="A1"/>
    <x v="0"/>
    <s v="MAGLIA BIMBA CK"/>
    <n v="720"/>
    <m/>
    <s v="BEH"/>
    <n v="1141266"/>
    <n v="12"/>
    <n v="3"/>
    <n v="89.899999999999991"/>
    <n v="269.7"/>
    <n v="17.98"/>
    <n v="53.94"/>
  </r>
  <r>
    <m/>
    <n v="705"/>
    <n v="720"/>
    <s v=" CALVIN KLEIN BRAND"/>
    <s v="IG0IG02656"/>
    <x v="0"/>
    <s v="CK BIMBA"/>
    <s v="A1"/>
    <x v="0"/>
    <s v="MAGLIA BIMBA CK"/>
    <n v="720"/>
    <m/>
    <s v="BEH"/>
    <n v="1141266"/>
    <n v="14"/>
    <n v="2"/>
    <n v="89.9"/>
    <n v="179.8"/>
    <n v="17.98"/>
    <n v="35.96"/>
  </r>
  <r>
    <m/>
    <n v="705"/>
    <n v="720"/>
    <s v=" CALVIN KLEIN BRAND"/>
    <s v="IG0IG01470"/>
    <x v="0"/>
    <s v="CK BIMBA"/>
    <s v="G0"/>
    <x v="1"/>
    <s v="TOP BIMBA CK"/>
    <n v="720"/>
    <m/>
    <s v="BEH"/>
    <n v="1141215"/>
    <n v="4"/>
    <n v="3"/>
    <n v="24.900000000000002"/>
    <n v="74.7"/>
    <n v="4.9800000000000004"/>
    <n v="14.940000000000001"/>
  </r>
  <r>
    <m/>
    <n v="705"/>
    <n v="720"/>
    <s v=" CALVIN KLEIN BRAND"/>
    <s v="IG0IG01470"/>
    <x v="0"/>
    <s v="CK BIMBA"/>
    <s v="G0"/>
    <x v="1"/>
    <s v="TOP BIMBA CK"/>
    <n v="720"/>
    <m/>
    <s v="MSW"/>
    <n v="1141216"/>
    <n v="10"/>
    <n v="1"/>
    <n v="29.9"/>
    <n v="29.9"/>
    <n v="5.98"/>
    <n v="5.98"/>
  </r>
  <r>
    <m/>
    <n v="705"/>
    <n v="720"/>
    <s v=" CALVIN KLEIN BRAND"/>
    <s v="IG0IG02542"/>
    <x v="0"/>
    <s v="CK BIMBA"/>
    <s v="G4"/>
    <x v="2"/>
    <s v="FELPA BIMBA CK"/>
    <n v="720"/>
    <m/>
    <s v="BEH"/>
    <n v="1141235"/>
    <n v="6"/>
    <n v="2"/>
    <n v="59.9"/>
    <n v="119.8"/>
    <n v="11.98"/>
    <n v="23.96"/>
  </r>
  <r>
    <m/>
    <n v="705"/>
    <n v="720"/>
    <s v=" CALVIN KLEIN BRAND"/>
    <s v="IG0IG02543"/>
    <x v="0"/>
    <s v="CK BIMBA"/>
    <s v="G4"/>
    <x v="2"/>
    <s v="FELPA BIMBA CK"/>
    <n v="720"/>
    <m/>
    <s v="BEH"/>
    <n v="1141236"/>
    <n v="4"/>
    <n v="1"/>
    <n v="69.900000000000006"/>
    <n v="69.900000000000006"/>
    <n v="13.980000000000002"/>
    <n v="13.980000000000002"/>
  </r>
  <r>
    <m/>
    <n v="705"/>
    <n v="720"/>
    <s v=" CALVIN KLEIN BRAND"/>
    <s v="IG0IG02543"/>
    <x v="0"/>
    <s v="CK BIMBA"/>
    <s v="G4"/>
    <x v="2"/>
    <s v="FELPA BIMBA CK"/>
    <n v="720"/>
    <m/>
    <s v="YAB"/>
    <n v="1141237"/>
    <n v="4"/>
    <n v="1"/>
    <n v="69.900000000000006"/>
    <n v="69.900000000000006"/>
    <n v="13.980000000000002"/>
    <n v="13.980000000000002"/>
  </r>
  <r>
    <m/>
    <n v="705"/>
    <n v="720"/>
    <s v=" CALVIN KLEIN BRAND"/>
    <s v="IG0IG02738"/>
    <x v="0"/>
    <s v="CK BIMBA"/>
    <s v="G4"/>
    <x v="2"/>
    <s v="FELPA BIMBA CK"/>
    <n v="720"/>
    <m/>
    <s v="BEH"/>
    <n v="1141280"/>
    <n v="4"/>
    <n v="5"/>
    <n v="79.900000000000006"/>
    <n v="399.5"/>
    <n v="15.980000000000002"/>
    <n v="79.900000000000006"/>
  </r>
  <r>
    <m/>
    <n v="705"/>
    <n v="720"/>
    <s v=" CALVIN KLEIN BRAND"/>
    <s v="IG0IG02738"/>
    <x v="0"/>
    <s v="CK BIMBA"/>
    <s v="G4"/>
    <x v="2"/>
    <s v="FELPA BIMBA CK"/>
    <n v="720"/>
    <m/>
    <s v="BEH"/>
    <n v="1141280"/>
    <n v="6"/>
    <n v="4"/>
    <n v="79.900000000000006"/>
    <n v="319.60000000000002"/>
    <n v="15.980000000000002"/>
    <n v="63.920000000000009"/>
  </r>
  <r>
    <m/>
    <n v="705"/>
    <n v="720"/>
    <s v=" CALVIN KLEIN BRAND"/>
    <s v="IG0IG02504"/>
    <x v="0"/>
    <s v="CK BIMBA"/>
    <s v="G6"/>
    <x v="3"/>
    <s v="JEANS BIMBA CK"/>
    <n v="720"/>
    <m/>
    <s v="1BJ"/>
    <n v="1141222"/>
    <n v="14"/>
    <n v="1"/>
    <n v="64.900000000000006"/>
    <n v="64.900000000000006"/>
    <n v="12.980000000000002"/>
    <n v="12.980000000000002"/>
  </r>
  <r>
    <m/>
    <n v="705"/>
    <n v="720"/>
    <s v=" CALVIN KLEIN BRAND"/>
    <s v="IG0IG02510"/>
    <x v="0"/>
    <s v="CK BIMBA"/>
    <s v="G6"/>
    <x v="3"/>
    <s v="JEANS BIMBA CK"/>
    <n v="720"/>
    <m/>
    <s v="1BJ"/>
    <n v="1141223"/>
    <n v="8"/>
    <n v="1"/>
    <n v="79.900000000000006"/>
    <n v="79.900000000000006"/>
    <n v="15.980000000000002"/>
    <n v="15.980000000000002"/>
  </r>
  <r>
    <m/>
    <n v="705"/>
    <n v="720"/>
    <s v=" CALVIN KLEIN BRAND"/>
    <s v="IG0IG02511"/>
    <x v="0"/>
    <s v="CK BIMBA"/>
    <s v="G6"/>
    <x v="3"/>
    <s v="JEANS BIMBA CK"/>
    <n v="720"/>
    <m/>
    <s v="1BY"/>
    <n v="1136368"/>
    <n v="8"/>
    <n v="1"/>
    <n v="69.900000000000006"/>
    <n v="69.900000000000006"/>
    <n v="13.980000000000002"/>
    <n v="13.980000000000002"/>
  </r>
  <r>
    <m/>
    <n v="705"/>
    <n v="720"/>
    <s v=" CALVIN KLEIN BRAND"/>
    <s v="IG0IG02511"/>
    <x v="0"/>
    <s v="CK BIMBA"/>
    <s v="G6"/>
    <x v="3"/>
    <s v="JEANS BIMBA CK"/>
    <n v="720"/>
    <m/>
    <s v="1BY"/>
    <n v="1136368"/>
    <n v="12"/>
    <n v="2"/>
    <n v="69.900000000000006"/>
    <n v="139.80000000000001"/>
    <n v="13.980000000000002"/>
    <n v="27.960000000000004"/>
  </r>
  <r>
    <m/>
    <n v="705"/>
    <n v="720"/>
    <s v=" CALVIN KLEIN BRAND"/>
    <s v="IG0IG02602"/>
    <x v="0"/>
    <s v="CK BIMBA"/>
    <s v="G6"/>
    <x v="3"/>
    <s v="JEANS BIMBA CK"/>
    <n v="720"/>
    <m/>
    <s v="1A4"/>
    <n v="1141246"/>
    <n v="6"/>
    <n v="1"/>
    <n v="64.900000000000006"/>
    <n v="64.900000000000006"/>
    <n v="12.980000000000002"/>
    <n v="12.980000000000002"/>
  </r>
  <r>
    <m/>
    <n v="705"/>
    <n v="720"/>
    <s v=" CALVIN KLEIN BRAND"/>
    <s v="IG0IG02603"/>
    <x v="0"/>
    <s v="CK BIMBA"/>
    <s v="G6"/>
    <x v="3"/>
    <s v="JEANS BIMBA CK"/>
    <n v="720"/>
    <m/>
    <s v="1A4"/>
    <n v="1141247"/>
    <n v="4"/>
    <n v="1"/>
    <n v="64.900000000000006"/>
    <n v="64.900000000000006"/>
    <n v="12.980000000000002"/>
    <n v="12.980000000000002"/>
  </r>
  <r>
    <m/>
    <n v="705"/>
    <n v="720"/>
    <s v=" CALVIN KLEIN BRAND"/>
    <s v="IG0IG02603"/>
    <x v="0"/>
    <s v="CK BIMBA"/>
    <s v="G6"/>
    <x v="3"/>
    <s v="JEANS BIMBA CK"/>
    <n v="720"/>
    <m/>
    <s v="1A4"/>
    <n v="1141247"/>
    <n v="6"/>
    <n v="2"/>
    <n v="64.900000000000006"/>
    <n v="129.80000000000001"/>
    <n v="12.980000000000002"/>
    <n v="25.960000000000004"/>
  </r>
  <r>
    <m/>
    <n v="705"/>
    <n v="720"/>
    <s v=" CALVIN KLEIN BRAND"/>
    <s v="IG0IG02603"/>
    <x v="0"/>
    <s v="CK BIMBA"/>
    <s v="G6"/>
    <x v="3"/>
    <s v="JEANS BIMBA CK"/>
    <n v="720"/>
    <m/>
    <s v="1A4"/>
    <n v="1141247"/>
    <n v="8"/>
    <n v="2"/>
    <n v="79.900000000000006"/>
    <n v="159.80000000000001"/>
    <n v="15.980000000000002"/>
    <n v="31.960000000000004"/>
  </r>
  <r>
    <m/>
    <n v="705"/>
    <n v="720"/>
    <s v=" CALVIN KLEIN BRAND"/>
    <s v="IG0IG02607"/>
    <x v="0"/>
    <s v="CK BIMBA"/>
    <s v="G6"/>
    <x v="3"/>
    <s v="JEANS BIMBA CK"/>
    <n v="720"/>
    <m/>
    <s v="1BJ"/>
    <n v="1141248"/>
    <n v="4"/>
    <n v="3"/>
    <n v="64.899999999999991"/>
    <n v="194.7"/>
    <n v="12.979999999999999"/>
    <n v="38.94"/>
  </r>
  <r>
    <m/>
    <n v="705"/>
    <n v="720"/>
    <s v=" CALVIN KLEIN BRAND"/>
    <s v="IG0IG02607"/>
    <x v="0"/>
    <s v="CK BIMBA"/>
    <s v="G6"/>
    <x v="3"/>
    <s v="JEANS BIMBA CK"/>
    <n v="720"/>
    <m/>
    <s v="1BJ"/>
    <n v="1141248"/>
    <n v="10"/>
    <n v="2"/>
    <n v="79.900000000000006"/>
    <n v="159.80000000000001"/>
    <n v="15.980000000000002"/>
    <n v="31.960000000000004"/>
  </r>
  <r>
    <m/>
    <n v="705"/>
    <n v="720"/>
    <s v=" CALVIN KLEIN BRAND"/>
    <s v="IG0IG02607"/>
    <x v="0"/>
    <s v="CK BIMBA"/>
    <s v="G6"/>
    <x v="3"/>
    <s v="JEANS BIMBA CK"/>
    <n v="720"/>
    <m/>
    <s v="1BJ"/>
    <n v="1141248"/>
    <n v="12"/>
    <n v="2"/>
    <n v="79.900000000000006"/>
    <n v="159.80000000000001"/>
    <n v="15.980000000000002"/>
    <n v="31.960000000000004"/>
  </r>
  <r>
    <m/>
    <n v="705"/>
    <n v="720"/>
    <s v=" CALVIN KLEIN BRAND"/>
    <s v="IG0IG02685"/>
    <x v="0"/>
    <s v="CK BIMBA"/>
    <s v="G8"/>
    <x v="4"/>
    <s v="GIUBBOTTO BIMBA CK"/>
    <n v="720"/>
    <m/>
    <s v="YBI"/>
    <n v="1141272"/>
    <n v="4"/>
    <n v="1"/>
    <n v="169.9"/>
    <n v="169.9"/>
    <n v="33.980000000000004"/>
    <n v="33.980000000000004"/>
  </r>
  <r>
    <m/>
    <n v="705"/>
    <n v="720"/>
    <s v=" CALVIN KLEIN BRAND"/>
    <s v="IG0IG02686"/>
    <x v="0"/>
    <s v="CK BIMBA"/>
    <s v="G8"/>
    <x v="4"/>
    <s v="GIUBBOTTO BIMBA CK"/>
    <n v="720"/>
    <m/>
    <s v="BEH"/>
    <n v="1141273"/>
    <n v="12"/>
    <n v="1"/>
    <n v="229.9"/>
    <n v="229.9"/>
    <n v="45.980000000000004"/>
    <n v="45.980000000000004"/>
  </r>
  <r>
    <m/>
    <n v="705"/>
    <n v="720"/>
    <s v=" CALVIN KLEIN BRAND"/>
    <s v="IG0IG02686"/>
    <x v="0"/>
    <s v="CK BIMBA"/>
    <s v="G8"/>
    <x v="4"/>
    <s v="GIUBBOTTO BIMBA CK"/>
    <n v="720"/>
    <m/>
    <s v="BEH"/>
    <n v="1141273"/>
    <n v="16"/>
    <n v="1"/>
    <n v="229.9"/>
    <n v="229.9"/>
    <n v="45.980000000000004"/>
    <n v="45.980000000000004"/>
  </r>
  <r>
    <m/>
    <n v="705"/>
    <n v="720"/>
    <s v=" CALVIN KLEIN BRAND"/>
    <s v="IG0IG02730"/>
    <x v="0"/>
    <s v="CK BIMBA"/>
    <s v="G8"/>
    <x v="4"/>
    <s v="GIUBBOTTO BIMBA CK"/>
    <n v="720"/>
    <m/>
    <s v="0GJ"/>
    <n v="1136439"/>
    <n v="10"/>
    <n v="1"/>
    <n v="179.9"/>
    <n v="179.9"/>
    <n v="35.980000000000004"/>
    <n v="35.980000000000004"/>
  </r>
  <r>
    <m/>
    <n v="705"/>
    <n v="720"/>
    <s v=" CALVIN KLEIN BRAND"/>
    <s v="IG0IG02730"/>
    <x v="0"/>
    <s v="CK BIMBA"/>
    <s v="G8"/>
    <x v="4"/>
    <s v="GIUBBOTTO BIMBA CK"/>
    <n v="720"/>
    <m/>
    <s v="0GJ"/>
    <n v="1136439"/>
    <n v="12"/>
    <n v="1"/>
    <n v="179.9"/>
    <n v="179.9"/>
    <n v="35.980000000000004"/>
    <n v="35.980000000000004"/>
  </r>
  <r>
    <m/>
    <n v="705"/>
    <n v="720"/>
    <s v=" CALVIN KLEIN BRAND"/>
    <s v="IG0IG02136"/>
    <x v="0"/>
    <s v="CK BIMBA"/>
    <s v="N1"/>
    <x v="5"/>
    <s v="T-SHIRT M/C BIMBA CK"/>
    <n v="720"/>
    <m/>
    <s v="BEH"/>
    <n v="1141218"/>
    <n v="4"/>
    <n v="4"/>
    <n v="19.899999999999999"/>
    <n v="79.599999999999994"/>
    <n v="3.98"/>
    <n v="15.92"/>
  </r>
  <r>
    <m/>
    <n v="705"/>
    <n v="720"/>
    <s v=" CALVIN KLEIN BRAND"/>
    <s v="IG0IG02136"/>
    <x v="0"/>
    <s v="CK BIMBA"/>
    <s v="N1"/>
    <x v="5"/>
    <s v="T-SHIRT M/C BIMBA CK"/>
    <n v="720"/>
    <m/>
    <s v="BEH"/>
    <n v="1141218"/>
    <n v="6"/>
    <n v="1"/>
    <n v="19.899999999999999"/>
    <n v="19.899999999999999"/>
    <n v="3.98"/>
    <n v="3.98"/>
  </r>
  <r>
    <m/>
    <n v="705"/>
    <n v="720"/>
    <s v=" CALVIN KLEIN BRAND"/>
    <s v="IG0IG02136"/>
    <x v="0"/>
    <s v="CK BIMBA"/>
    <s v="N1"/>
    <x v="5"/>
    <s v="T-SHIRT M/C BIMBA CK"/>
    <n v="720"/>
    <m/>
    <s v="YAB"/>
    <n v="1141220"/>
    <n v="4"/>
    <n v="4"/>
    <n v="19.899999999999999"/>
    <n v="79.599999999999994"/>
    <n v="3.98"/>
    <n v="15.92"/>
  </r>
  <r>
    <m/>
    <n v="705"/>
    <n v="720"/>
    <s v=" CALVIN KLEIN BRAND"/>
    <s v="IG0IG02136"/>
    <x v="0"/>
    <s v="CK BIMBA"/>
    <s v="N1"/>
    <x v="5"/>
    <s v="T-SHIRT M/C BIMBA CK"/>
    <n v="720"/>
    <m/>
    <s v="YAB"/>
    <n v="1141220"/>
    <n v="6"/>
    <n v="1"/>
    <n v="19.899999999999999"/>
    <n v="19.899999999999999"/>
    <n v="3.98"/>
    <n v="3.98"/>
  </r>
  <r>
    <m/>
    <n v="705"/>
    <n v="720"/>
    <s v=" CALVIN KLEIN BRAND"/>
    <s v="IG0IG02136"/>
    <x v="0"/>
    <s v="CK BIMBA"/>
    <s v="N1"/>
    <x v="5"/>
    <s v="T-SHIRT M/C BIMBA CK"/>
    <n v="720"/>
    <m/>
    <s v="YAB"/>
    <n v="1141220"/>
    <n v="10"/>
    <n v="1"/>
    <n v="24.9"/>
    <n v="24.9"/>
    <n v="4.9800000000000004"/>
    <n v="4.9800000000000004"/>
  </r>
  <r>
    <m/>
    <n v="705"/>
    <n v="720"/>
    <s v=" CALVIN KLEIN BRAND"/>
    <s v="IG0IG02425"/>
    <x v="0"/>
    <s v="CK BIMBA"/>
    <s v="N1"/>
    <x v="5"/>
    <s v="T-SHIRT M/C BIMBA CK"/>
    <n v="720"/>
    <m/>
    <s v="CCP"/>
    <n v="1169291"/>
    <n v="10"/>
    <n v="4"/>
    <n v="44.9"/>
    <n v="179.6"/>
    <n v="8.98"/>
    <n v="35.92"/>
  </r>
  <r>
    <m/>
    <n v="705"/>
    <n v="720"/>
    <s v=" CALVIN KLEIN BRAND"/>
    <s v="IG0IG02528"/>
    <x v="0"/>
    <s v="CK BIMBA"/>
    <s v="N1"/>
    <x v="5"/>
    <s v="T-SHIRT M/C BIMBA CK"/>
    <n v="720"/>
    <m/>
    <s v="RAE"/>
    <n v="1141232"/>
    <n v="4"/>
    <n v="6"/>
    <n v="34.9"/>
    <n v="209.39999999999998"/>
    <n v="6.98"/>
    <n v="41.88"/>
  </r>
  <r>
    <m/>
    <n v="705"/>
    <n v="720"/>
    <s v=" CALVIN KLEIN BRAND"/>
    <s v="IG0IG02528"/>
    <x v="0"/>
    <s v="CK BIMBA"/>
    <s v="N1"/>
    <x v="5"/>
    <s v="T-SHIRT M/C BIMBA CK"/>
    <n v="720"/>
    <m/>
    <s v="RAE"/>
    <n v="1141232"/>
    <n v="6"/>
    <n v="2"/>
    <n v="34.9"/>
    <n v="69.8"/>
    <n v="6.98"/>
    <n v="13.96"/>
  </r>
  <r>
    <m/>
    <n v="705"/>
    <n v="720"/>
    <s v=" CALVIN KLEIN BRAND"/>
    <s v="IG0IG02528"/>
    <x v="0"/>
    <s v="CK BIMBA"/>
    <s v="N1"/>
    <x v="5"/>
    <s v="T-SHIRT M/C BIMBA CK"/>
    <n v="720"/>
    <m/>
    <s v="RAE"/>
    <n v="1141232"/>
    <n v="8"/>
    <n v="1"/>
    <n v="39.9"/>
    <n v="39.9"/>
    <n v="7.98"/>
    <n v="7.98"/>
  </r>
  <r>
    <m/>
    <n v="705"/>
    <n v="720"/>
    <s v=" CALVIN KLEIN BRAND"/>
    <s v="IG0IG02529"/>
    <x v="0"/>
    <s v="CK BIMBA"/>
    <s v="N1"/>
    <x v="5"/>
    <s v="T-SHIRT M/C BIMBA CK"/>
    <n v="720"/>
    <m/>
    <s v="YAB"/>
    <n v="1141234"/>
    <n v="4"/>
    <n v="1"/>
    <n v="34.9"/>
    <n v="34.9"/>
    <n v="6.98"/>
    <n v="6.98"/>
  </r>
  <r>
    <m/>
    <n v="705"/>
    <n v="720"/>
    <s v=" CALVIN KLEIN BRAND"/>
    <s v="IG0IG02741"/>
    <x v="0"/>
    <s v="CK BIMBA"/>
    <s v="N1"/>
    <x v="5"/>
    <s v="T-SHIRT M/C BIMBA CK"/>
    <n v="720"/>
    <m/>
    <s v="0AY"/>
    <n v="1141282"/>
    <n v="4"/>
    <n v="1"/>
    <n v="39.9"/>
    <n v="39.9"/>
    <n v="7.98"/>
    <n v="7.98"/>
  </r>
  <r>
    <m/>
    <n v="705"/>
    <n v="720"/>
    <s v=" CALVIN KLEIN BRAND"/>
    <s v="IG0IG02742"/>
    <x v="0"/>
    <s v="CK BIMBA"/>
    <s v="N1"/>
    <x v="5"/>
    <s v="T-SHIRT M/C BIMBA CK"/>
    <n v="720"/>
    <m/>
    <s v="BEH"/>
    <n v="1141283"/>
    <n v="4"/>
    <n v="1"/>
    <n v="34.9"/>
    <n v="34.9"/>
    <n v="6.98"/>
    <n v="6.98"/>
  </r>
  <r>
    <m/>
    <n v="705"/>
    <n v="720"/>
    <s v=" CALVIN KLEIN BRAND"/>
    <s v="IG0IG02812"/>
    <x v="0"/>
    <s v="CK BIMBA"/>
    <s v="N1"/>
    <x v="5"/>
    <s v="T-SHIRT M/C BIMBA CK"/>
    <n v="720"/>
    <m/>
    <s v="YBI"/>
    <n v="1141287"/>
    <n v="4"/>
    <n v="2"/>
    <n v="29.9"/>
    <n v="59.8"/>
    <n v="5.98"/>
    <n v="11.96"/>
  </r>
  <r>
    <m/>
    <n v="705"/>
    <n v="720"/>
    <s v=" CALVIN KLEIN BRAND"/>
    <s v="IG0IG02812"/>
    <x v="0"/>
    <s v="CK BIMBA"/>
    <s v="N1"/>
    <x v="5"/>
    <s v="T-SHIRT M/C BIMBA CK"/>
    <n v="720"/>
    <m/>
    <s v="YBI"/>
    <n v="1141287"/>
    <n v="8"/>
    <n v="1"/>
    <n v="34.9"/>
    <n v="34.9"/>
    <n v="6.98"/>
    <n v="6.98"/>
  </r>
  <r>
    <m/>
    <n v="705"/>
    <n v="720"/>
    <s v=" CALVIN KLEIN BRAND"/>
    <s v="IG0IG02812"/>
    <x v="0"/>
    <s v="CK BIMBA"/>
    <s v="N1"/>
    <x v="5"/>
    <s v="T-SHIRT M/C BIMBA CK"/>
    <n v="720"/>
    <m/>
    <s v="YBI"/>
    <n v="1141287"/>
    <n v="10"/>
    <n v="1"/>
    <n v="34.9"/>
    <n v="34.9"/>
    <n v="6.98"/>
    <n v="6.98"/>
  </r>
  <r>
    <m/>
    <n v="705"/>
    <n v="720"/>
    <s v=" CALVIN KLEIN BRAND"/>
    <s v="IG0IG02812"/>
    <x v="0"/>
    <s v="CK BIMBA"/>
    <s v="N1"/>
    <x v="5"/>
    <s v="T-SHIRT M/C BIMBA CK"/>
    <n v="720"/>
    <m/>
    <s v="YBI"/>
    <n v="1141287"/>
    <n v="16"/>
    <n v="1"/>
    <n v="34.9"/>
    <n v="34.9"/>
    <n v="6.98"/>
    <n v="6.98"/>
  </r>
  <r>
    <m/>
    <n v="705"/>
    <n v="720"/>
    <s v=" CALVIN KLEIN BRAND"/>
    <s v="IG0IG02521"/>
    <x v="0"/>
    <s v="CK BIMBA"/>
    <n v="27"/>
    <x v="6"/>
    <s v="GONNA BIMBA CK"/>
    <n v="720"/>
    <m/>
    <s v="BEH"/>
    <n v="1141229"/>
    <n v="4"/>
    <n v="1"/>
    <n v="54.9"/>
    <n v="54.9"/>
    <n v="10.98"/>
    <n v="10.98"/>
  </r>
  <r>
    <m/>
    <n v="705"/>
    <n v="720"/>
    <s v=" CALVIN KLEIN BRAND"/>
    <s v="IG0IG02521"/>
    <x v="0"/>
    <s v="CK BIMBA"/>
    <n v="27"/>
    <x v="6"/>
    <s v="GONNA BIMBA CK"/>
    <n v="720"/>
    <m/>
    <s v="BEH"/>
    <n v="1141229"/>
    <n v="8"/>
    <n v="2"/>
    <n v="64.900000000000006"/>
    <n v="129.80000000000001"/>
    <n v="12.980000000000002"/>
    <n v="25.960000000000004"/>
  </r>
  <r>
    <m/>
    <n v="705"/>
    <n v="720"/>
    <s v=" CALVIN KLEIN BRAND"/>
    <s v="IG0IG02521"/>
    <x v="0"/>
    <s v="CK BIMBA"/>
    <n v="27"/>
    <x v="6"/>
    <s v="GONNA BIMBA CK"/>
    <n v="720"/>
    <m/>
    <s v="BEH"/>
    <n v="1141229"/>
    <n v="16"/>
    <n v="1"/>
    <n v="64.900000000000006"/>
    <n v="64.900000000000006"/>
    <n v="12.980000000000002"/>
    <n v="12.980000000000002"/>
  </r>
  <r>
    <m/>
    <n v="705"/>
    <n v="720"/>
    <s v=" CALVIN KLEIN BRAND"/>
    <s v="IG0IG02697"/>
    <x v="0"/>
    <s v="CK BIMBA"/>
    <n v="27"/>
    <x v="6"/>
    <s v="GONNA BIMBA CK"/>
    <n v="720"/>
    <m/>
    <s v="RAE"/>
    <n v="1141276"/>
    <n v="12"/>
    <n v="3"/>
    <n v="74.899999999999991"/>
    <n v="224.7"/>
    <n v="14.979999999999999"/>
    <n v="44.94"/>
  </r>
  <r>
    <m/>
    <n v="705"/>
    <n v="720"/>
    <s v=" CALVIN KLEIN BRAND"/>
    <s v="IG0IG02697"/>
    <x v="0"/>
    <s v="CK BIMBA"/>
    <n v="27"/>
    <x v="6"/>
    <s v="GONNA BIMBA CK"/>
    <n v="720"/>
    <m/>
    <s v="RAE"/>
    <n v="1141276"/>
    <n v="14"/>
    <n v="4"/>
    <n v="74.900000000000006"/>
    <n v="299.60000000000002"/>
    <n v="14.980000000000002"/>
    <n v="59.920000000000009"/>
  </r>
  <r>
    <m/>
    <n v="705"/>
    <n v="720"/>
    <s v=" CALVIN KLEIN BRAND"/>
    <s v="IG0IG02731"/>
    <x v="0"/>
    <s v="CK BIMBA"/>
    <n v="27"/>
    <x v="6"/>
    <s v="GONNA BIMBA CK"/>
    <n v="720"/>
    <m/>
    <s v="BEH"/>
    <n v="1141278"/>
    <n v="12"/>
    <n v="1"/>
    <n v="59.9"/>
    <n v="59.9"/>
    <n v="11.98"/>
    <n v="11.98"/>
  </r>
  <r>
    <m/>
    <n v="705"/>
    <n v="720"/>
    <s v=" CALVIN KLEIN BRAND"/>
    <s v="IG0IG02731"/>
    <x v="0"/>
    <s v="CK BIMBA"/>
    <n v="27"/>
    <x v="6"/>
    <s v="GONNA BIMBA CK"/>
    <n v="720"/>
    <m/>
    <s v="BEH"/>
    <n v="1141278"/>
    <n v="14"/>
    <n v="2"/>
    <n v="59.9"/>
    <n v="119.8"/>
    <n v="11.98"/>
    <n v="23.96"/>
  </r>
  <r>
    <m/>
    <n v="705"/>
    <n v="720"/>
    <s v=" CALVIN KLEIN BRAND"/>
    <s v="IG0IG02731"/>
    <x v="0"/>
    <s v="CK BIMBA"/>
    <n v="27"/>
    <x v="6"/>
    <s v="GONNA BIMBA CK"/>
    <n v="720"/>
    <m/>
    <s v="BEH"/>
    <n v="1141278"/>
    <n v="16"/>
    <n v="3"/>
    <n v="59.9"/>
    <n v="179.7"/>
    <n v="11.98"/>
    <n v="35.94"/>
  </r>
  <r>
    <m/>
    <n v="705"/>
    <n v="720"/>
    <s v=" CALVIN KLEIN BRAND"/>
    <s v="IG0IG02174"/>
    <x v="0"/>
    <s v="CK BIMBA"/>
    <n v="40"/>
    <x v="7"/>
    <s v="PANTALONE BIMBA CK"/>
    <n v="720"/>
    <m/>
    <s v="BEH"/>
    <n v="1141221"/>
    <n v="10"/>
    <n v="1"/>
    <n v="64.900000000000006"/>
    <n v="64.900000000000006"/>
    <n v="12.980000000000002"/>
    <n v="12.980000000000002"/>
  </r>
  <r>
    <m/>
    <n v="705"/>
    <n v="720"/>
    <s v=" CALVIN KLEIN BRAND"/>
    <s v="IG0IG02513"/>
    <x v="0"/>
    <s v="CK BIMBA"/>
    <n v="40"/>
    <x v="7"/>
    <s v="PANTALONE BIMBA CK"/>
    <n v="720"/>
    <m/>
    <s v="BEH"/>
    <n v="1141225"/>
    <n v="8"/>
    <n v="1"/>
    <n v="84.9"/>
    <n v="84.9"/>
    <n v="16.98"/>
    <n v="16.98"/>
  </r>
  <r>
    <m/>
    <n v="705"/>
    <n v="720"/>
    <s v=" CALVIN KLEIN BRAND"/>
    <s v="IG0IG02513"/>
    <x v="0"/>
    <s v="CK BIMBA"/>
    <n v="40"/>
    <x v="7"/>
    <s v="PANTALONE BIMBA CK"/>
    <n v="720"/>
    <m/>
    <s v="BEH"/>
    <n v="1141225"/>
    <n v="12"/>
    <n v="4"/>
    <n v="84.9"/>
    <n v="339.6"/>
    <n v="16.98"/>
    <n v="67.92"/>
  </r>
  <r>
    <m/>
    <n v="705"/>
    <n v="720"/>
    <s v=" CALVIN KLEIN BRAND"/>
    <s v="IG0IG02513"/>
    <x v="0"/>
    <s v="CK BIMBA"/>
    <n v="40"/>
    <x v="7"/>
    <s v="PANTALONE BIMBA CK"/>
    <n v="720"/>
    <m/>
    <s v="BEH"/>
    <n v="1141225"/>
    <n v="14"/>
    <n v="1"/>
    <n v="84.9"/>
    <n v="84.9"/>
    <n v="16.98"/>
    <n v="16.98"/>
  </r>
  <r>
    <m/>
    <n v="705"/>
    <n v="720"/>
    <s v=" CALVIN KLEIN BRAND"/>
    <s v="IG0IG02513"/>
    <x v="0"/>
    <s v="CK BIMBA"/>
    <n v="40"/>
    <x v="7"/>
    <s v="PANTALONE BIMBA CK"/>
    <n v="720"/>
    <m/>
    <s v="BEH"/>
    <n v="1141225"/>
    <n v="16"/>
    <n v="3"/>
    <n v="84.899999999999991"/>
    <n v="254.7"/>
    <n v="16.98"/>
    <n v="50.94"/>
  </r>
  <r>
    <m/>
    <n v="705"/>
    <n v="720"/>
    <s v=" CALVIN KLEIN BRAND"/>
    <s v="IG0IG02513"/>
    <x v="0"/>
    <s v="CK BIMBA"/>
    <n v="40"/>
    <x v="7"/>
    <s v="PANTALONE BIMBA CK"/>
    <n v="720"/>
    <m/>
    <s v="MSW"/>
    <n v="1141226"/>
    <n v="8"/>
    <n v="1"/>
    <n v="84.9"/>
    <n v="84.9"/>
    <n v="16.98"/>
    <n v="16.98"/>
  </r>
  <r>
    <m/>
    <n v="705"/>
    <n v="720"/>
    <s v=" CALVIN KLEIN BRAND"/>
    <s v="IG0IG02513"/>
    <x v="0"/>
    <s v="CK BIMBA"/>
    <n v="40"/>
    <x v="7"/>
    <s v="PANTALONE BIMBA CK"/>
    <n v="720"/>
    <m/>
    <s v="MSW"/>
    <n v="1141226"/>
    <n v="12"/>
    <n v="1"/>
    <n v="84.9"/>
    <n v="84.9"/>
    <n v="16.98"/>
    <n v="16.98"/>
  </r>
  <r>
    <m/>
    <n v="705"/>
    <n v="720"/>
    <s v=" CALVIN KLEIN BRAND"/>
    <s v="IG0IG02513"/>
    <x v="0"/>
    <s v="CK BIMBA"/>
    <n v="40"/>
    <x v="7"/>
    <s v="PANTALONE BIMBA CK"/>
    <n v="720"/>
    <m/>
    <s v="PD7"/>
    <n v="1169325"/>
    <n v="8"/>
    <n v="1"/>
    <n v="84.9"/>
    <n v="84.9"/>
    <n v="16.98"/>
    <n v="16.98"/>
  </r>
  <r>
    <m/>
    <n v="705"/>
    <n v="720"/>
    <s v=" CALVIN KLEIN BRAND"/>
    <s v="IG0IG02515"/>
    <x v="0"/>
    <s v="CK BIMBA"/>
    <n v="40"/>
    <x v="7"/>
    <s v="PANTALONE BIMBA CK"/>
    <n v="720"/>
    <m/>
    <s v="RAE"/>
    <n v="1141227"/>
    <n v="10"/>
    <n v="1"/>
    <n v="74.900000000000006"/>
    <n v="74.900000000000006"/>
    <n v="14.980000000000002"/>
    <n v="14.980000000000002"/>
  </r>
  <r>
    <m/>
    <n v="705"/>
    <n v="720"/>
    <s v=" CALVIN KLEIN BRAND"/>
    <s v="IG0IG02612"/>
    <x v="0"/>
    <s v="CK BIMBA"/>
    <n v="40"/>
    <x v="7"/>
    <s v="PANTALONE BIMBA CK"/>
    <n v="720"/>
    <m/>
    <s v="BEH"/>
    <n v="1141250"/>
    <n v="8"/>
    <n v="2"/>
    <n v="84.9"/>
    <n v="169.8"/>
    <n v="16.98"/>
    <n v="33.96"/>
  </r>
  <r>
    <m/>
    <n v="705"/>
    <n v="720"/>
    <s v=" CALVIN KLEIN BRAND"/>
    <s v="IG0IG02615"/>
    <x v="0"/>
    <s v="CK BIMBA"/>
    <n v="40"/>
    <x v="7"/>
    <s v="PANTALONE BIMBA CK"/>
    <n v="720"/>
    <m/>
    <s v="PD7"/>
    <n v="1141252"/>
    <n v="4"/>
    <n v="5"/>
    <n v="69.900000000000006"/>
    <n v="349.5"/>
    <n v="13.980000000000002"/>
    <n v="69.900000000000006"/>
  </r>
  <r>
    <m/>
    <n v="705"/>
    <n v="720"/>
    <s v=" CALVIN KLEIN BRAND"/>
    <s v="IG0IG02615"/>
    <x v="0"/>
    <s v="CK BIMBA"/>
    <n v="40"/>
    <x v="7"/>
    <s v="PANTALONE BIMBA CK"/>
    <n v="720"/>
    <m/>
    <s v="PD7"/>
    <n v="1141252"/>
    <n v="6"/>
    <n v="5"/>
    <n v="69.900000000000006"/>
    <n v="349.5"/>
    <n v="13.980000000000002"/>
    <n v="69.900000000000006"/>
  </r>
  <r>
    <m/>
    <n v="705"/>
    <n v="720"/>
    <s v=" CALVIN KLEIN BRAND"/>
    <s v="IG0IG02615"/>
    <x v="0"/>
    <s v="CK BIMBA"/>
    <n v="40"/>
    <x v="7"/>
    <s v="PANTALONE BIMBA CK"/>
    <n v="720"/>
    <m/>
    <s v="PD7"/>
    <n v="1141252"/>
    <n v="8"/>
    <n v="4"/>
    <n v="84.9"/>
    <n v="339.6"/>
    <n v="16.98"/>
    <n v="67.92"/>
  </r>
  <r>
    <m/>
    <n v="705"/>
    <n v="720"/>
    <s v=" CALVIN KLEIN BRAND"/>
    <s v="IG0IG02615"/>
    <x v="0"/>
    <s v="CK BIMBA"/>
    <n v="40"/>
    <x v="7"/>
    <s v="PANTALONE BIMBA CK"/>
    <n v="720"/>
    <m/>
    <s v="PD7"/>
    <n v="1141252"/>
    <n v="10"/>
    <n v="7"/>
    <n v="84.899999999999991"/>
    <n v="594.29999999999995"/>
    <n v="16.98"/>
    <n v="118.86"/>
  </r>
  <r>
    <m/>
    <n v="705"/>
    <n v="720"/>
    <s v=" CALVIN KLEIN BRAND"/>
    <s v="IG0IG02615"/>
    <x v="0"/>
    <s v="CK BIMBA"/>
    <n v="40"/>
    <x v="7"/>
    <s v="PANTALONE BIMBA CK"/>
    <n v="720"/>
    <m/>
    <s v="PD7"/>
    <n v="1141252"/>
    <n v="12"/>
    <n v="2"/>
    <n v="84.9"/>
    <n v="169.8"/>
    <n v="16.98"/>
    <n v="33.96"/>
  </r>
  <r>
    <m/>
    <n v="705"/>
    <n v="720"/>
    <s v=" CALVIN KLEIN BRAND"/>
    <s v="IG0IG02615"/>
    <x v="0"/>
    <s v="CK BIMBA"/>
    <n v="40"/>
    <x v="7"/>
    <s v="PANTALONE BIMBA CK"/>
    <n v="720"/>
    <m/>
    <s v="PD7"/>
    <n v="1141252"/>
    <n v="14"/>
    <n v="6"/>
    <n v="84.899999999999991"/>
    <n v="509.4"/>
    <n v="16.98"/>
    <n v="101.88"/>
  </r>
  <r>
    <m/>
    <n v="705"/>
    <n v="720"/>
    <s v=" CALVIN KLEIN BRAND"/>
    <s v="IG0IG02615"/>
    <x v="0"/>
    <s v="CK BIMBA"/>
    <n v="40"/>
    <x v="7"/>
    <s v="PANTALONE BIMBA CK"/>
    <n v="720"/>
    <m/>
    <s v="PD7"/>
    <n v="1141252"/>
    <n v="16"/>
    <n v="5"/>
    <n v="84.9"/>
    <n v="424.5"/>
    <n v="16.98"/>
    <n v="84.9"/>
  </r>
  <r>
    <m/>
    <n v="705"/>
    <n v="720"/>
    <s v=" CALVIN KLEIN BRAND"/>
    <s v="IG0IG02690"/>
    <x v="0"/>
    <s v="CK BIMBA"/>
    <n v="40"/>
    <x v="7"/>
    <s v="PANTALONE BIMBA CK"/>
    <n v="720"/>
    <m/>
    <s v="BEH"/>
    <n v="1141275"/>
    <n v="8"/>
    <n v="1"/>
    <n v="84.9"/>
    <n v="84.9"/>
    <n v="16.98"/>
    <n v="16.98"/>
  </r>
  <r>
    <m/>
    <n v="705"/>
    <n v="720"/>
    <s v=" CALVIN KLEIN BRAND"/>
    <s v="IG0IG02690"/>
    <x v="0"/>
    <s v="CK BIMBA"/>
    <n v="40"/>
    <x v="7"/>
    <s v="PANTALONE BIMBA CK"/>
    <n v="720"/>
    <m/>
    <s v="BEH"/>
    <n v="1141275"/>
    <n v="10"/>
    <n v="2"/>
    <n v="84.9"/>
    <n v="169.8"/>
    <n v="16.98"/>
    <n v="33.96"/>
  </r>
  <r>
    <m/>
    <n v="705"/>
    <n v="720"/>
    <s v=" CALVIN KLEIN BRAND"/>
    <s v="IG0IG02734"/>
    <x v="0"/>
    <s v="CK BIMBA"/>
    <n v="40"/>
    <x v="7"/>
    <s v="PANTALONE BIMBA CK"/>
    <n v="720"/>
    <m/>
    <s v="BEH"/>
    <n v="1141279"/>
    <n v="4"/>
    <n v="2"/>
    <n v="54.9"/>
    <n v="109.8"/>
    <n v="10.98"/>
    <n v="21.96"/>
  </r>
  <r>
    <m/>
    <n v="705"/>
    <n v="720"/>
    <s v=" CALVIN KLEIN BRAND"/>
    <s v="IG0IG02734"/>
    <x v="0"/>
    <s v="CK BIMBA"/>
    <n v="40"/>
    <x v="7"/>
    <s v="PANTALONE BIMBA CK"/>
    <n v="720"/>
    <m/>
    <s v="BEH"/>
    <n v="1141279"/>
    <n v="10"/>
    <n v="1"/>
    <n v="64.900000000000006"/>
    <n v="64.900000000000006"/>
    <n v="12.980000000000002"/>
    <n v="12.980000000000002"/>
  </r>
  <r>
    <m/>
    <n v="705"/>
    <n v="720"/>
    <s v=" CALVIN KLEIN BRAND"/>
    <s v="IG0IG02734"/>
    <x v="0"/>
    <s v="CK BIMBA"/>
    <n v="40"/>
    <x v="7"/>
    <s v="PANTALONE BIMBA CK"/>
    <n v="720"/>
    <m/>
    <s v="BEH"/>
    <n v="1141279"/>
    <n v="12"/>
    <n v="3"/>
    <n v="64.899999999999991"/>
    <n v="194.7"/>
    <n v="12.979999999999999"/>
    <n v="38.94"/>
  </r>
  <r>
    <m/>
    <n v="705"/>
    <n v="720"/>
    <s v=" CALVIN KLEIN BRAND"/>
    <s v="IG0IG02734"/>
    <x v="0"/>
    <s v="CK BIMBA"/>
    <n v="40"/>
    <x v="7"/>
    <s v="PANTALONE BIMBA CK"/>
    <n v="720"/>
    <m/>
    <s v="BEH"/>
    <n v="1141279"/>
    <n v="14"/>
    <n v="5"/>
    <n v="64.900000000000006"/>
    <n v="324.5"/>
    <n v="12.980000000000002"/>
    <n v="64.900000000000006"/>
  </r>
  <r>
    <m/>
    <n v="705"/>
    <n v="720"/>
    <s v=" CALVIN KLEIN BRAND"/>
    <s v="IG0IG02734"/>
    <x v="0"/>
    <s v="CK BIMBA"/>
    <n v="40"/>
    <x v="7"/>
    <s v="PANTALONE BIMBA CK"/>
    <n v="720"/>
    <m/>
    <s v="BEH"/>
    <n v="1141279"/>
    <n v="16"/>
    <n v="4"/>
    <n v="64.900000000000006"/>
    <n v="259.60000000000002"/>
    <n v="12.980000000000002"/>
    <n v="51.920000000000009"/>
  </r>
  <r>
    <m/>
    <n v="705"/>
    <n v="720"/>
    <s v=" CALVIN KLEIN BRAND"/>
    <s v="IG0IG02567"/>
    <x v="0"/>
    <s v="CK BIMBA"/>
    <n v="55"/>
    <x v="8"/>
    <s v="ABITO BIMBA CK"/>
    <n v="720"/>
    <m/>
    <s v="YAB"/>
    <n v="1141243"/>
    <n v="4"/>
    <n v="1"/>
    <n v="54.9"/>
    <n v="54.9"/>
    <n v="10.98"/>
    <n v="10.98"/>
  </r>
  <r>
    <m/>
    <n v="705"/>
    <n v="720"/>
    <s v=" CALVIN KLEIN BRAND"/>
    <s v="IG0IG02567"/>
    <x v="0"/>
    <s v="CK BIMBA"/>
    <n v="55"/>
    <x v="8"/>
    <s v="ABITO BIMBA CK"/>
    <n v="720"/>
    <m/>
    <s v="YAB"/>
    <n v="1141243"/>
    <n v="10"/>
    <n v="2"/>
    <n v="64.900000000000006"/>
    <n v="129.80000000000001"/>
    <n v="12.980000000000002"/>
    <n v="25.960000000000004"/>
  </r>
  <r>
    <m/>
    <n v="705"/>
    <n v="720"/>
    <s v=" CALVIN KLEIN BRAND"/>
    <s v="IG0IG02567"/>
    <x v="0"/>
    <s v="CK BIMBA"/>
    <n v="55"/>
    <x v="8"/>
    <s v="ABITO BIMBA CK"/>
    <n v="720"/>
    <m/>
    <s v="YAB"/>
    <n v="1141243"/>
    <n v="14"/>
    <n v="1"/>
    <n v="64.900000000000006"/>
    <n v="64.900000000000006"/>
    <n v="12.980000000000002"/>
    <n v="12.980000000000002"/>
  </r>
  <r>
    <m/>
    <n v="705"/>
    <n v="720"/>
    <s v=" CALVIN KLEIN BRAND"/>
    <s v="IG0IG02567"/>
    <x v="0"/>
    <s v="CK BIMBA"/>
    <n v="55"/>
    <x v="8"/>
    <s v="ABITO BIMBA CK"/>
    <n v="720"/>
    <m/>
    <s v="YAB"/>
    <n v="1141243"/>
    <n v="16"/>
    <n v="1"/>
    <n v="64.900000000000006"/>
    <n v="64.900000000000006"/>
    <n v="12.980000000000002"/>
    <n v="12.980000000000002"/>
  </r>
  <r>
    <m/>
    <n v="705"/>
    <n v="720"/>
    <s v=" CALVIN KLEIN BRAND"/>
    <s v="IG0IG02369"/>
    <x v="0"/>
    <s v="CK BIMBA"/>
    <n v="57"/>
    <x v="9"/>
    <s v="SHORTS BIMBA CK"/>
    <n v="720"/>
    <m/>
    <s v="1AA"/>
    <n v="1169289"/>
    <n v="12"/>
    <n v="1"/>
    <n v="64.900000000000006"/>
    <n v="64.900000000000006"/>
    <n v="12.980000000000002"/>
    <n v="12.980000000000002"/>
  </r>
  <r>
    <m/>
    <n v="705"/>
    <n v="888"/>
    <s v=" CALVIN KLEIN BRAND"/>
    <s v="IG0IG01102"/>
    <x v="0"/>
    <s v="CK BIMBA "/>
    <s v="G4"/>
    <x v="2"/>
    <s v="FELPA BIMBA CK"/>
    <n v="888"/>
    <s v=" "/>
    <s v="TQQ"/>
    <n v="1192808"/>
    <n v="8"/>
    <n v="3"/>
    <n v="79"/>
    <n v="237"/>
    <n v="15.8"/>
    <n v="47.400000000000006"/>
  </r>
  <r>
    <m/>
    <n v="705"/>
    <n v="888"/>
    <s v=" CALVIN KLEIN BRAND"/>
    <s v="IG0IG01102"/>
    <x v="0"/>
    <s v="CK BIMBA "/>
    <s v="G4"/>
    <x v="2"/>
    <s v="FELPA BIMBA CK"/>
    <n v="888"/>
    <s v=" "/>
    <s v="TQQ"/>
    <n v="1192808"/>
    <n v="10"/>
    <n v="11"/>
    <n v="79"/>
    <n v="869"/>
    <n v="15.8"/>
    <n v="173.8"/>
  </r>
  <r>
    <m/>
    <n v="705"/>
    <n v="888"/>
    <s v=" CALVIN KLEIN BRAND"/>
    <s v="IG0IG01102"/>
    <x v="0"/>
    <s v="CK BIMBA "/>
    <s v="G4"/>
    <x v="2"/>
    <s v="FELPA BIMBA CK"/>
    <n v="888"/>
    <s v=" "/>
    <s v="TQQ"/>
    <n v="1192808"/>
    <n v="12"/>
    <n v="1"/>
    <n v="79"/>
    <n v="79"/>
    <n v="15.8"/>
    <n v="15.8"/>
  </r>
  <r>
    <m/>
    <n v="705"/>
    <n v="888"/>
    <s v=" CALVIN KLEIN BRAND"/>
    <s v="IG0IG01102"/>
    <x v="0"/>
    <s v="CK BIMBA "/>
    <s v="G4"/>
    <x v="2"/>
    <s v="FELPA BIMBA CK"/>
    <n v="888"/>
    <s v=" "/>
    <s v="TQQ"/>
    <n v="1192808"/>
    <n v="14"/>
    <n v="5"/>
    <n v="79"/>
    <n v="395"/>
    <n v="15.8"/>
    <n v="79"/>
  </r>
  <r>
    <m/>
    <n v="705"/>
    <n v="888"/>
    <s v=" CALVIN KLEIN BRAND"/>
    <s v="IG0IG01102"/>
    <x v="0"/>
    <s v="CK BIMBA "/>
    <s v="G4"/>
    <x v="2"/>
    <s v="FELPA BIMBA CK"/>
    <n v="888"/>
    <s v=" "/>
    <s v="TQQ"/>
    <n v="1192808"/>
    <n v="16"/>
    <n v="8"/>
    <n v="79"/>
    <n v="632"/>
    <n v="15.8"/>
    <n v="126.4"/>
  </r>
  <r>
    <s v="no image available"/>
    <n v="705"/>
    <n v="888"/>
    <s v=" CALVIN KLEIN BRAND"/>
    <s v="ZG0ZG00071"/>
    <x v="0"/>
    <s v="CK BIMBA "/>
    <s v="G4"/>
    <x v="2"/>
    <s v="FELPA BIMBA CK"/>
    <n v="888"/>
    <m/>
    <s v="BEH"/>
    <n v="1169114"/>
    <n v="8"/>
    <n v="3"/>
    <n v="84"/>
    <n v="252"/>
    <n v="16.8"/>
    <n v="50.400000000000006"/>
  </r>
  <r>
    <s v="no image available"/>
    <n v="705"/>
    <n v="888"/>
    <s v=" CALVIN KLEIN BRAND"/>
    <s v="ZG0ZG00071"/>
    <x v="0"/>
    <s v="CK BIMBA "/>
    <s v="G4"/>
    <x v="2"/>
    <s v="FELPA BIMBA CK"/>
    <n v="888"/>
    <m/>
    <s v="BEH"/>
    <n v="1169114"/>
    <n v="10"/>
    <n v="1"/>
    <n v="84"/>
    <n v="84"/>
    <n v="16.8"/>
    <n v="16.8"/>
  </r>
  <r>
    <s v="no image available"/>
    <n v="705"/>
    <n v="888"/>
    <s v=" CALVIN KLEIN BRAND"/>
    <s v="ZG0ZG00072"/>
    <x v="0"/>
    <s v="CK BIMBA "/>
    <s v="G4"/>
    <x v="2"/>
    <s v="FELPA BIMBA CK"/>
    <n v="888"/>
    <m/>
    <s v="PGB"/>
    <n v="1169116"/>
    <n v="8"/>
    <n v="1"/>
    <n v="89.5"/>
    <n v="89.5"/>
    <n v="17.900000000000002"/>
    <n v="17.900000000000002"/>
  </r>
  <r>
    <m/>
    <n v="705"/>
    <n v="888"/>
    <s v=" CALVIN KLEIN BRAND"/>
    <s v="IG0IG02162"/>
    <x v="0"/>
    <s v="CK BIMBA "/>
    <s v="G6"/>
    <x v="3"/>
    <s v="JEANS BIMBA CK"/>
    <n v="888"/>
    <s v=" "/>
    <s v="1CD"/>
    <n v="1198935"/>
    <n v="8"/>
    <n v="1"/>
    <n v="115"/>
    <n v="115"/>
    <n v="23"/>
    <n v="23"/>
  </r>
  <r>
    <s v="no image available"/>
    <n v="705"/>
    <n v="888"/>
    <s v=" CALVIN KLEIN BRAND"/>
    <s v="IG0IG02051"/>
    <x v="0"/>
    <s v="CK BIMBA "/>
    <s v="G8"/>
    <x v="4"/>
    <s v="GIUBBOTTO BIMBA CK"/>
    <n v="888"/>
    <s v=" "/>
    <s v="PC1"/>
    <n v="1197801"/>
    <n v="8"/>
    <n v="1"/>
    <n v="215"/>
    <n v="215"/>
    <n v="43"/>
    <n v="43"/>
  </r>
  <r>
    <m/>
    <n v="705"/>
    <n v="888"/>
    <s v=" CALVIN KLEIN BRAND"/>
    <s v="IG0IG02036"/>
    <x v="0"/>
    <s v="CK BIMBA "/>
    <n v="55"/>
    <x v="8"/>
    <s v="ABITO BIMBA CK"/>
    <n v="888"/>
    <s v=" "/>
    <s v="0K4"/>
    <n v="1197800"/>
    <n v="8"/>
    <n v="1"/>
    <n v="121.5"/>
    <n v="121.5"/>
    <n v="24.3"/>
    <n v="24.3"/>
  </r>
  <r>
    <s v="no image available"/>
    <n v="705"/>
    <n v="888"/>
    <s v=" CALVIN KLEIN BRAND"/>
    <s v="IG0IG02231"/>
    <x v="0"/>
    <s v="CK BIMBA "/>
    <n v="55"/>
    <x v="8"/>
    <s v="ABITO BIMBA CK"/>
    <n v="888"/>
    <s v=" "/>
    <s v="TLT"/>
    <n v="1197452"/>
    <n v="8"/>
    <n v="1"/>
    <n v="121.5"/>
    <n v="121.5"/>
    <n v="24.3"/>
    <n v="24.3"/>
  </r>
  <r>
    <s v="no image available"/>
    <n v="705"/>
    <n v="888"/>
    <s v=" CALVIN KLEIN BRAND"/>
    <s v="ZG0ZG00023"/>
    <x v="0"/>
    <s v="CK BIMBA "/>
    <n v="55"/>
    <x v="8"/>
    <s v="ABITO BIMBA CK"/>
    <n v="888"/>
    <s v=" "/>
    <s v="TKY"/>
    <n v="1192812"/>
    <n v="8"/>
    <n v="1"/>
    <n v="84"/>
    <n v="84"/>
    <n v="16.8"/>
    <n v="16.8"/>
  </r>
  <r>
    <s v="no image available"/>
    <n v="705"/>
    <n v="888"/>
    <s v=" CALVIN KLEIN BRAND"/>
    <s v="ZG0ZG00070"/>
    <x v="0"/>
    <s v="CK BIMBA "/>
    <n v="55"/>
    <x v="8"/>
    <s v="ABITO BIMBA CK"/>
    <n v="888"/>
    <m/>
    <s v="VAC"/>
    <n v="1169113"/>
    <n v="6"/>
    <n v="1"/>
    <n v="84"/>
    <n v="84"/>
    <n v="16.8"/>
    <n v="16.8"/>
  </r>
  <r>
    <s v="no image available"/>
    <n v="705"/>
    <n v="888"/>
    <s v=" CALVIN KLEIN BRAND"/>
    <s v="ZG0ZG00070"/>
    <x v="0"/>
    <s v="CK BIMBA "/>
    <n v="55"/>
    <x v="8"/>
    <s v="ABITO BIMBA CK"/>
    <n v="888"/>
    <m/>
    <s v="VAC"/>
    <n v="1169113"/>
    <n v="10"/>
    <n v="3"/>
    <n v="84"/>
    <n v="252"/>
    <n v="16.8"/>
    <n v="50.400000000000006"/>
  </r>
  <r>
    <s v="no image available"/>
    <n v="705"/>
    <n v="888"/>
    <s v=" CALVIN KLEIN BRAND"/>
    <s v="ZG0ZG00070"/>
    <x v="0"/>
    <s v="CK BIMBA "/>
    <n v="55"/>
    <x v="8"/>
    <s v="ABITO BIMBA CK"/>
    <n v="888"/>
    <m/>
    <s v="VAC"/>
    <n v="1169113"/>
    <n v="12"/>
    <n v="3"/>
    <n v="84"/>
    <n v="252"/>
    <n v="16.8"/>
    <n v="50.400000000000006"/>
  </r>
  <r>
    <s v="no image available"/>
    <n v="705"/>
    <n v="888"/>
    <s v=" CALVIN KLEIN BRAND"/>
    <s v="ZG0ZG00070"/>
    <x v="0"/>
    <s v="CK BIMBA "/>
    <n v="55"/>
    <x v="8"/>
    <s v="ABITO BIMBA CK"/>
    <n v="888"/>
    <m/>
    <s v="VAC"/>
    <n v="1169113"/>
    <n v="14"/>
    <n v="5"/>
    <n v="84"/>
    <n v="420"/>
    <n v="16.8"/>
    <n v="84"/>
  </r>
  <r>
    <s v="no image available"/>
    <n v="705"/>
    <n v="715"/>
    <s v=" CALVIN KLEIN BRAND"/>
    <s v="IB0IB02140"/>
    <x v="1"/>
    <s v="CK BIMBO"/>
    <s v="A4"/>
    <x v="10"/>
    <s v="FELPA BIMBO CK"/>
    <n v="715"/>
    <m/>
    <s v="YAB"/>
    <n v="1141160"/>
    <n v="10"/>
    <n v="1"/>
    <n v="79.900000000000006"/>
    <n v="79.900000000000006"/>
    <n v="15.980000000000002"/>
    <n v="15.980000000000002"/>
  </r>
  <r>
    <s v="no image available"/>
    <n v="705"/>
    <n v="715"/>
    <s v=" CALVIN KLEIN BRAND"/>
    <s v="IB0IB02258"/>
    <x v="1"/>
    <s v="CK BIMBO"/>
    <s v="A4"/>
    <x v="10"/>
    <s v="FELPA BIMBO CK"/>
    <n v="715"/>
    <m/>
    <s v="YAB"/>
    <n v="1141194"/>
    <n v="4"/>
    <n v="1"/>
    <n v="64.900000000000006"/>
    <n v="64.900000000000006"/>
    <n v="12.980000000000002"/>
    <n v="12.980000000000002"/>
  </r>
  <r>
    <s v="no image available"/>
    <n v="705"/>
    <n v="715"/>
    <s v=" CALVIN KLEIN BRAND"/>
    <s v="IB0IB02258"/>
    <x v="1"/>
    <s v="CK BIMBO"/>
    <s v="A4"/>
    <x v="10"/>
    <s v="FELPA BIMBO CK"/>
    <n v="715"/>
    <m/>
    <s v="YAB"/>
    <n v="1141194"/>
    <n v="6"/>
    <n v="1"/>
    <n v="64.900000000000006"/>
    <n v="64.900000000000006"/>
    <n v="12.980000000000002"/>
    <n v="12.980000000000002"/>
  </r>
  <r>
    <s v="no image available"/>
    <n v="705"/>
    <n v="715"/>
    <s v=" CALVIN KLEIN BRAND"/>
    <s v="IB0IB02332"/>
    <x v="1"/>
    <s v="CK BIMBO"/>
    <s v="A4"/>
    <x v="10"/>
    <s v="FELPA BIMBO CK"/>
    <n v="715"/>
    <m/>
    <s v="0AS"/>
    <n v="1141208"/>
    <n v="4"/>
    <n v="1"/>
    <n v="74.900000000000006"/>
    <n v="74.900000000000006"/>
    <n v="14.980000000000002"/>
    <n v="14.980000000000002"/>
  </r>
  <r>
    <s v="no image available"/>
    <n v="705"/>
    <n v="715"/>
    <s v=" CALVIN KLEIN BRAND"/>
    <s v="IB0IB02332"/>
    <x v="1"/>
    <s v="CK BIMBO"/>
    <s v="A4"/>
    <x v="10"/>
    <s v="FELPA BIMBO CK"/>
    <n v="715"/>
    <m/>
    <s v="0AS"/>
    <n v="1141208"/>
    <n v="6"/>
    <n v="1"/>
    <n v="74.900000000000006"/>
    <n v="74.900000000000006"/>
    <n v="14.980000000000002"/>
    <n v="14.980000000000002"/>
  </r>
  <r>
    <s v="no image available"/>
    <n v="705"/>
    <n v="715"/>
    <s v=" CALVIN KLEIN BRAND"/>
    <s v="IU0IU00266"/>
    <x v="1"/>
    <s v="CK BIMBO"/>
    <s v="A4"/>
    <x v="10"/>
    <s v="FELPA BIMBO CK"/>
    <n v="715"/>
    <m/>
    <s v="PCY"/>
    <n v="1141322"/>
    <n v="8"/>
    <n v="1"/>
    <n v="74.900000000000006"/>
    <n v="74.900000000000006"/>
    <n v="14.980000000000002"/>
    <n v="14.980000000000002"/>
  </r>
  <r>
    <s v="no image available"/>
    <n v="705"/>
    <n v="715"/>
    <s v=" CALVIN KLEIN BRAND"/>
    <s v="IB0IB02115"/>
    <x v="1"/>
    <s v="CK BIMBO"/>
    <s v="A5"/>
    <x v="11"/>
    <s v="JEANS BIMBO CK"/>
    <n v="715"/>
    <m/>
    <s v="1BJ"/>
    <n v="1141154"/>
    <n v="8"/>
    <n v="1"/>
    <n v="79.900000000000006"/>
    <n v="79.900000000000006"/>
    <n v="15.980000000000002"/>
    <n v="15.980000000000002"/>
  </r>
  <r>
    <s v="no image available"/>
    <n v="705"/>
    <n v="715"/>
    <s v=" CALVIN KLEIN BRAND"/>
    <s v="IB0IB02183"/>
    <x v="1"/>
    <s v="CK BIMBO"/>
    <s v="A5"/>
    <x v="11"/>
    <s v="JEANS BIMBO CK"/>
    <n v="715"/>
    <m/>
    <s v="1BY"/>
    <n v="1141178"/>
    <n v="8"/>
    <n v="1"/>
    <n v="84.9"/>
    <n v="84.9"/>
    <n v="16.98"/>
    <n v="16.98"/>
  </r>
  <r>
    <s v="no image available"/>
    <n v="705"/>
    <n v="715"/>
    <s v=" CALVIN KLEIN BRAND"/>
    <s v="IB0IB02183"/>
    <x v="1"/>
    <s v="CK BIMBO"/>
    <s v="A5"/>
    <x v="11"/>
    <s v="JEANS BIMBO CK"/>
    <n v="715"/>
    <m/>
    <s v="1BY"/>
    <n v="1141178"/>
    <n v="10"/>
    <n v="1"/>
    <n v="84.9"/>
    <n v="84.9"/>
    <n v="16.98"/>
    <n v="16.98"/>
  </r>
  <r>
    <s v="no image available"/>
    <n v="705"/>
    <n v="715"/>
    <s v=" CALVIN KLEIN BRAND"/>
    <s v="IB0IB02277"/>
    <x v="1"/>
    <s v="CK BIMBO"/>
    <s v="A5"/>
    <x v="11"/>
    <s v="JEANS BIMBO CK"/>
    <n v="715"/>
    <m/>
    <s v="1A4"/>
    <n v="1141202"/>
    <n v="8"/>
    <n v="4"/>
    <n v="79.900000000000006"/>
    <n v="319.60000000000002"/>
    <n v="15.980000000000002"/>
    <n v="63.920000000000009"/>
  </r>
  <r>
    <s v="no image available"/>
    <n v="705"/>
    <n v="715"/>
    <s v=" CALVIN KLEIN BRAND"/>
    <s v="IB0IB02277"/>
    <x v="1"/>
    <s v="CK BIMBO"/>
    <s v="A5"/>
    <x v="11"/>
    <s v="JEANS BIMBO CK"/>
    <n v="715"/>
    <m/>
    <s v="1A4"/>
    <n v="1141202"/>
    <n v="12"/>
    <n v="1"/>
    <n v="79.900000000000006"/>
    <n v="79.900000000000006"/>
    <n v="15.980000000000002"/>
    <n v="15.980000000000002"/>
  </r>
  <r>
    <s v="no image available"/>
    <n v="705"/>
    <n v="715"/>
    <s v=" CALVIN KLEIN BRAND"/>
    <s v="IB0IB02277"/>
    <x v="1"/>
    <s v="CK BIMBO"/>
    <s v="A5"/>
    <x v="11"/>
    <s v="JEANS BIMBO CK"/>
    <n v="715"/>
    <m/>
    <s v="1A4"/>
    <n v="1141202"/>
    <n v="16"/>
    <n v="5"/>
    <n v="79.900000000000006"/>
    <n v="399.5"/>
    <n v="15.980000000000002"/>
    <n v="79.900000000000006"/>
  </r>
  <r>
    <s v="no image available"/>
    <n v="705"/>
    <n v="715"/>
    <s v=" CALVIN KLEIN BRAND"/>
    <s v="IB0IB02277"/>
    <x v="1"/>
    <s v="CK BIMBO"/>
    <s v="A5"/>
    <x v="11"/>
    <s v="JEANS BIMBO CK"/>
    <n v="715"/>
    <m/>
    <s v="1A4"/>
    <n v="1136331"/>
    <n v="8"/>
    <n v="2"/>
    <n v="79.900000000000006"/>
    <n v="159.80000000000001"/>
    <n v="15.980000000000002"/>
    <n v="31.960000000000004"/>
  </r>
  <r>
    <s v="no image available"/>
    <n v="705"/>
    <n v="715"/>
    <s v=" CALVIN KLEIN BRAND"/>
    <s v="IB0IB02402"/>
    <x v="1"/>
    <s v="CK BIMBO"/>
    <s v="A5"/>
    <x v="11"/>
    <s v="JEANS BIMBO CK"/>
    <n v="715"/>
    <m/>
    <s v="1A4"/>
    <n v="1141214"/>
    <n v="8"/>
    <n v="4"/>
    <n v="79.900000000000006"/>
    <n v="319.60000000000002"/>
    <n v="15.980000000000002"/>
    <n v="63.920000000000009"/>
  </r>
  <r>
    <s v="no image available"/>
    <n v="705"/>
    <n v="715"/>
    <s v=" CALVIN KLEIN BRAND"/>
    <s v="IB0IB02402"/>
    <x v="1"/>
    <s v="CK BIMBO"/>
    <s v="A5"/>
    <x v="11"/>
    <s v="JEANS BIMBO CK"/>
    <n v="715"/>
    <m/>
    <s v="1A4"/>
    <n v="1141214"/>
    <n v="10"/>
    <n v="1"/>
    <n v="79.900000000000006"/>
    <n v="79.900000000000006"/>
    <n v="15.980000000000002"/>
    <n v="15.980000000000002"/>
  </r>
  <r>
    <s v="no image available"/>
    <n v="705"/>
    <n v="715"/>
    <s v=" CALVIN KLEIN BRAND"/>
    <s v="IB0IB02402"/>
    <x v="1"/>
    <s v="CK BIMBO"/>
    <s v="A5"/>
    <x v="11"/>
    <s v="JEANS BIMBO CK"/>
    <n v="715"/>
    <m/>
    <s v="1A4"/>
    <n v="1141214"/>
    <n v="16"/>
    <n v="2"/>
    <n v="79.900000000000006"/>
    <n v="159.80000000000001"/>
    <n v="15.980000000000002"/>
    <n v="31.960000000000004"/>
  </r>
  <r>
    <s v="no image available"/>
    <n v="705"/>
    <n v="715"/>
    <s v=" CALVIN KLEIN BRAND"/>
    <s v="IU0IU00633"/>
    <x v="1"/>
    <s v="CK BIMBO"/>
    <s v="L0"/>
    <x v="12"/>
    <s v="BORSA BIMBO CK"/>
    <n v="715"/>
    <m/>
    <s v="01P"/>
    <n v="1141333"/>
    <s v="UNI"/>
    <n v="5"/>
    <n v="89.9"/>
    <n v="449.5"/>
    <n v="17.98"/>
    <n v="89.9"/>
  </r>
  <r>
    <s v="no image available"/>
    <n v="705"/>
    <n v="715"/>
    <s v=" CALVIN KLEIN BRAND"/>
    <s v="IB0IB02161"/>
    <x v="1"/>
    <s v="CK BIMBO"/>
    <s v="M9"/>
    <x v="13"/>
    <s v="T-SHIRT M/C BIMBO CK"/>
    <n v="715"/>
    <m/>
    <s v="BEH"/>
    <n v="1141172"/>
    <n v="4"/>
    <n v="5"/>
    <n v="29.9"/>
    <n v="149.5"/>
    <n v="5.98"/>
    <n v="29.900000000000002"/>
  </r>
  <r>
    <s v="no image available"/>
    <n v="705"/>
    <n v="715"/>
    <s v=" CALVIN KLEIN BRAND"/>
    <s v="IB0IB02161"/>
    <x v="1"/>
    <s v="CK BIMBO"/>
    <s v="M9"/>
    <x v="13"/>
    <s v="T-SHIRT M/C BIMBO CK"/>
    <n v="715"/>
    <m/>
    <s v="BEH"/>
    <n v="1141172"/>
    <n v="6"/>
    <n v="1"/>
    <n v="29.9"/>
    <n v="29.9"/>
    <n v="5.98"/>
    <n v="5.98"/>
  </r>
  <r>
    <s v="no image available"/>
    <n v="705"/>
    <n v="715"/>
    <s v=" CALVIN KLEIN BRAND"/>
    <s v="IB0IB02161"/>
    <x v="1"/>
    <s v="CK BIMBO"/>
    <s v="M9"/>
    <x v="13"/>
    <s v="T-SHIRT M/C BIMBO CK"/>
    <n v="715"/>
    <m/>
    <s v="BEH"/>
    <n v="1141172"/>
    <n v="8"/>
    <n v="2"/>
    <n v="34.9"/>
    <n v="69.8"/>
    <n v="6.98"/>
    <n v="13.96"/>
  </r>
  <r>
    <s v="no image available"/>
    <n v="705"/>
    <n v="715"/>
    <s v=" CALVIN KLEIN BRAND"/>
    <s v="IB0IB02235"/>
    <x v="1"/>
    <s v="CK BIMBO"/>
    <s v="M9"/>
    <x v="13"/>
    <s v="T-SHIRT M/C BIMBO CK"/>
    <n v="715"/>
    <m/>
    <s v="YAF"/>
    <n v="1141187"/>
    <n v="6"/>
    <n v="1"/>
    <n v="34.9"/>
    <n v="34.9"/>
    <n v="6.98"/>
    <n v="6.98"/>
  </r>
  <r>
    <s v="no image available"/>
    <n v="705"/>
    <n v="715"/>
    <s v=" CALVIN KLEIN BRAND"/>
    <s v="IB0IB02241"/>
    <x v="1"/>
    <s v="CK BIMBO"/>
    <s v="M9"/>
    <x v="13"/>
    <s v="T-SHIRT M/C BIMBO CK"/>
    <n v="715"/>
    <m/>
    <s v="YBI"/>
    <n v="1141188"/>
    <n v="6"/>
    <n v="1"/>
    <n v="29.9"/>
    <n v="29.9"/>
    <n v="5.98"/>
    <n v="5.98"/>
  </r>
  <r>
    <s v="no image available"/>
    <n v="705"/>
    <n v="715"/>
    <s v=" CALVIN KLEIN BRAND"/>
    <s v="IB0IB02324"/>
    <x v="1"/>
    <s v="CK BIMBO"/>
    <s v="M9"/>
    <x v="13"/>
    <s v="T-SHIRT M/C BIMBO CK"/>
    <n v="715"/>
    <m/>
    <s v="YBI"/>
    <n v="1141206"/>
    <n v="12"/>
    <n v="1"/>
    <n v="29.9"/>
    <n v="29.9"/>
    <n v="5.98"/>
    <n v="5.98"/>
  </r>
  <r>
    <s v="no image available"/>
    <n v="705"/>
    <n v="715"/>
    <s v=" CALVIN KLEIN BRAND"/>
    <s v="IB0IB02324"/>
    <x v="1"/>
    <s v="CK BIMBO"/>
    <s v="M9"/>
    <x v="13"/>
    <s v="T-SHIRT M/C BIMBO CK"/>
    <n v="715"/>
    <m/>
    <s v="YBI"/>
    <n v="1141206"/>
    <n v="16"/>
    <n v="1"/>
    <n v="29.9"/>
    <n v="29.9"/>
    <n v="5.98"/>
    <n v="5.98"/>
  </r>
  <r>
    <s v="no image available"/>
    <n v="705"/>
    <n v="715"/>
    <s v=" CALVIN KLEIN BRAND"/>
    <s v="IB0IB02335"/>
    <x v="1"/>
    <s v="CK BIMBO"/>
    <s v="M9"/>
    <x v="13"/>
    <s v="T-SHIRT M/C BIMBO CK"/>
    <n v="715"/>
    <m/>
    <s v="YAF"/>
    <n v="1141211"/>
    <n v="16"/>
    <n v="3"/>
    <n v="34.9"/>
    <n v="104.69999999999999"/>
    <n v="6.98"/>
    <n v="20.94"/>
  </r>
  <r>
    <s v="no image available"/>
    <n v="705"/>
    <n v="715"/>
    <s v=" CALVIN KLEIN BRAND"/>
    <s v="IN0IN00001"/>
    <x v="1"/>
    <s v="CK BIMBO"/>
    <s v="M9"/>
    <x v="13"/>
    <s v="T-SHIRT M/C BIMBO CK"/>
    <n v="715"/>
    <m/>
    <s v="YAF"/>
    <n v="1141290"/>
    <n v="62"/>
    <n v="1"/>
    <n v="24.9"/>
    <n v="24.9"/>
    <n v="4.9800000000000004"/>
    <n v="4.9800000000000004"/>
  </r>
  <r>
    <s v="no image available"/>
    <n v="705"/>
    <n v="715"/>
    <s v=" CALVIN KLEIN BRAND"/>
    <s v="IN0IN00001"/>
    <x v="1"/>
    <s v="CK BIMBO"/>
    <s v="M9"/>
    <x v="13"/>
    <s v="T-SHIRT M/C BIMBO CK"/>
    <n v="715"/>
    <m/>
    <s v="0F4"/>
    <n v="1141288"/>
    <n v="62"/>
    <n v="2"/>
    <n v="24.9"/>
    <n v="49.8"/>
    <n v="4.9800000000000004"/>
    <n v="9.9600000000000009"/>
  </r>
  <r>
    <s v="no image available"/>
    <n v="705"/>
    <n v="715"/>
    <s v=" CALVIN KLEIN BRAND"/>
    <s v="IN0IN00005"/>
    <x v="1"/>
    <s v="CK BIMBO"/>
    <s v="M9"/>
    <x v="13"/>
    <s v="T-SHIRT M/C BIMBO CK"/>
    <n v="715"/>
    <m/>
    <s v="MSW"/>
    <n v="1141292"/>
    <n v="62"/>
    <n v="1"/>
    <n v="29.9"/>
    <n v="29.9"/>
    <n v="5.98"/>
    <n v="5.98"/>
  </r>
  <r>
    <s v="no image available"/>
    <n v="705"/>
    <n v="715"/>
    <s v=" CALVIN KLEIN BRAND"/>
    <s v="IU0IU00624"/>
    <x v="1"/>
    <s v="CK BIMBO"/>
    <s v="M9"/>
    <x v="13"/>
    <s v="T-SHIRT M/C BIMBO CK"/>
    <n v="715"/>
    <m/>
    <s v="MSW"/>
    <n v="1141330"/>
    <n v="8"/>
    <n v="1"/>
    <n v="29.9"/>
    <n v="29.9"/>
    <n v="5.98"/>
    <n v="5.98"/>
  </r>
  <r>
    <s v="no image available"/>
    <n v="705"/>
    <n v="715"/>
    <s v=" CALVIN KLEIN BRAND"/>
    <s v="IU0IU00682"/>
    <x v="1"/>
    <s v="CK BIMBO"/>
    <s v="M9"/>
    <x v="13"/>
    <s v="T-SHIRT M/C BIMBO CK"/>
    <n v="715"/>
    <m/>
    <s v="BEH"/>
    <n v="1141344"/>
    <n v="4"/>
    <n v="2"/>
    <n v="19.899999999999999"/>
    <n v="39.799999999999997"/>
    <n v="3.98"/>
    <n v="7.96"/>
  </r>
  <r>
    <s v="no image available"/>
    <n v="705"/>
    <n v="715"/>
    <s v=" CALVIN KLEIN BRAND"/>
    <s v="IB0IB02166"/>
    <x v="1"/>
    <s v="CK BIMBO"/>
    <s v="N0"/>
    <x v="14"/>
    <s v="T-SHIRT M/L BIMBO CK"/>
    <n v="715"/>
    <m/>
    <s v="YAF"/>
    <n v="1141176"/>
    <n v="4"/>
    <n v="3"/>
    <n v="24.900000000000002"/>
    <n v="74.7"/>
    <n v="4.9800000000000004"/>
    <n v="14.940000000000001"/>
  </r>
  <r>
    <s v="no image available"/>
    <n v="705"/>
    <n v="715"/>
    <s v=" CALVIN KLEIN BRAND"/>
    <s v="IB0IB02166"/>
    <x v="1"/>
    <s v="CK BIMBO"/>
    <s v="N0"/>
    <x v="14"/>
    <s v="T-SHIRT M/L BIMBO CK"/>
    <n v="715"/>
    <m/>
    <s v="YAF"/>
    <n v="1141176"/>
    <n v="16"/>
    <n v="2"/>
    <n v="29.9"/>
    <n v="59.8"/>
    <n v="5.98"/>
    <n v="11.96"/>
  </r>
  <r>
    <s v="no image available"/>
    <n v="705"/>
    <n v="715"/>
    <s v=" CALVIN KLEIN BRAND"/>
    <s v="IB0IB02152"/>
    <x v="1"/>
    <s v="CK BIMBO"/>
    <n v="25"/>
    <x v="15"/>
    <s v="MAGLIA BIMBO CK"/>
    <n v="715"/>
    <m/>
    <s v="ZF4"/>
    <n v="1141164"/>
    <n v="14"/>
    <n v="1"/>
    <n v="79.900000000000006"/>
    <n v="79.900000000000006"/>
    <n v="15.980000000000002"/>
    <n v="15.980000000000002"/>
  </r>
  <r>
    <s v="no image available"/>
    <n v="705"/>
    <n v="715"/>
    <s v=" CALVIN KLEIN BRAND"/>
    <s v="IB0IB02219"/>
    <x v="1"/>
    <s v="CK BIMBO"/>
    <n v="25"/>
    <x v="15"/>
    <s v="MAGLIA BIMBO CK"/>
    <n v="715"/>
    <m/>
    <s v="BEH"/>
    <n v="1141184"/>
    <n v="8"/>
    <n v="1"/>
    <n v="89.9"/>
    <n v="89.9"/>
    <n v="17.98"/>
    <n v="17.98"/>
  </r>
  <r>
    <s v="no image available"/>
    <n v="705"/>
    <n v="715"/>
    <s v=" CALVIN KLEIN BRAND"/>
    <s v="IN0IN00205"/>
    <x v="1"/>
    <s v="CK BIMBO"/>
    <n v="25"/>
    <x v="15"/>
    <s v="MAGLIA BIMBO CK"/>
    <n v="715"/>
    <m/>
    <s v="MSW"/>
    <n v="1141299"/>
    <n v="74"/>
    <n v="1"/>
    <n v="64.900000000000006"/>
    <n v="64.900000000000006"/>
    <n v="12.980000000000002"/>
    <n v="12.980000000000002"/>
  </r>
  <r>
    <s v="no image available"/>
    <n v="705"/>
    <n v="715"/>
    <s v=" CALVIN KLEIN BRAND"/>
    <s v="IN0IN00205"/>
    <x v="1"/>
    <s v="CK BIMBO"/>
    <n v="25"/>
    <x v="15"/>
    <s v="MAGLIA BIMBO CK"/>
    <n v="715"/>
    <m/>
    <s v="MSW"/>
    <n v="1141299"/>
    <n v="80"/>
    <n v="1"/>
    <n v="64.900000000000006"/>
    <n v="64.900000000000006"/>
    <n v="12.980000000000002"/>
    <n v="12.980000000000002"/>
  </r>
  <r>
    <s v="no image available"/>
    <n v="705"/>
    <n v="715"/>
    <s v=" CALVIN KLEIN BRAND"/>
    <s v="IN0IN00205"/>
    <x v="1"/>
    <s v="CK BIMBO"/>
    <n v="25"/>
    <x v="15"/>
    <s v="MAGLIA BIMBO CK"/>
    <n v="715"/>
    <m/>
    <s v="YAB"/>
    <n v="1141300"/>
    <n v="62"/>
    <n v="2"/>
    <n v="64.900000000000006"/>
    <n v="129.80000000000001"/>
    <n v="12.980000000000002"/>
    <n v="25.960000000000004"/>
  </r>
  <r>
    <s v="no image available"/>
    <n v="705"/>
    <n v="715"/>
    <s v=" CALVIN KLEIN BRAND"/>
    <s v="IN0IN00205"/>
    <x v="1"/>
    <s v="CK BIMBO"/>
    <n v="25"/>
    <x v="15"/>
    <s v="MAGLIA BIMBO CK"/>
    <n v="715"/>
    <m/>
    <s v="YAB"/>
    <n v="1141300"/>
    <n v="68"/>
    <n v="3"/>
    <n v="64.899999999999991"/>
    <n v="194.7"/>
    <n v="12.979999999999999"/>
    <n v="38.94"/>
  </r>
  <r>
    <s v="no image available"/>
    <n v="705"/>
    <n v="715"/>
    <s v=" CALVIN KLEIN BRAND"/>
    <s v="IN0IN00205"/>
    <x v="1"/>
    <s v="CK BIMBO"/>
    <n v="25"/>
    <x v="15"/>
    <s v="MAGLIA BIMBO CK"/>
    <n v="715"/>
    <m/>
    <s v="YAB"/>
    <n v="1141300"/>
    <n v="74"/>
    <n v="5"/>
    <n v="64.900000000000006"/>
    <n v="324.5"/>
    <n v="12.980000000000002"/>
    <n v="64.900000000000006"/>
  </r>
  <r>
    <s v="no image available"/>
    <n v="705"/>
    <n v="715"/>
    <s v=" CALVIN KLEIN BRAND"/>
    <s v="IN0IN00205"/>
    <x v="1"/>
    <s v="CK BIMBO"/>
    <n v="25"/>
    <x v="15"/>
    <s v="MAGLIA BIMBO CK"/>
    <n v="715"/>
    <m/>
    <s v="YAB"/>
    <n v="1141300"/>
    <n v="80"/>
    <n v="2"/>
    <n v="64.900000000000006"/>
    <n v="129.80000000000001"/>
    <n v="12.980000000000002"/>
    <n v="25.960000000000004"/>
  </r>
  <r>
    <s v="no image available"/>
    <n v="705"/>
    <n v="715"/>
    <s v=" CALVIN KLEIN BRAND"/>
    <s v="IN0IN00234"/>
    <x v="1"/>
    <s v="CK BIMBO"/>
    <n v="25"/>
    <x v="15"/>
    <s v="MAGLIA BIMBO CK"/>
    <n v="715"/>
    <m/>
    <s v="BEH"/>
    <n v="1141311"/>
    <n v="62"/>
    <n v="2"/>
    <n v="64.900000000000006"/>
    <n v="129.80000000000001"/>
    <n v="12.980000000000002"/>
    <n v="25.960000000000004"/>
  </r>
  <r>
    <s v="no image available"/>
    <n v="705"/>
    <n v="715"/>
    <s v=" CALVIN KLEIN BRAND"/>
    <s v="IN0IN00234"/>
    <x v="1"/>
    <s v="CK BIMBO"/>
    <n v="25"/>
    <x v="15"/>
    <s v="MAGLIA BIMBO CK"/>
    <n v="715"/>
    <m/>
    <s v="BEH"/>
    <n v="1141311"/>
    <n v="68"/>
    <n v="2"/>
    <n v="64.900000000000006"/>
    <n v="129.80000000000001"/>
    <n v="12.980000000000002"/>
    <n v="25.960000000000004"/>
  </r>
  <r>
    <s v="no image available"/>
    <n v="705"/>
    <n v="715"/>
    <s v=" CALVIN KLEIN BRAND"/>
    <s v="IN0IN00234"/>
    <x v="1"/>
    <s v="CK BIMBO"/>
    <n v="25"/>
    <x v="15"/>
    <s v="MAGLIA BIMBO CK"/>
    <n v="715"/>
    <m/>
    <s v="BEH"/>
    <n v="1141311"/>
    <n v="74"/>
    <n v="6"/>
    <n v="64.899999999999991"/>
    <n v="389.4"/>
    <n v="12.979999999999999"/>
    <n v="77.88"/>
  </r>
  <r>
    <s v="no image available"/>
    <n v="705"/>
    <n v="715"/>
    <s v=" CALVIN KLEIN BRAND"/>
    <s v="IN0IN00234"/>
    <x v="1"/>
    <s v="CK BIMBO"/>
    <n v="25"/>
    <x v="15"/>
    <s v="MAGLIA BIMBO CK"/>
    <n v="715"/>
    <m/>
    <s v="BEH"/>
    <n v="1141311"/>
    <n v="80"/>
    <n v="1"/>
    <n v="64.900000000000006"/>
    <n v="64.900000000000006"/>
    <n v="12.980000000000002"/>
    <n v="12.980000000000002"/>
  </r>
  <r>
    <s v="no image available"/>
    <n v="705"/>
    <n v="715"/>
    <s v=" CALVIN KLEIN BRAND"/>
    <s v="IN0IN00257"/>
    <x v="1"/>
    <s v="CK BIMBO"/>
    <n v="25"/>
    <x v="15"/>
    <s v="MAGLIA BIMBO CK"/>
    <n v="715"/>
    <m/>
    <s v="PGB"/>
    <n v="1141317"/>
    <n v="74"/>
    <n v="2"/>
    <n v="54.9"/>
    <n v="109.8"/>
    <n v="10.98"/>
    <n v="21.96"/>
  </r>
  <r>
    <s v="no image available"/>
    <n v="705"/>
    <n v="715"/>
    <s v=" CALVIN KLEIN BRAND"/>
    <s v="IN0IN00257"/>
    <x v="1"/>
    <s v="CK BIMBO"/>
    <n v="25"/>
    <x v="15"/>
    <s v="MAGLIA BIMBO CK"/>
    <n v="715"/>
    <m/>
    <s v="PGB"/>
    <n v="1141317"/>
    <n v="80"/>
    <n v="2"/>
    <n v="54.9"/>
    <n v="109.8"/>
    <n v="10.98"/>
    <n v="21.96"/>
  </r>
  <r>
    <s v="no image available"/>
    <n v="705"/>
    <n v="715"/>
    <s v=" CALVIN KLEIN BRAND"/>
    <s v="IN0IN00200"/>
    <x v="1"/>
    <s v="CK BIMBO"/>
    <n v="26"/>
    <x v="16"/>
    <s v="TUTA BIMBO CK"/>
    <n v="715"/>
    <m/>
    <s v="1BY"/>
    <n v="1141297"/>
    <n v="68"/>
    <n v="7"/>
    <n v="69.900000000000006"/>
    <n v="489.30000000000007"/>
    <n v="13.980000000000002"/>
    <n v="97.860000000000014"/>
  </r>
  <r>
    <s v="no image available"/>
    <n v="705"/>
    <n v="715"/>
    <s v=" CALVIN KLEIN BRAND"/>
    <s v="IN0IN00208"/>
    <x v="1"/>
    <s v="CK BIMBO"/>
    <n v="26"/>
    <x v="16"/>
    <s v="TUTA BIMBO CK"/>
    <n v="715"/>
    <m/>
    <s v="0JZ"/>
    <n v="1141302"/>
    <n v="62"/>
    <n v="1"/>
    <n v="49.9"/>
    <n v="49.9"/>
    <n v="9.98"/>
    <n v="9.98"/>
  </r>
  <r>
    <s v="no image available"/>
    <n v="705"/>
    <n v="715"/>
    <s v=" CALVIN KLEIN BRAND"/>
    <s v="IN0IN00208"/>
    <x v="1"/>
    <s v="CK BIMBO"/>
    <n v="26"/>
    <x v="16"/>
    <s v="TUTA BIMBO CK"/>
    <n v="715"/>
    <m/>
    <s v="0JZ"/>
    <n v="1141302"/>
    <n v="68"/>
    <n v="7"/>
    <n v="49.9"/>
    <n v="349.3"/>
    <n v="9.98"/>
    <n v="69.86"/>
  </r>
  <r>
    <s v="no image available"/>
    <n v="705"/>
    <n v="715"/>
    <s v=" CALVIN KLEIN BRAND"/>
    <s v="IN0IN00208"/>
    <x v="1"/>
    <s v="CK BIMBO"/>
    <n v="26"/>
    <x v="16"/>
    <s v="TUTA BIMBO CK"/>
    <n v="715"/>
    <m/>
    <s v="0JZ"/>
    <n v="1141302"/>
    <n v="74"/>
    <n v="7"/>
    <n v="49.9"/>
    <n v="349.3"/>
    <n v="9.98"/>
    <n v="69.86"/>
  </r>
  <r>
    <s v="no image available"/>
    <n v="705"/>
    <n v="715"/>
    <s v=" CALVIN KLEIN BRAND"/>
    <s v="IN0IN00208"/>
    <x v="1"/>
    <s v="CK BIMBO"/>
    <n v="26"/>
    <x v="16"/>
    <s v="TUTA BIMBO CK"/>
    <n v="715"/>
    <m/>
    <s v="0JZ"/>
    <n v="1141302"/>
    <n v="80"/>
    <n v="5"/>
    <n v="49.9"/>
    <n v="249.5"/>
    <n v="9.98"/>
    <n v="49.900000000000006"/>
  </r>
  <r>
    <s v="no image available"/>
    <n v="705"/>
    <n v="715"/>
    <s v=" CALVIN KLEIN BRAND"/>
    <s v="IN0IN00248"/>
    <x v="1"/>
    <s v="CK BIMBO"/>
    <n v="26"/>
    <x v="16"/>
    <s v="TUTA BIMBO CK"/>
    <n v="715"/>
    <m/>
    <s v="BEH"/>
    <n v="1141315"/>
    <s v="UNI"/>
    <n v="11"/>
    <n v="49.9"/>
    <n v="548.9"/>
    <n v="9.98"/>
    <n v="109.78"/>
  </r>
  <r>
    <s v="no image available"/>
    <n v="705"/>
    <n v="715"/>
    <s v=" CALVIN KLEIN BRAND"/>
    <s v="IN0IN00248"/>
    <x v="1"/>
    <s v="CK BIMBO"/>
    <n v="26"/>
    <x v="16"/>
    <s v="TUTA BIMBO CK"/>
    <n v="715"/>
    <m/>
    <s v="TQ7"/>
    <n v="1141316"/>
    <s v="UNI"/>
    <n v="4"/>
    <n v="49.9"/>
    <n v="199.6"/>
    <n v="9.98"/>
    <n v="39.92"/>
  </r>
  <r>
    <s v="no image available"/>
    <n v="705"/>
    <n v="715"/>
    <s v=" CALVIN KLEIN BRAND"/>
    <s v="IU0IU00440"/>
    <x v="1"/>
    <s v="CK BIMBO"/>
    <n v="34"/>
    <x v="17"/>
    <s v="CAPPELLO BIMBO CK"/>
    <n v="715"/>
    <m/>
    <s v="PCY"/>
    <n v="1141326"/>
    <s v="LXL"/>
    <n v="1"/>
    <n v="34.9"/>
    <n v="34.9"/>
    <n v="6.98"/>
    <n v="6.98"/>
  </r>
  <r>
    <s v="no image available"/>
    <n v="705"/>
    <n v="715"/>
    <s v=" CALVIN KLEIN BRAND"/>
    <s v="IB0IB02125"/>
    <x v="1"/>
    <s v="CK BIMBO"/>
    <n v="36"/>
    <x v="18"/>
    <s v="PANTALONE BIMBO CK"/>
    <n v="715"/>
    <m/>
    <s v="BEH"/>
    <n v="1141156"/>
    <n v="8"/>
    <n v="1"/>
    <n v="69.900000000000006"/>
    <n v="69.900000000000006"/>
    <n v="13.980000000000002"/>
    <n v="13.980000000000002"/>
  </r>
  <r>
    <s v="no image available"/>
    <n v="705"/>
    <n v="715"/>
    <s v=" CALVIN KLEIN BRAND"/>
    <s v="IB0IB02126"/>
    <x v="1"/>
    <s v="CK BIMBO"/>
    <n v="36"/>
    <x v="18"/>
    <s v="PANTALONE BIMBO CK"/>
    <n v="715"/>
    <m/>
    <s v="BEH"/>
    <n v="1141157"/>
    <n v="16"/>
    <n v="2"/>
    <n v="84.9"/>
    <n v="169.8"/>
    <n v="16.98"/>
    <n v="33.96"/>
  </r>
  <r>
    <s v="no image available"/>
    <n v="705"/>
    <n v="715"/>
    <s v=" CALVIN KLEIN BRAND"/>
    <s v="IN0IN00196"/>
    <x v="1"/>
    <s v="CK BIMBO"/>
    <n v="36"/>
    <x v="18"/>
    <s v="PANTALONE BIMBO CK"/>
    <n v="715"/>
    <m/>
    <s v="CHW"/>
    <n v="1141296"/>
    <n v="62"/>
    <n v="2"/>
    <n v="59.9"/>
    <n v="119.8"/>
    <n v="11.98"/>
    <n v="23.96"/>
  </r>
  <r>
    <s v="no image available"/>
    <n v="705"/>
    <n v="715"/>
    <s v=" CALVIN KLEIN BRAND"/>
    <s v="IN0IN00196"/>
    <x v="1"/>
    <s v="CK BIMBO"/>
    <n v="36"/>
    <x v="18"/>
    <s v="PANTALONE BIMBO CK"/>
    <n v="715"/>
    <m/>
    <s v="CHW"/>
    <n v="1141296"/>
    <n v="80"/>
    <n v="1"/>
    <n v="59.9"/>
    <n v="59.9"/>
    <n v="11.98"/>
    <n v="11.98"/>
  </r>
  <r>
    <s v="no image available"/>
    <n v="705"/>
    <n v="715"/>
    <s v=" CALVIN KLEIN BRAND"/>
    <s v="IN0IN00218"/>
    <x v="1"/>
    <s v="CK BIMBO"/>
    <n v="36"/>
    <x v="18"/>
    <s v="PANTALONE BIMBO CK"/>
    <n v="715"/>
    <m/>
    <s v="1BY"/>
    <n v="1141303"/>
    <n v="74"/>
    <n v="4"/>
    <n v="59.9"/>
    <n v="239.6"/>
    <n v="11.98"/>
    <n v="47.92"/>
  </r>
  <r>
    <s v="no image available"/>
    <n v="705"/>
    <n v="715"/>
    <s v=" CALVIN KLEIN BRAND"/>
    <s v="IN0IN00219"/>
    <x v="1"/>
    <s v="CK BIMBO"/>
    <n v="36"/>
    <x v="18"/>
    <s v="PANTALONE BIMBO CK"/>
    <n v="715"/>
    <m/>
    <s v="1BJ"/>
    <n v="1141304"/>
    <n v="74"/>
    <n v="3"/>
    <n v="59.9"/>
    <n v="179.7"/>
    <n v="11.98"/>
    <n v="35.94"/>
  </r>
  <r>
    <s v="no image available"/>
    <n v="705"/>
    <n v="715"/>
    <s v=" CALVIN KLEIN BRAND"/>
    <s v="IN0IN00219"/>
    <x v="1"/>
    <s v="CK BIMBO"/>
    <n v="36"/>
    <x v="18"/>
    <s v="PANTALONE BIMBO CK"/>
    <n v="715"/>
    <m/>
    <s v="1BJ"/>
    <n v="1141304"/>
    <n v="80"/>
    <n v="1"/>
    <n v="59.9"/>
    <n v="59.9"/>
    <n v="11.98"/>
    <n v="11.98"/>
  </r>
  <r>
    <s v="no image available"/>
    <n v="705"/>
    <n v="715"/>
    <s v=" CALVIN KLEIN BRAND"/>
    <s v="IU0IU00681"/>
    <x v="1"/>
    <s v="CK BIMBO"/>
    <n v="36"/>
    <x v="18"/>
    <s v="PANTALONE BIMBO CK"/>
    <n v="715"/>
    <m/>
    <s v="BEH"/>
    <n v="1141343"/>
    <n v="8"/>
    <n v="1"/>
    <n v="54.9"/>
    <n v="54.9"/>
    <n v="10.98"/>
    <n v="10.98"/>
  </r>
  <r>
    <s v="no image available"/>
    <n v="705"/>
    <n v="715"/>
    <s v=" CALVIN KLEIN BRAND"/>
    <s v="IB0IB02169"/>
    <x v="1"/>
    <s v="CK BIMBO"/>
    <n v="42"/>
    <x v="19"/>
    <s v="GIUBBOTTO BIMBO CK"/>
    <n v="715"/>
    <m/>
    <s v="0IM"/>
    <n v="1141177"/>
    <n v="16"/>
    <n v="1"/>
    <n v="139.9"/>
    <n v="139.9"/>
    <n v="27.980000000000004"/>
    <n v="27.980000000000004"/>
  </r>
  <r>
    <s v="no image available"/>
    <n v="705"/>
    <n v="715"/>
    <s v=" CALVIN KLEIN BRAND"/>
    <s v="IB0IB02254"/>
    <x v="1"/>
    <s v="CK BIMBO"/>
    <n v="42"/>
    <x v="19"/>
    <s v="GIUBBOTTO BIMBO CK"/>
    <n v="715"/>
    <m/>
    <s v="BEH"/>
    <n v="1141192"/>
    <n v="4"/>
    <n v="1"/>
    <n v="109.9"/>
    <n v="109.9"/>
    <n v="21.980000000000004"/>
    <n v="21.980000000000004"/>
  </r>
  <r>
    <s v="no image available"/>
    <n v="705"/>
    <n v="715"/>
    <s v=" CALVIN KLEIN BRAND"/>
    <s v="IB0IB02254"/>
    <x v="1"/>
    <s v="CK BIMBO"/>
    <n v="42"/>
    <x v="19"/>
    <s v="GIUBBOTTO BIMBO CK"/>
    <n v="715"/>
    <m/>
    <s v="BEH"/>
    <n v="1141192"/>
    <n v="8"/>
    <n v="1"/>
    <n v="129.9"/>
    <n v="129.9"/>
    <n v="25.980000000000004"/>
    <n v="25.980000000000004"/>
  </r>
  <r>
    <s v="no image available"/>
    <n v="705"/>
    <n v="715"/>
    <s v=" CALVIN KLEIN BRAND"/>
    <s v="IB0IB02254"/>
    <x v="1"/>
    <s v="CK BIMBO"/>
    <n v="42"/>
    <x v="19"/>
    <s v="GIUBBOTTO BIMBO CK"/>
    <n v="715"/>
    <m/>
    <s v="BEH"/>
    <n v="1141192"/>
    <n v="10"/>
    <n v="1"/>
    <n v="129.9"/>
    <n v="129.9"/>
    <n v="25.980000000000004"/>
    <n v="25.980000000000004"/>
  </r>
  <r>
    <s v="no image available"/>
    <n v="705"/>
    <n v="715"/>
    <s v=" CALVIN KLEIN BRAND"/>
    <s v="IN0IN00203"/>
    <x v="1"/>
    <s v="CK BIMBO"/>
    <n v="42"/>
    <x v="19"/>
    <s v="GIUBBOTTO BIMBO CK"/>
    <n v="715"/>
    <m/>
    <s v="1BY"/>
    <n v="1141298"/>
    <n v="68"/>
    <n v="4"/>
    <n v="89.9"/>
    <n v="359.6"/>
    <n v="17.98"/>
    <n v="71.92"/>
  </r>
  <r>
    <s v="no image available"/>
    <n v="705"/>
    <n v="715"/>
    <s v=" CALVIN KLEIN BRAND"/>
    <s v="IN0IN00203"/>
    <x v="1"/>
    <s v="CK BIMBO"/>
    <n v="42"/>
    <x v="19"/>
    <s v="GIUBBOTTO BIMBO CK"/>
    <n v="715"/>
    <m/>
    <s v="1BY"/>
    <n v="1141298"/>
    <n v="74"/>
    <n v="1"/>
    <n v="89.9"/>
    <n v="89.9"/>
    <n v="17.98"/>
    <n v="17.98"/>
  </r>
  <r>
    <s v="no image available"/>
    <n v="705"/>
    <n v="715"/>
    <s v=" CALVIN KLEIN BRAND"/>
    <s v="IN0IN00230"/>
    <x v="1"/>
    <s v="CK BIMBO"/>
    <n v="42"/>
    <x v="19"/>
    <s v="GIUBBOTTO BIMBO CK"/>
    <n v="715"/>
    <m/>
    <s v="1BJ"/>
    <n v="1141309"/>
    <n v="74"/>
    <n v="1"/>
    <n v="89.9"/>
    <n v="89.9"/>
    <n v="17.98"/>
    <n v="17.98"/>
  </r>
  <r>
    <s v="no image available"/>
    <n v="705"/>
    <n v="887"/>
    <s v=" CALVIN KLEIN BRAND"/>
    <s v="IU0IU00435"/>
    <x v="1"/>
    <s v="CK BIMBO "/>
    <s v="A4"/>
    <x v="10"/>
    <s v="FELPA BIMBO CK"/>
    <n v="887"/>
    <s v=" "/>
    <s v="PZ2"/>
    <n v="1197810"/>
    <n v="8"/>
    <n v="1"/>
    <n v="121.5"/>
    <n v="121.5"/>
    <n v="24.3"/>
    <n v="24.3"/>
  </r>
  <r>
    <s v="no image available"/>
    <n v="705"/>
    <n v="887"/>
    <s v=" CALVIN KLEIN BRAND"/>
    <s v="IB0IB01780"/>
    <x v="1"/>
    <s v="CK BIMBO "/>
    <s v="A5"/>
    <x v="11"/>
    <s v="JEANS BIMBO CK"/>
    <n v="887"/>
    <s v=" "/>
    <s v="1CD"/>
    <n v="1197449"/>
    <n v="8"/>
    <n v="1"/>
    <n v="121.5"/>
    <n v="121.5"/>
    <n v="24.3"/>
    <n v="24.3"/>
  </r>
  <r>
    <s v="no image available"/>
    <n v="705"/>
    <n v="887"/>
    <s v=" CALVIN KLEIN BRAND"/>
    <s v="IB0IB01738"/>
    <x v="1"/>
    <s v="CK BIMBO "/>
    <s v="A6"/>
    <x v="20"/>
    <s v="SHORTS BIMBO CK"/>
    <n v="887"/>
    <s v=" "/>
    <s v="GAN"/>
    <n v="1198934"/>
    <n v="8"/>
    <n v="1"/>
    <n v="77"/>
    <n v="77"/>
    <n v="15.4"/>
    <n v="15.4"/>
  </r>
  <r>
    <s v="no image available"/>
    <n v="705"/>
    <n v="887"/>
    <s v=" CALVIN KLEIN BRAND"/>
    <s v="IU0IU00507"/>
    <x v="1"/>
    <s v="CK BIMBO "/>
    <s v="H4"/>
    <x v="21"/>
    <s v="SCIARPA BIMBO CK"/>
    <n v="887"/>
    <s v=" "/>
    <s v="CAX"/>
    <n v="1197457"/>
    <s v="UNI"/>
    <n v="1"/>
    <n v="62.5"/>
    <n v="62.5"/>
    <n v="12.5"/>
    <n v="12.5"/>
  </r>
  <r>
    <s v="no image available"/>
    <n v="705"/>
    <n v="887"/>
    <s v=" CALVIN KLEIN BRAND"/>
    <s v="IU0IU00533"/>
    <x v="1"/>
    <s v="CK BIMBO "/>
    <s v="H4"/>
    <x v="21"/>
    <s v="SCIARPA BIMBO CK"/>
    <n v="887"/>
    <s v=" "/>
    <s v="BEH"/>
    <n v="1197460"/>
    <s v="UNI"/>
    <n v="1"/>
    <n v="62.5"/>
    <n v="62.5"/>
    <n v="12.5"/>
    <n v="12.5"/>
  </r>
  <r>
    <s v="no image available"/>
    <n v="705"/>
    <n v="887"/>
    <s v=" CALVIN KLEIN BRAND"/>
    <s v="IB0IB01736"/>
    <x v="1"/>
    <s v="CK BIMBO "/>
    <s v="M5"/>
    <x v="22"/>
    <s v="CAMICIA BIMBO CK"/>
    <n v="887"/>
    <s v=" "/>
    <s v="PF2"/>
    <n v="1197796"/>
    <n v="8"/>
    <n v="1"/>
    <n v="108"/>
    <n v="108"/>
    <n v="21.6"/>
    <n v="21.6"/>
  </r>
  <r>
    <s v="no image available"/>
    <n v="705"/>
    <n v="887"/>
    <s v=" CALVIN KLEIN BRAND"/>
    <s v="IN0IN00017"/>
    <x v="1"/>
    <s v="CK BIMBO "/>
    <n v="26"/>
    <x v="16"/>
    <s v="TUTA BIMBO CK"/>
    <n v="887"/>
    <s v=" "/>
    <s v="GAN"/>
    <n v="1197804"/>
    <n v="56"/>
    <n v="1"/>
    <n v="121.5"/>
    <n v="121.5"/>
    <n v="24.3"/>
    <n v="24.3"/>
  </r>
  <r>
    <s v="no image available"/>
    <n v="705"/>
    <n v="887"/>
    <s v=" CALVIN KLEIN BRAND"/>
    <s v="IN0IN00095"/>
    <x v="1"/>
    <s v="CK BIMBO "/>
    <n v="26"/>
    <x v="16"/>
    <s v="TUTA BIMBO CK"/>
    <n v="887"/>
    <s v=" "/>
    <s v="PGB"/>
    <n v="1197808"/>
    <n v="56"/>
    <n v="1"/>
    <n v="121.5"/>
    <n v="121.5"/>
    <n v="24.3"/>
    <n v="24.3"/>
  </r>
  <r>
    <s v="no image available"/>
    <n v="705"/>
    <n v="887"/>
    <s v=" CALVIN KLEIN BRAND"/>
    <s v="IN0IN00096"/>
    <x v="1"/>
    <s v="CK BIMBO "/>
    <n v="26"/>
    <x v="16"/>
    <s v="TUTA BIMBO CK"/>
    <n v="887"/>
    <s v=" "/>
    <s v="VCP"/>
    <n v="1197809"/>
    <n v="56"/>
    <n v="1"/>
    <n v="108"/>
    <n v="108"/>
    <n v="21.6"/>
    <n v="21.6"/>
  </r>
  <r>
    <s v="no image available"/>
    <n v="705"/>
    <n v="887"/>
    <s v=" CALVIN KLEIN BRAND"/>
    <s v="IN0IN00119"/>
    <x v="1"/>
    <s v="CK BIMBO "/>
    <n v="26"/>
    <x v="16"/>
    <s v="TUTA BABY BIMBO CK"/>
    <n v="887"/>
    <s v=" "/>
    <s v="VAC"/>
    <n v="1197454"/>
    <n v="56"/>
    <n v="1"/>
    <n v="121.5"/>
    <n v="121.5"/>
    <n v="24.3"/>
    <n v="24.3"/>
  </r>
  <r>
    <s v="no image available"/>
    <n v="705"/>
    <n v="887"/>
    <s v=" CALVIN KLEIN BRAND"/>
    <s v="IN0IN00090"/>
    <x v="1"/>
    <s v="CK BIMBO "/>
    <n v="32"/>
    <x v="23"/>
    <s v="ABITO BIMBO CK"/>
    <n v="887"/>
    <s v=" "/>
    <s v="VCP"/>
    <n v="1197805"/>
    <n v="56"/>
    <n v="1"/>
    <n v="81.5"/>
    <n v="81.5"/>
    <n v="16.3"/>
    <n v="16.3"/>
  </r>
  <r>
    <s v="no image available"/>
    <n v="705"/>
    <n v="887"/>
    <s v=" CALVIN KLEIN BRAND"/>
    <s v="IN0IN00122"/>
    <x v="1"/>
    <s v="CK BIMBO "/>
    <n v="32"/>
    <x v="23"/>
    <s v="ABITO BABY BIMBO CK"/>
    <n v="887"/>
    <s v=" "/>
    <s v="PEE"/>
    <n v="1197455"/>
    <n v="56"/>
    <n v="1"/>
    <n v="101.5"/>
    <n v="101.5"/>
    <n v="20.3"/>
    <n v="20.3"/>
  </r>
  <r>
    <s v="no image available"/>
    <n v="705"/>
    <n v="887"/>
    <s v=" CALVIN KLEIN BRAND"/>
    <s v="IU0IU00510"/>
    <x v="1"/>
    <s v="CK BIMBO "/>
    <n v="36"/>
    <x v="18"/>
    <s v="PANTALONE BIMBO CK"/>
    <n v="887"/>
    <s v=" "/>
    <s v="0H9"/>
    <n v="1197458"/>
    <n v="8"/>
    <n v="1"/>
    <n v="108"/>
    <n v="108"/>
    <n v="21.6"/>
    <n v="21.6"/>
  </r>
  <r>
    <s v="no image available"/>
    <n v="705"/>
    <n v="887"/>
    <s v=" CALVIN KLEIN BRAND"/>
    <s v="IN0IN00113"/>
    <x v="1"/>
    <s v="CK BIMBO "/>
    <n v="41"/>
    <x v="24"/>
    <s v="GIFTPACKS BABY BIMBO CK"/>
    <n v="887"/>
    <s v=" "/>
    <s v="0IA"/>
    <n v="1197453"/>
    <n v="56"/>
    <n v="1"/>
    <n v="175"/>
    <n v="175"/>
    <n v="35"/>
    <n v="35"/>
  </r>
  <r>
    <s v="no image available"/>
    <n v="705"/>
    <n v="887"/>
    <s v=" CALVIN KLEIN BRAND"/>
    <s v="IB0IB01750"/>
    <x v="1"/>
    <s v="CK BIMBO "/>
    <n v="42"/>
    <x v="19"/>
    <s v="GIUBBOTTO BIMBO CK"/>
    <n v="887"/>
    <s v=" "/>
    <s v="1BY"/>
    <n v="1197797"/>
    <n v="8"/>
    <n v="2"/>
    <n v="121.5"/>
    <n v="243"/>
    <n v="24.3"/>
    <n v="48.6"/>
  </r>
  <r>
    <s v="no image available"/>
    <n v="705"/>
    <n v="887"/>
    <s v=" CALVIN KLEIN BRAND"/>
    <s v="IN0IN00091"/>
    <x v="1"/>
    <s v="CK BIMBO "/>
    <n v="42"/>
    <x v="19"/>
    <s v="GIUBBOTTO BIMBO CK"/>
    <n v="887"/>
    <s v=" "/>
    <s v="BEH"/>
    <n v="1197806"/>
    <n v="56"/>
    <n v="1"/>
    <n v="135"/>
    <n v="135"/>
    <n v="27"/>
    <n v="27"/>
  </r>
  <r>
    <s v="no image available"/>
    <n v="705"/>
    <n v="887"/>
    <s v=" CALVIN KLEIN BRAND"/>
    <s v="IN0IN00092"/>
    <x v="1"/>
    <s v="CK BIMBO "/>
    <n v="42"/>
    <x v="19"/>
    <s v="GIUBBOTTO BIMBO CK"/>
    <n v="887"/>
    <s v=" "/>
    <s v="GAN"/>
    <n v="1197807"/>
    <n v="56"/>
    <n v="1"/>
    <n v="147.5"/>
    <n v="147.5"/>
    <n v="29.5"/>
    <n v="29.5"/>
  </r>
  <r>
    <s v="no image available"/>
    <n v="705"/>
    <n v="887"/>
    <s v=" CALVIN KLEIN BRAND"/>
    <s v="IN0IN00124"/>
    <x v="1"/>
    <s v="CK BIMBO "/>
    <n v="42"/>
    <x v="19"/>
    <s v="GIUBBOTTO BIMBO CK"/>
    <n v="887"/>
    <s v=" "/>
    <s v="PEE"/>
    <n v="1197456"/>
    <n v="56"/>
    <n v="1"/>
    <n v="135"/>
    <n v="135"/>
    <n v="27"/>
    <n v="27"/>
  </r>
  <r>
    <s v="no image available"/>
    <n v="705"/>
    <n v="887"/>
    <s v=" CALVIN KLEIN BRAND"/>
    <s v="IU0IU00524"/>
    <x v="1"/>
    <s v="CK BIMBO "/>
    <n v="42"/>
    <x v="19"/>
    <s v="GIUBBOTTO BIMBO CK"/>
    <n v="887"/>
    <s v=" "/>
    <s v="0H9"/>
    <n v="1197459"/>
    <n v="8"/>
    <n v="1"/>
    <n v="254.5"/>
    <n v="254.5"/>
    <n v="50.900000000000006"/>
    <n v="50.900000000000006"/>
  </r>
  <r>
    <s v="no image available"/>
    <n v="705"/>
    <n v="874"/>
    <s v=" CALVIN KLEIN BRAND"/>
    <s v="ZW0ZW02696"/>
    <x v="2"/>
    <s v="CK DONNA ACC. "/>
    <s v="F9"/>
    <x v="25"/>
    <s v="CAPPELLO DONNA CK"/>
    <n v="874"/>
    <m/>
    <s v="VAC"/>
    <n v="1152859"/>
    <s v="UNI"/>
    <n v="8"/>
    <n v="42"/>
    <n v="336"/>
    <n v="8.4"/>
    <n v="67.2"/>
  </r>
  <r>
    <s v="no image available"/>
    <n v="705"/>
    <n v="468"/>
    <s v=" CALVIN KLEIN BRAND"/>
    <s v="K60K612592"/>
    <x v="2"/>
    <s v="CK DONNA ACCESSORI"/>
    <s v="F9"/>
    <x v="25"/>
    <s v="CAPPELLO DONNA CK"/>
    <n v="468"/>
    <m/>
    <s v="GDB"/>
    <n v="1142566"/>
    <s v="UNI"/>
    <n v="9"/>
    <n v="49.900000000000006"/>
    <n v="449.1"/>
    <n v="9.9800000000000022"/>
    <n v="89.820000000000022"/>
  </r>
  <r>
    <s v="no image available"/>
    <n v="705"/>
    <n v="880"/>
    <s v=" CALVIN KLEIN BRAND"/>
    <s v="KW0KW02173"/>
    <x v="2"/>
    <s v="CK DONNA BEAC."/>
    <s v="R9"/>
    <x v="26"/>
    <s v="COSTUME INTERO DONNA CK"/>
    <n v="880"/>
    <s v=" "/>
    <s v="BEH"/>
    <n v="1198985"/>
    <s v="S"/>
    <n v="1"/>
    <n v="128"/>
    <n v="128"/>
    <n v="25.6"/>
    <n v="25.6"/>
  </r>
  <r>
    <s v="no image available"/>
    <n v="705"/>
    <n v="880"/>
    <s v=" CALVIN KLEIN BRAND"/>
    <s v="KW0KW02214"/>
    <x v="2"/>
    <s v="CK DONNA BEAC."/>
    <s v="R9"/>
    <x v="26"/>
    <s v="COSTUME INTERO DONNA CK"/>
    <n v="880"/>
    <s v=" "/>
    <s v="GX3"/>
    <n v="1198986"/>
    <s v="S"/>
    <n v="1"/>
    <n v="141"/>
    <n v="141"/>
    <n v="28.200000000000003"/>
    <n v="28.200000000000003"/>
  </r>
  <r>
    <s v="no image available"/>
    <n v="705"/>
    <n v="880"/>
    <s v=" CALVIN KLEIN BRAND"/>
    <s v="KW0KW01982"/>
    <x v="2"/>
    <s v="CK DONNA BEAC."/>
    <n v="59"/>
    <x v="27"/>
    <s v="COSTUME DONNA CK"/>
    <n v="880"/>
    <s v=" "/>
    <s v="SN6"/>
    <n v="1197469"/>
    <s v="S"/>
    <n v="1"/>
    <n v="62.5"/>
    <n v="62.5"/>
    <n v="12.5"/>
    <n v="12.5"/>
  </r>
  <r>
    <s v="no image available"/>
    <n v="705"/>
    <n v="880"/>
    <s v=" CALVIN KLEIN BRAND"/>
    <s v="KW0KW01990"/>
    <x v="2"/>
    <s v="CK DONNA BEAC."/>
    <n v="59"/>
    <x v="27"/>
    <s v="COSTUME DONNA CK"/>
    <n v="880"/>
    <s v=" "/>
    <s v="CZ3"/>
    <n v="1197470"/>
    <s v="S"/>
    <n v="1"/>
    <n v="75"/>
    <n v="75"/>
    <n v="15"/>
    <n v="15"/>
  </r>
  <r>
    <s v="no image available"/>
    <n v="705"/>
    <n v="880"/>
    <s v=" CALVIN KLEIN BRAND"/>
    <s v="KW0KW02019"/>
    <x v="2"/>
    <s v="CK DONNA BEAC."/>
    <n v="59"/>
    <x v="27"/>
    <s v="COSTUME DONNA CK"/>
    <n v="880"/>
    <s v=" "/>
    <s v="CU8"/>
    <n v="1197471"/>
    <s v="S"/>
    <n v="1"/>
    <n v="68"/>
    <n v="68"/>
    <n v="13.600000000000001"/>
    <n v="13.600000000000001"/>
  </r>
  <r>
    <s v="no image available"/>
    <n v="705"/>
    <n v="880"/>
    <s v=" CALVIN KLEIN BRAND"/>
    <s v="KW0KW02044"/>
    <x v="2"/>
    <s v="CK DONNA BEAC."/>
    <n v="59"/>
    <x v="27"/>
    <s v="COSTUME DONNA CK"/>
    <n v="880"/>
    <s v=" "/>
    <s v="GQJ"/>
    <n v="1197473"/>
    <s v="S"/>
    <n v="1"/>
    <n v="68"/>
    <n v="68"/>
    <n v="13.600000000000001"/>
    <n v="13.600000000000001"/>
  </r>
  <r>
    <s v="no image available"/>
    <n v="705"/>
    <n v="880"/>
    <s v=" CALVIN KLEIN BRAND"/>
    <s v="KW0KW02181"/>
    <x v="2"/>
    <s v="CK DONNA BEAC."/>
    <n v="59"/>
    <x v="27"/>
    <s v="COSTUME DONNA CK"/>
    <n v="880"/>
    <s v=" "/>
    <s v="XLB"/>
    <n v="1197476"/>
    <s v="S"/>
    <n v="1"/>
    <n v="75"/>
    <n v="75"/>
    <n v="15"/>
    <n v="15"/>
  </r>
  <r>
    <s v="no image available"/>
    <n v="705"/>
    <n v="880"/>
    <s v=" CALVIN KLEIN BRAND"/>
    <s v="KW0KW02182"/>
    <x v="2"/>
    <s v="CK DONNA BEAC."/>
    <n v="59"/>
    <x v="27"/>
    <s v="COSTUME DONNA CK"/>
    <n v="880"/>
    <s v=" "/>
    <s v="XLB"/>
    <n v="1197477"/>
    <s v="S"/>
    <n v="1"/>
    <n v="176"/>
    <n v="176"/>
    <n v="35.200000000000003"/>
    <n v="35.200000000000003"/>
  </r>
  <r>
    <s v="no image available"/>
    <n v="705"/>
    <n v="880"/>
    <s v=" CALVIN KLEIN BRAND"/>
    <s v="KW0KW02183"/>
    <x v="2"/>
    <s v="CK DONNA BEAC."/>
    <n v="59"/>
    <x v="27"/>
    <s v="COSTUME DONNA CK"/>
    <n v="880"/>
    <s v=" "/>
    <s v="BEH"/>
    <n v="1197478"/>
    <s v="S"/>
    <n v="1"/>
    <n v="183"/>
    <n v="183"/>
    <n v="36.6"/>
    <n v="36.6"/>
  </r>
  <r>
    <s v="no image available"/>
    <n v="705"/>
    <n v="880"/>
    <s v=" CALVIN KLEIN BRAND"/>
    <s v="KW0KW02202"/>
    <x v="2"/>
    <s v="CK DONNA BEAC."/>
    <n v="59"/>
    <x v="27"/>
    <s v="COSTUME DONNA CK"/>
    <n v="880"/>
    <s v=" "/>
    <s v="BEH"/>
    <n v="1197480"/>
    <s v="S"/>
    <n v="1"/>
    <n v="75"/>
    <n v="75"/>
    <n v="15"/>
    <n v="15"/>
  </r>
  <r>
    <s v="no image available"/>
    <n v="705"/>
    <n v="880"/>
    <s v=" CALVIN KLEIN BRAND"/>
    <s v="KW0KW02210"/>
    <x v="2"/>
    <s v="CK DONNA BEAC."/>
    <n v="59"/>
    <x v="27"/>
    <s v="COSTUME DONNA CK"/>
    <n v="880"/>
    <s v=" "/>
    <s v="BEH"/>
    <n v="1197484"/>
    <s v="S"/>
    <n v="1"/>
    <n v="75"/>
    <n v="75"/>
    <n v="15"/>
    <n v="15"/>
  </r>
  <r>
    <s v="no image available"/>
    <n v="705"/>
    <n v="880"/>
    <s v=" CALVIN KLEIN BRAND"/>
    <s v="KW0KW02212"/>
    <x v="2"/>
    <s v="CK DONNA BEAC."/>
    <n v="59"/>
    <x v="27"/>
    <s v="COSTUME DONNA CK"/>
    <n v="880"/>
    <s v=" "/>
    <s v="BEH"/>
    <n v="1197485"/>
    <s v="S"/>
    <n v="1"/>
    <n v="75"/>
    <n v="75"/>
    <n v="15"/>
    <n v="15"/>
  </r>
  <r>
    <s v="no image available"/>
    <n v="705"/>
    <n v="880"/>
    <s v=" CALVIN KLEIN BRAND"/>
    <s v="KW0KW02213"/>
    <x v="2"/>
    <s v="CK DONNA BEAC."/>
    <n v="59"/>
    <x v="27"/>
    <s v="COSTUME DONNA CK"/>
    <n v="880"/>
    <s v=" "/>
    <s v="BEH"/>
    <n v="1197486"/>
    <s v="S"/>
    <n v="1"/>
    <n v="135"/>
    <n v="135"/>
    <n v="27"/>
    <n v="27"/>
  </r>
  <r>
    <s v="no image available"/>
    <n v="705"/>
    <n v="880"/>
    <s v=" CALVIN KLEIN BRAND"/>
    <s v="KW0KW02042"/>
    <x v="2"/>
    <s v="CK DONNA BEAC."/>
    <n v="87"/>
    <x v="28"/>
    <s v="TOP DONNA CK"/>
    <n v="880"/>
    <s v=" "/>
    <s v="GQJ"/>
    <n v="1197472"/>
    <s v="S"/>
    <n v="1"/>
    <n v="81.5"/>
    <n v="81.5"/>
    <n v="16.3"/>
    <n v="16.3"/>
  </r>
  <r>
    <s v="no image available"/>
    <n v="705"/>
    <n v="880"/>
    <s v=" CALVIN KLEIN BRAND"/>
    <s v="KW0KW02179"/>
    <x v="2"/>
    <s v="CK DONNA BEAC."/>
    <n v="87"/>
    <x v="28"/>
    <s v="TOP DONNA CK"/>
    <n v="880"/>
    <s v="  0A"/>
    <s v="CZ3"/>
    <n v="1197474"/>
    <n v="34"/>
    <n v="1"/>
    <n v="95"/>
    <n v="95"/>
    <n v="19"/>
    <n v="19"/>
  </r>
  <r>
    <s v="no image available"/>
    <n v="705"/>
    <n v="880"/>
    <s v=" CALVIN KLEIN BRAND"/>
    <s v="KW0KW02180"/>
    <x v="2"/>
    <s v="CK DONNA BEAC."/>
    <n v="87"/>
    <x v="28"/>
    <s v="TOP DONNA CK"/>
    <n v="880"/>
    <s v=" "/>
    <s v="BEH"/>
    <n v="1197475"/>
    <s v="S"/>
    <n v="1"/>
    <n v="89"/>
    <n v="89"/>
    <n v="17.8"/>
    <n v="17.8"/>
  </r>
  <r>
    <s v="no image available"/>
    <n v="705"/>
    <n v="880"/>
    <s v=" CALVIN KLEIN BRAND"/>
    <s v="KW0KW02192"/>
    <x v="2"/>
    <s v="CK DONNA BEAC."/>
    <n v="87"/>
    <x v="28"/>
    <s v="TOP DONNA CK"/>
    <n v="880"/>
    <s v=" "/>
    <s v="BEH"/>
    <n v="1197479"/>
    <s v="S"/>
    <n v="1"/>
    <n v="62.5"/>
    <n v="62.5"/>
    <n v="12.5"/>
    <n v="12.5"/>
  </r>
  <r>
    <s v="no image available"/>
    <n v="705"/>
    <n v="880"/>
    <s v=" CALVIN KLEIN BRAND"/>
    <s v="KW0KW02207"/>
    <x v="2"/>
    <s v="CK DONNA BEAC."/>
    <n v="87"/>
    <x v="28"/>
    <s v="TOP DONNA CK"/>
    <n v="880"/>
    <s v=" "/>
    <s v="BEH"/>
    <n v="1197481"/>
    <s v="S"/>
    <n v="1"/>
    <n v="81.5"/>
    <n v="81.5"/>
    <n v="16.3"/>
    <n v="16.3"/>
  </r>
  <r>
    <s v="no image available"/>
    <n v="705"/>
    <n v="880"/>
    <s v=" CALVIN KLEIN BRAND"/>
    <s v="KW0KW02209"/>
    <x v="2"/>
    <s v="CK DONNA BEAC."/>
    <n v="87"/>
    <x v="28"/>
    <s v="TOP DONNA CK"/>
    <n v="880"/>
    <s v=" "/>
    <s v="GX3"/>
    <n v="1197483"/>
    <s v="S"/>
    <n v="1"/>
    <n v="81.5"/>
    <n v="81.5"/>
    <n v="16.3"/>
    <n v="16.3"/>
  </r>
  <r>
    <s v="no image available"/>
    <n v="705"/>
    <n v="884"/>
    <s v=" CALVIN KLEIN BRAND"/>
    <s v="00GWF3K142"/>
    <x v="2"/>
    <s v="CK DONNA PERF."/>
    <s v="RE"/>
    <x v="29"/>
    <s v="REGGISENO DONNA CKP"/>
    <n v="884"/>
    <s v=" "/>
    <s v="FUO"/>
    <n v="1197446"/>
    <s v="S"/>
    <n v="1"/>
    <n v="83"/>
    <n v="83"/>
    <n v="16.600000000000001"/>
    <n v="16.600000000000001"/>
  </r>
  <r>
    <s v="no image available"/>
    <n v="705"/>
    <n v="884"/>
    <s v=" CALVIN KLEIN BRAND"/>
    <s v="00GWS3K120"/>
    <x v="2"/>
    <s v="CK DONNA PERF."/>
    <s v="RE"/>
    <x v="29"/>
    <s v="REGGISENO DONNA CKP"/>
    <n v="884"/>
    <s v=" "/>
    <s v="AYC"/>
    <n v="1197447"/>
    <s v="S"/>
    <n v="1"/>
    <n v="76.5"/>
    <n v="76.5"/>
    <n v="15.3"/>
    <n v="15.3"/>
  </r>
  <r>
    <s v="no image available"/>
    <n v="705"/>
    <n v="698"/>
    <s v=" CALVIN KLEIN BRAND"/>
    <s v="00GWS4L728"/>
    <x v="2"/>
    <s v="CK DONNA PERFORMANCE"/>
    <s v="B2"/>
    <x v="30"/>
    <s v="SHORTS DONNA CKP"/>
    <n v="698"/>
    <m/>
    <s v="BAE"/>
    <n v="1141104"/>
    <s v="M"/>
    <n v="1"/>
    <n v="44.9"/>
    <n v="44.9"/>
    <n v="8.98"/>
    <n v="8.98"/>
  </r>
  <r>
    <s v="no image available"/>
    <n v="705"/>
    <n v="698"/>
    <s v=" CALVIN KLEIN BRAND"/>
    <s v="00GWS4L728"/>
    <x v="2"/>
    <s v="CK DONNA PERFORMANCE"/>
    <s v="B2"/>
    <x v="30"/>
    <s v="SHORTS DONNA CKP"/>
    <n v="698"/>
    <m/>
    <s v="BAE"/>
    <n v="1141104"/>
    <s v="L"/>
    <n v="2"/>
    <n v="44.9"/>
    <n v="89.8"/>
    <n v="8.98"/>
    <n v="17.96"/>
  </r>
  <r>
    <s v="no image available"/>
    <n v="705"/>
    <n v="698"/>
    <s v=" CALVIN KLEIN BRAND"/>
    <s v="00GWF4L600"/>
    <x v="2"/>
    <s v="CK DONNA PERFORMANCE"/>
    <s v="I6"/>
    <x v="31"/>
    <s v="LEGGINGS DONNA CKP"/>
    <n v="698"/>
    <m/>
    <s v="BAE"/>
    <n v="1141069"/>
    <s v="M"/>
    <n v="1"/>
    <n v="79.900000000000006"/>
    <n v="79.900000000000006"/>
    <n v="15.980000000000002"/>
    <n v="15.980000000000002"/>
  </r>
  <r>
    <s v="no image available"/>
    <n v="705"/>
    <n v="698"/>
    <s v=" CALVIN KLEIN BRAND"/>
    <s v="00GWF4L600"/>
    <x v="2"/>
    <s v="CK DONNA PERFORMANCE"/>
    <s v="I6"/>
    <x v="31"/>
    <s v="LEGGINGS DONNA CKP"/>
    <n v="698"/>
    <m/>
    <s v="BAE"/>
    <n v="1141069"/>
    <s v="L"/>
    <n v="1"/>
    <n v="79.900000000000006"/>
    <n v="79.900000000000006"/>
    <n v="15.980000000000002"/>
    <n v="15.980000000000002"/>
  </r>
  <r>
    <s v="no image available"/>
    <n v="705"/>
    <n v="698"/>
    <s v=" CALVIN KLEIN BRAND"/>
    <s v="00GWF4L608"/>
    <x v="2"/>
    <s v="CK DONNA PERFORMANCE"/>
    <s v="I6"/>
    <x v="31"/>
    <s v="LEGGINGS DONNA CKP"/>
    <n v="698"/>
    <m/>
    <s v="BAE"/>
    <n v="1190755"/>
    <s v="S"/>
    <n v="1"/>
    <n v="74.900000000000006"/>
    <n v="74.900000000000006"/>
    <n v="14.980000000000002"/>
    <n v="14.980000000000002"/>
  </r>
  <r>
    <s v="no image available"/>
    <n v="705"/>
    <n v="698"/>
    <s v=" CALVIN KLEIN BRAND"/>
    <s v="00GWF4L608"/>
    <x v="2"/>
    <s v="CK DONNA PERFORMANCE"/>
    <s v="I6"/>
    <x v="31"/>
    <s v="LEGGINGS DONNA CKP"/>
    <n v="698"/>
    <m/>
    <s v="BAE"/>
    <n v="1190755"/>
    <s v="L"/>
    <n v="1"/>
    <n v="74.900000000000006"/>
    <n v="74.900000000000006"/>
    <n v="14.980000000000002"/>
    <n v="14.980000000000002"/>
  </r>
  <r>
    <s v="no image available"/>
    <n v="705"/>
    <n v="698"/>
    <s v=" CALVIN KLEIN BRAND"/>
    <s v="00GWF4L636"/>
    <x v="2"/>
    <s v="CK DONNA PERFORMANCE"/>
    <s v="I6"/>
    <x v="31"/>
    <s v="LEGGINGS DONNA CKP"/>
    <n v="698"/>
    <m/>
    <s v="BAE"/>
    <n v="1141072"/>
    <s v="L"/>
    <n v="1"/>
    <n v="54.9"/>
    <n v="54.9"/>
    <n v="10.98"/>
    <n v="10.98"/>
  </r>
  <r>
    <s v="no image available"/>
    <n v="705"/>
    <n v="698"/>
    <s v=" CALVIN KLEIN BRAND"/>
    <s v="00GWF4L636"/>
    <x v="2"/>
    <s v="CK DONNA PERFORMANCE"/>
    <s v="I6"/>
    <x v="31"/>
    <s v="LEGGINGS DONNA CKP"/>
    <n v="698"/>
    <m/>
    <s v="VAI"/>
    <n v="1141073"/>
    <s v="M"/>
    <n v="2"/>
    <n v="54.9"/>
    <n v="109.8"/>
    <n v="10.98"/>
    <n v="21.96"/>
  </r>
  <r>
    <s v="no image available"/>
    <n v="705"/>
    <n v="698"/>
    <s v=" CALVIN KLEIN BRAND"/>
    <s v="00GWF4L636"/>
    <x v="2"/>
    <s v="CK DONNA PERFORMANCE"/>
    <s v="I6"/>
    <x v="31"/>
    <s v="LEGGINGS DONNA CKP"/>
    <n v="698"/>
    <m/>
    <s v="VAI"/>
    <n v="1141073"/>
    <s v="L"/>
    <n v="3"/>
    <n v="54.9"/>
    <n v="164.7"/>
    <n v="10.98"/>
    <n v="32.94"/>
  </r>
  <r>
    <s v="no image available"/>
    <n v="705"/>
    <n v="698"/>
    <s v=" CALVIN KLEIN BRAND"/>
    <s v="00GWS4L633"/>
    <x v="2"/>
    <s v="CK DONNA PERFORMANCE"/>
    <s v="I6"/>
    <x v="31"/>
    <s v="LEGGINGS DONNA CKP"/>
    <n v="698"/>
    <m/>
    <s v="BAE"/>
    <n v="1141098"/>
    <s v="L"/>
    <n v="1"/>
    <n v="64.900000000000006"/>
    <n v="64.900000000000006"/>
    <n v="12.980000000000002"/>
    <n v="12.980000000000002"/>
  </r>
  <r>
    <s v="no image available"/>
    <n v="705"/>
    <n v="698"/>
    <s v=" CALVIN KLEIN BRAND"/>
    <s v="00GWS4L643"/>
    <x v="2"/>
    <s v="CK DONNA PERFORMANCE"/>
    <s v="I6"/>
    <x v="31"/>
    <s v="LEGGINGS DONNA CKP"/>
    <n v="698"/>
    <m/>
    <s v="K52"/>
    <n v="1141101"/>
    <s v="S"/>
    <n v="2"/>
    <n v="69.900000000000006"/>
    <n v="139.80000000000001"/>
    <n v="13.980000000000002"/>
    <n v="27.960000000000004"/>
  </r>
  <r>
    <s v="no image available"/>
    <n v="705"/>
    <n v="698"/>
    <s v=" CALVIN KLEIN BRAND"/>
    <s v="00GWS4L643"/>
    <x v="2"/>
    <s v="CK DONNA PERFORMANCE"/>
    <s v="I6"/>
    <x v="31"/>
    <s v="LEGGINGS DONNA CKP"/>
    <n v="698"/>
    <m/>
    <s v="K52"/>
    <n v="1141101"/>
    <s v="M"/>
    <n v="6"/>
    <n v="69.899999999999991"/>
    <n v="419.4"/>
    <n v="13.979999999999999"/>
    <n v="83.88"/>
  </r>
  <r>
    <s v="no image available"/>
    <n v="705"/>
    <n v="698"/>
    <s v=" CALVIN KLEIN BRAND"/>
    <s v="00GWF4K115"/>
    <x v="2"/>
    <s v="CK DONNA PERFORMANCE"/>
    <s v="RE"/>
    <x v="29"/>
    <s v="REGGISENO DONNA CKP"/>
    <n v="698"/>
    <m/>
    <s v="BAE"/>
    <n v="1141059"/>
    <s v="L"/>
    <n v="1"/>
    <n v="54.9"/>
    <n v="54.9"/>
    <n v="10.98"/>
    <n v="10.98"/>
  </r>
  <r>
    <s v="no image available"/>
    <n v="705"/>
    <n v="698"/>
    <s v=" CALVIN KLEIN BRAND"/>
    <s v="00GWF4K115"/>
    <x v="2"/>
    <s v="CK DONNA PERFORMANCE"/>
    <s v="RE"/>
    <x v="29"/>
    <s v="REGGISENO DONNA CKP"/>
    <n v="698"/>
    <m/>
    <s v="BAE"/>
    <n v="1190754"/>
    <s v="L"/>
    <n v="1"/>
    <n v="54.9"/>
    <n v="54.9"/>
    <n v="10.98"/>
    <n v="10.98"/>
  </r>
  <r>
    <s v="no image available"/>
    <n v="705"/>
    <n v="698"/>
    <s v=" CALVIN KLEIN BRAND"/>
    <s v="00GWF4K227"/>
    <x v="2"/>
    <s v="CK DONNA PERFORMANCE"/>
    <s v="RE"/>
    <x v="29"/>
    <s v="REGGISENO DONNA CKP"/>
    <n v="698"/>
    <m/>
    <s v="BAE"/>
    <n v="1141068"/>
    <s v="S"/>
    <n v="2"/>
    <n v="44.9"/>
    <n v="89.8"/>
    <n v="8.98"/>
    <n v="17.96"/>
  </r>
  <r>
    <s v="no image available"/>
    <n v="705"/>
    <n v="698"/>
    <s v=" CALVIN KLEIN BRAND"/>
    <s v="00GWF4K227"/>
    <x v="2"/>
    <s v="CK DONNA PERFORMANCE"/>
    <s v="RE"/>
    <x v="29"/>
    <s v="REGGISENO DONNA CKP"/>
    <n v="698"/>
    <m/>
    <s v="BAE"/>
    <n v="1141068"/>
    <s v="M"/>
    <n v="4"/>
    <n v="44.9"/>
    <n v="179.6"/>
    <n v="8.98"/>
    <n v="35.92"/>
  </r>
  <r>
    <s v="no image available"/>
    <n v="705"/>
    <n v="698"/>
    <s v=" CALVIN KLEIN BRAND"/>
    <s v="00GWF4J403"/>
    <x v="2"/>
    <s v="CK DONNA PERFORMANCE"/>
    <n v="72"/>
    <x v="32"/>
    <s v="GIUBBOTTO DONNA CKP"/>
    <n v="698"/>
    <m/>
    <s v="BAE"/>
    <n v="1141053"/>
    <s v="M"/>
    <n v="1"/>
    <n v="139.9"/>
    <n v="139.9"/>
    <n v="27.980000000000004"/>
    <n v="27.980000000000004"/>
  </r>
  <r>
    <s v="no image available"/>
    <n v="705"/>
    <n v="698"/>
    <s v=" CALVIN KLEIN BRAND"/>
    <s v="00GWF4J403"/>
    <x v="2"/>
    <s v="CK DONNA PERFORMANCE"/>
    <n v="72"/>
    <x v="32"/>
    <s v="GIUBBOTTO DONNA CKP"/>
    <n v="698"/>
    <m/>
    <s v="BAE"/>
    <n v="1141053"/>
    <s v="L"/>
    <n v="3"/>
    <n v="139.9"/>
    <n v="419.70000000000005"/>
    <n v="27.980000000000004"/>
    <n v="83.940000000000012"/>
  </r>
  <r>
    <s v="no image available"/>
    <n v="705"/>
    <n v="698"/>
    <s v=" CALVIN KLEIN BRAND"/>
    <s v="00GWF4O512"/>
    <x v="2"/>
    <s v="CK DONNA PERFORMANCE"/>
    <n v="72"/>
    <x v="32"/>
    <s v="GIUBBOTTO DONNA CKP"/>
    <n v="698"/>
    <m/>
    <s v="BAE"/>
    <n v="1190757"/>
    <s v="L"/>
    <n v="2"/>
    <n v="189.9"/>
    <n v="379.8"/>
    <n v="37.980000000000004"/>
    <n v="75.960000000000008"/>
  </r>
  <r>
    <s v="no image available"/>
    <n v="705"/>
    <n v="698"/>
    <s v=" CALVIN KLEIN BRAND"/>
    <s v="00GWF4P600"/>
    <x v="2"/>
    <s v="CK DONNA PERFORMANCE"/>
    <n v="76"/>
    <x v="33"/>
    <s v="PANTALONE DONNA CKP"/>
    <n v="698"/>
    <m/>
    <s v="UB1"/>
    <n v="1141075"/>
    <s v="L"/>
    <n v="1"/>
    <n v="109.9"/>
    <n v="109.9"/>
    <n v="21.980000000000004"/>
    <n v="21.980000000000004"/>
  </r>
  <r>
    <s v="no image available"/>
    <n v="705"/>
    <n v="698"/>
    <s v=" CALVIN KLEIN BRAND"/>
    <s v="00GWF4P601"/>
    <x v="2"/>
    <s v="CK DONNA PERFORMANCE"/>
    <n v="76"/>
    <x v="33"/>
    <s v="PANTALONE DONNA CKP"/>
    <n v="698"/>
    <m/>
    <s v="BAE"/>
    <n v="1141076"/>
    <s v="L"/>
    <n v="2"/>
    <n v="89.9"/>
    <n v="179.8"/>
    <n v="17.98"/>
    <n v="35.96"/>
  </r>
  <r>
    <s v="no image available"/>
    <n v="705"/>
    <n v="698"/>
    <s v=" CALVIN KLEIN BRAND"/>
    <s v="00GWF4P601"/>
    <x v="2"/>
    <s v="CK DONNA PERFORMANCE"/>
    <n v="76"/>
    <x v="33"/>
    <s v="PANTALONE DONNA CKP"/>
    <n v="698"/>
    <m/>
    <s v="PFK"/>
    <n v="1141077"/>
    <s v="L"/>
    <n v="1"/>
    <n v="89.9"/>
    <n v="89.9"/>
    <n v="17.98"/>
    <n v="17.98"/>
  </r>
  <r>
    <s v="no image available"/>
    <n v="705"/>
    <n v="698"/>
    <s v=" CALVIN KLEIN BRAND"/>
    <s v="00GWF4P603"/>
    <x v="2"/>
    <s v="CK DONNA PERFORMANCE"/>
    <n v="76"/>
    <x v="33"/>
    <s v="PANTALONE DONNA CKP"/>
    <n v="698"/>
    <m/>
    <s v="BAE"/>
    <n v="1141078"/>
    <s v="L"/>
    <n v="2"/>
    <n v="99.9"/>
    <n v="199.8"/>
    <n v="19.980000000000004"/>
    <n v="39.960000000000008"/>
  </r>
  <r>
    <s v="no image available"/>
    <n v="705"/>
    <n v="698"/>
    <s v=" CALVIN KLEIN BRAND"/>
    <s v="00GWF4P604"/>
    <x v="2"/>
    <s v="CK DONNA PERFORMANCE"/>
    <n v="76"/>
    <x v="33"/>
    <s v="PANTALONE DONNA CKP"/>
    <n v="698"/>
    <m/>
    <s v="BAE"/>
    <n v="1141079"/>
    <s v="M"/>
    <n v="2"/>
    <n v="109.9"/>
    <n v="219.8"/>
    <n v="21.980000000000004"/>
    <n v="43.960000000000008"/>
  </r>
  <r>
    <s v="no image available"/>
    <n v="705"/>
    <n v="698"/>
    <s v=" CALVIN KLEIN BRAND"/>
    <s v="00GWF4P604"/>
    <x v="2"/>
    <s v="CK DONNA PERFORMANCE"/>
    <n v="76"/>
    <x v="33"/>
    <s v="PANTALONE DONNA CKP"/>
    <n v="698"/>
    <m/>
    <s v="BAE"/>
    <n v="1141079"/>
    <s v="L"/>
    <n v="1"/>
    <n v="109.9"/>
    <n v="109.9"/>
    <n v="21.980000000000004"/>
    <n v="21.980000000000004"/>
  </r>
  <r>
    <s v="no image available"/>
    <n v="705"/>
    <n v="698"/>
    <s v=" CALVIN KLEIN BRAND"/>
    <s v="00GWF4P606"/>
    <x v="2"/>
    <s v="CK DONNA PERFORMANCE"/>
    <n v="76"/>
    <x v="33"/>
    <s v="PANTALONE DONNA CKP"/>
    <n v="698"/>
    <m/>
    <s v="BAE"/>
    <n v="1141080"/>
    <s v="L"/>
    <n v="2"/>
    <n v="99.9"/>
    <n v="199.8"/>
    <n v="19.980000000000004"/>
    <n v="39.960000000000008"/>
  </r>
  <r>
    <s v="no image available"/>
    <n v="705"/>
    <n v="698"/>
    <s v=" CALVIN KLEIN BRAND"/>
    <s v="00GWF4P606"/>
    <x v="2"/>
    <s v="CK DONNA PERFORMANCE"/>
    <n v="76"/>
    <x v="33"/>
    <s v="PANTALONE DONNA CKP"/>
    <n v="698"/>
    <m/>
    <s v="BAE"/>
    <n v="1190760"/>
    <s v="XS"/>
    <n v="1"/>
    <n v="99.9"/>
    <n v="99.9"/>
    <n v="19.980000000000004"/>
    <n v="19.980000000000004"/>
  </r>
  <r>
    <s v="no image available"/>
    <n v="705"/>
    <n v="698"/>
    <s v=" CALVIN KLEIN BRAND"/>
    <s v="00GWF4P606"/>
    <x v="2"/>
    <s v="CK DONNA PERFORMANCE"/>
    <n v="76"/>
    <x v="33"/>
    <s v="PANTALONE DONNA CKP"/>
    <n v="698"/>
    <m/>
    <s v="BAE"/>
    <n v="1190760"/>
    <s v="M"/>
    <n v="1"/>
    <n v="99.9"/>
    <n v="99.9"/>
    <n v="19.980000000000004"/>
    <n v="19.980000000000004"/>
  </r>
  <r>
    <s v="no image available"/>
    <n v="705"/>
    <n v="698"/>
    <s v=" CALVIN KLEIN BRAND"/>
    <s v="00GWF4P606"/>
    <x v="2"/>
    <s v="CK DONNA PERFORMANCE"/>
    <n v="76"/>
    <x v="33"/>
    <s v="PANTALONE DONNA CKP"/>
    <n v="698"/>
    <m/>
    <s v="BAE"/>
    <n v="1190760"/>
    <s v="L"/>
    <n v="2"/>
    <n v="99.9"/>
    <n v="199.8"/>
    <n v="19.980000000000004"/>
    <n v="39.960000000000008"/>
  </r>
  <r>
    <s v="no image available"/>
    <n v="705"/>
    <n v="698"/>
    <s v=" CALVIN KLEIN BRAND"/>
    <s v="00GWS4K204"/>
    <x v="2"/>
    <s v="CK DONNA PERFORMANCE"/>
    <n v="83"/>
    <x v="34"/>
    <s v="T-SHIRT M/C DONNA CKP"/>
    <n v="698"/>
    <m/>
    <s v="BAE"/>
    <n v="1141088"/>
    <s v="L"/>
    <n v="1"/>
    <n v="34.9"/>
    <n v="34.9"/>
    <n v="6.98"/>
    <n v="6.98"/>
  </r>
  <r>
    <s v="no image available"/>
    <n v="705"/>
    <n v="698"/>
    <s v=" CALVIN KLEIN BRAND"/>
    <s v="00GWS4K210"/>
    <x v="2"/>
    <s v="CK DONNA PERFORMANCE"/>
    <n v="83"/>
    <x v="34"/>
    <s v="T-SHIRT M/C DONNA CKP"/>
    <n v="698"/>
    <m/>
    <s v="HEZ"/>
    <n v="1141089"/>
    <s v="M"/>
    <n v="2"/>
    <n v="39.9"/>
    <n v="79.8"/>
    <n v="7.98"/>
    <n v="15.96"/>
  </r>
  <r>
    <s v="no image available"/>
    <n v="705"/>
    <n v="698"/>
    <s v=" CALVIN KLEIN BRAND"/>
    <s v="00GWS4K210"/>
    <x v="2"/>
    <s v="CK DONNA PERFORMANCE"/>
    <n v="83"/>
    <x v="34"/>
    <s v="T-SHIRT M/C DONNA CKP"/>
    <n v="698"/>
    <m/>
    <s v="HEZ"/>
    <n v="1141089"/>
    <s v="L"/>
    <n v="1"/>
    <n v="39.9"/>
    <n v="39.9"/>
    <n v="7.98"/>
    <n v="7.98"/>
  </r>
  <r>
    <s v="no image available"/>
    <n v="705"/>
    <n v="698"/>
    <s v=" CALVIN KLEIN BRAND"/>
    <s v="00GWS4K210"/>
    <x v="2"/>
    <s v="CK DONNA PERFORMANCE"/>
    <n v="83"/>
    <x v="34"/>
    <s v="T-SHIRT M/C DONNA CKP"/>
    <n v="698"/>
    <m/>
    <s v="P7I"/>
    <n v="1141090"/>
    <s v="L"/>
    <n v="1"/>
    <n v="39.9"/>
    <n v="39.9"/>
    <n v="7.98"/>
    <n v="7.98"/>
  </r>
  <r>
    <s v="no image available"/>
    <n v="705"/>
    <n v="698"/>
    <s v=" CALVIN KLEIN BRAND"/>
    <s v="00GWS4K210"/>
    <x v="2"/>
    <s v="CK DONNA PERFORMANCE"/>
    <n v="83"/>
    <x v="34"/>
    <s v="T-SHIRT M/C DONNA CKP"/>
    <n v="698"/>
    <m/>
    <s v="HEZ"/>
    <n v="1190763"/>
    <s v="XS"/>
    <n v="1"/>
    <n v="39.9"/>
    <n v="39.9"/>
    <n v="7.98"/>
    <n v="7.98"/>
  </r>
  <r>
    <s v="no image available"/>
    <n v="705"/>
    <n v="698"/>
    <s v=" CALVIN KLEIN BRAND"/>
    <s v="00GWS4K210"/>
    <x v="2"/>
    <s v="CK DONNA PERFORMANCE"/>
    <n v="83"/>
    <x v="34"/>
    <s v="T-SHIRT M/C DONNA CKP"/>
    <n v="698"/>
    <m/>
    <s v="HEZ"/>
    <n v="1190763"/>
    <s v="M"/>
    <n v="1"/>
    <n v="39.9"/>
    <n v="39.9"/>
    <n v="7.98"/>
    <n v="7.98"/>
  </r>
  <r>
    <s v="no image available"/>
    <n v="705"/>
    <n v="698"/>
    <s v=" CALVIN KLEIN BRAND"/>
    <s v="00GWS4K210"/>
    <x v="2"/>
    <s v="CK DONNA PERFORMANCE"/>
    <n v="83"/>
    <x v="34"/>
    <s v="T-SHIRT M/C DONNA CKP"/>
    <n v="698"/>
    <m/>
    <s v="HEZ"/>
    <n v="1190763"/>
    <s v="L"/>
    <n v="1"/>
    <n v="39.9"/>
    <n v="39.9"/>
    <n v="7.98"/>
    <n v="7.98"/>
  </r>
  <r>
    <s v="no image available"/>
    <n v="705"/>
    <n v="698"/>
    <s v=" CALVIN KLEIN BRAND"/>
    <s v="00GWF4J400"/>
    <x v="2"/>
    <s v="CK DONNA PERFORMANCE"/>
    <n v="84"/>
    <x v="35"/>
    <s v="FELPA DONNA CKP"/>
    <n v="698"/>
    <m/>
    <s v="UB1"/>
    <n v="1141050"/>
    <s v="L"/>
    <n v="1"/>
    <n v="109.9"/>
    <n v="109.9"/>
    <n v="21.980000000000004"/>
    <n v="21.980000000000004"/>
  </r>
  <r>
    <s v="no image available"/>
    <n v="705"/>
    <n v="460"/>
    <s v=" CALVIN KLEIN BRAND"/>
    <s v="HW0HW02068"/>
    <x v="2"/>
    <s v="CK DONNA SCARPE"/>
    <s v="E2"/>
    <x v="36"/>
    <s v="SCARPA DONNA CK"/>
    <n v="460"/>
    <m/>
    <s v="ACE"/>
    <n v="1141130"/>
    <n v="38"/>
    <n v="1"/>
    <n v="199.9"/>
    <n v="199.9"/>
    <n v="39.980000000000004"/>
    <n v="39.980000000000004"/>
  </r>
  <r>
    <s v="no image available"/>
    <n v="705"/>
    <n v="460"/>
    <s v=" CALVIN KLEIN BRAND"/>
    <s v="HW0HW02068"/>
    <x v="2"/>
    <s v="CK DONNA SCARPE"/>
    <s v="E2"/>
    <x v="36"/>
    <s v="SCARPA DONNA CK"/>
    <n v="460"/>
    <m/>
    <s v="BEH"/>
    <n v="1141131"/>
    <n v="38"/>
    <n v="2"/>
    <n v="199.9"/>
    <n v="399.8"/>
    <n v="39.980000000000004"/>
    <n v="79.960000000000008"/>
  </r>
  <r>
    <s v="no image available"/>
    <n v="705"/>
    <n v="460"/>
    <s v=" CALVIN KLEIN BRAND"/>
    <s v="HW0HW02068"/>
    <x v="2"/>
    <s v="CK DONNA SCARPE"/>
    <s v="E2"/>
    <x v="36"/>
    <s v="SCARPA DONNA CK"/>
    <n v="460"/>
    <m/>
    <s v="BEH"/>
    <n v="1141131"/>
    <n v="39"/>
    <n v="1"/>
    <n v="199.9"/>
    <n v="199.9"/>
    <n v="39.980000000000004"/>
    <n v="39.980000000000004"/>
  </r>
  <r>
    <s v="no image available"/>
    <n v="705"/>
    <n v="460"/>
    <s v=" CALVIN KLEIN BRAND"/>
    <s v="HW0HW02171"/>
    <x v="2"/>
    <s v="CK DONNA SCARPE"/>
    <s v="E2"/>
    <x v="36"/>
    <s v="SCARPA DONNA CK"/>
    <n v="460"/>
    <m/>
    <s v="BEH"/>
    <n v="1141139"/>
    <n v="39"/>
    <n v="1"/>
    <n v="149.9"/>
    <n v="149.9"/>
    <n v="29.980000000000004"/>
    <n v="29.980000000000004"/>
  </r>
  <r>
    <s v="no image available"/>
    <n v="705"/>
    <n v="460"/>
    <s v=" CALVIN KLEIN BRAND"/>
    <s v="HW0HW02171"/>
    <x v="2"/>
    <s v="CK DONNA SCARPE"/>
    <s v="E2"/>
    <x v="36"/>
    <s v="SCARPA DONNA CK"/>
    <n v="460"/>
    <m/>
    <s v="BEH"/>
    <n v="1141139"/>
    <n v="40"/>
    <n v="2"/>
    <n v="149.9"/>
    <n v="299.8"/>
    <n v="29.980000000000004"/>
    <n v="59.960000000000008"/>
  </r>
  <r>
    <s v="no image available"/>
    <n v="705"/>
    <n v="460"/>
    <s v=" CALVIN KLEIN BRAND"/>
    <s v="HW0HW02037"/>
    <x v="2"/>
    <s v="CK DONNA SCARPE"/>
    <s v="Q7"/>
    <x v="37"/>
    <s v="SNEAKERS DONNA CK"/>
    <n v="460"/>
    <m/>
    <s v="0LI"/>
    <n v="1141129"/>
    <n v="37"/>
    <n v="1"/>
    <n v="119.9"/>
    <n v="119.9"/>
    <n v="23.980000000000004"/>
    <n v="23.980000000000004"/>
  </r>
  <r>
    <s v="no image available"/>
    <n v="705"/>
    <n v="460"/>
    <s v=" CALVIN KLEIN BRAND"/>
    <s v="HW0HW02037"/>
    <x v="2"/>
    <s v="CK DONNA SCARPE"/>
    <s v="Q7"/>
    <x v="37"/>
    <s v="SNEAKERS DONNA CK"/>
    <n v="460"/>
    <m/>
    <s v="0LI"/>
    <n v="1141129"/>
    <n v="39"/>
    <n v="1"/>
    <n v="119.9"/>
    <n v="119.9"/>
    <n v="23.980000000000004"/>
    <n v="23.980000000000004"/>
  </r>
  <r>
    <s v="no image available"/>
    <n v="705"/>
    <n v="460"/>
    <s v=" CALVIN KLEIN BRAND"/>
    <s v="HW0HW02037"/>
    <x v="2"/>
    <s v="CK DONNA SCARPE"/>
    <s v="Q7"/>
    <x v="37"/>
    <s v="SNEAKERS DONNA CK"/>
    <n v="460"/>
    <m/>
    <s v="0LI"/>
    <n v="1141129"/>
    <n v="41"/>
    <n v="1"/>
    <n v="119.9"/>
    <n v="119.9"/>
    <n v="23.980000000000004"/>
    <n v="23.980000000000004"/>
  </r>
  <r>
    <s v="no image available"/>
    <n v="705"/>
    <n v="460"/>
    <s v=" CALVIN KLEIN BRAND"/>
    <s v="HW0HW02085"/>
    <x v="2"/>
    <s v="CK DONNA SCARPE"/>
    <s v="Q7"/>
    <x v="37"/>
    <s v="SNEAKERS DONNA CK"/>
    <n v="460"/>
    <m/>
    <s v="0K5"/>
    <n v="1141133"/>
    <n v="36"/>
    <n v="1"/>
    <n v="139.9"/>
    <n v="139.9"/>
    <n v="27.980000000000004"/>
    <n v="27.980000000000004"/>
  </r>
  <r>
    <s v="no image available"/>
    <n v="705"/>
    <n v="460"/>
    <s v=" CALVIN KLEIN BRAND"/>
    <s v="HW0HW02085"/>
    <x v="2"/>
    <s v="CK DONNA SCARPE"/>
    <s v="Q7"/>
    <x v="37"/>
    <s v="SNEAKERS DONNA CK"/>
    <n v="460"/>
    <m/>
    <s v="0K5"/>
    <n v="1141133"/>
    <n v="40"/>
    <n v="1"/>
    <n v="139.9"/>
    <n v="139.9"/>
    <n v="27.980000000000004"/>
    <n v="27.980000000000004"/>
  </r>
  <r>
    <s v="no image available"/>
    <n v="705"/>
    <n v="460"/>
    <s v=" CALVIN KLEIN BRAND"/>
    <s v="HW0HW02202"/>
    <x v="2"/>
    <s v="CK DONNA SCARPE"/>
    <s v="Q7"/>
    <x v="37"/>
    <s v="SNEAKERS DONNA CK"/>
    <n v="460"/>
    <m/>
    <s v="BEH"/>
    <n v="1141144"/>
    <n v="36"/>
    <n v="1"/>
    <n v="149.9"/>
    <n v="149.9"/>
    <n v="29.980000000000004"/>
    <n v="29.980000000000004"/>
  </r>
  <r>
    <s v="no image available"/>
    <n v="705"/>
    <n v="460"/>
    <s v=" CALVIN KLEIN BRAND"/>
    <s v="HW0HW02202"/>
    <x v="2"/>
    <s v="CK DONNA SCARPE"/>
    <s v="Q7"/>
    <x v="37"/>
    <s v="SNEAKERS DONNA CK"/>
    <n v="460"/>
    <m/>
    <s v="BEH"/>
    <n v="1141144"/>
    <n v="40"/>
    <n v="1"/>
    <n v="149.9"/>
    <n v="149.9"/>
    <n v="29.980000000000004"/>
    <n v="29.980000000000004"/>
  </r>
  <r>
    <s v="no image available"/>
    <n v="705"/>
    <n v="614"/>
    <s v=" CALVIN KLEIN BRAND"/>
    <s v="000QD5154E"/>
    <x v="2"/>
    <s v="CK INTIMO DONNA"/>
    <s v="B0"/>
    <x v="38"/>
    <s v="PERIZOMA DONNA CK"/>
    <n v="614"/>
    <m/>
    <s v="CIQ"/>
    <n v="1140795"/>
    <s v="L"/>
    <n v="1"/>
    <n v="17.899999999999999"/>
    <n v="17.899999999999999"/>
    <n v="3.58"/>
    <n v="3.58"/>
  </r>
  <r>
    <s v="no image available"/>
    <n v="705"/>
    <n v="614"/>
    <s v=" CALVIN KLEIN BRAND"/>
    <s v="000QD5154E"/>
    <x v="2"/>
    <s v="CK INTIMO DONNA"/>
    <s v="B0"/>
    <x v="38"/>
    <s v="PERIZOMA DONNA CK"/>
    <n v="614"/>
    <m/>
    <s v="GEQ"/>
    <n v="1140796"/>
    <s v="XL"/>
    <n v="1"/>
    <n v="17.899999999999999"/>
    <n v="17.899999999999999"/>
    <n v="3.58"/>
    <n v="3.58"/>
  </r>
  <r>
    <s v="no image available"/>
    <n v="705"/>
    <n v="614"/>
    <s v=" CALVIN KLEIN BRAND"/>
    <s v="000QD5154E"/>
    <x v="2"/>
    <s v="CK INTIMO DONNA"/>
    <s v="B0"/>
    <x v="38"/>
    <s v="PERIZOMA DONNA CK"/>
    <n v="614"/>
    <m/>
    <s v="VAI"/>
    <n v="1140799"/>
    <s v="L"/>
    <n v="1"/>
    <n v="17.899999999999999"/>
    <n v="17.899999999999999"/>
    <n v="3.58"/>
    <n v="3.58"/>
  </r>
  <r>
    <s v="no image available"/>
    <n v="705"/>
    <n v="614"/>
    <s v=" CALVIN KLEIN BRAND"/>
    <s v="000QD5157E"/>
    <x v="2"/>
    <s v="CK INTIMO DONNA"/>
    <s v="B0"/>
    <x v="38"/>
    <s v="PERIZOMA DONNA CK"/>
    <n v="614"/>
    <m/>
    <s v="CIQ"/>
    <n v="1140800"/>
    <s v="L"/>
    <n v="2"/>
    <n v="17.899999999999999"/>
    <n v="35.799999999999997"/>
    <n v="3.58"/>
    <n v="7.16"/>
  </r>
  <r>
    <s v="no image available"/>
    <n v="705"/>
    <n v="614"/>
    <s v=" CALVIN KLEIN BRAND"/>
    <s v="000QD5157E"/>
    <x v="2"/>
    <s v="CK INTIMO DONNA"/>
    <s v="B0"/>
    <x v="38"/>
    <s v="PERIZOMA DONNA CK"/>
    <n v="614"/>
    <m/>
    <s v="PEA"/>
    <n v="1140801"/>
    <s v="L"/>
    <n v="1"/>
    <n v="17.899999999999999"/>
    <n v="17.899999999999999"/>
    <n v="3.58"/>
    <n v="3.58"/>
  </r>
  <r>
    <s v="no image available"/>
    <n v="705"/>
    <n v="614"/>
    <s v=" CALVIN KLEIN BRAND"/>
    <s v="000QD5157E"/>
    <x v="2"/>
    <s v="CK INTIMO DONNA"/>
    <s v="B0"/>
    <x v="38"/>
    <s v="PERIZOMA DONNA CK"/>
    <n v="614"/>
    <m/>
    <s v="PEA"/>
    <n v="1140801"/>
    <s v="XL"/>
    <n v="1"/>
    <n v="17.899999999999999"/>
    <n v="17.899999999999999"/>
    <n v="3.58"/>
    <n v="3.58"/>
  </r>
  <r>
    <s v="no image available"/>
    <n v="705"/>
    <n v="614"/>
    <s v=" CALVIN KLEIN BRAND"/>
    <s v="000QD5157E"/>
    <x v="2"/>
    <s v="CK INTIMO DONNA"/>
    <s v="B0"/>
    <x v="38"/>
    <s v="PERIZOMA DONNA CK"/>
    <n v="614"/>
    <m/>
    <s v="VCC"/>
    <n v="1140803"/>
    <s v="L"/>
    <n v="2"/>
    <n v="17.899999999999999"/>
    <n v="35.799999999999997"/>
    <n v="3.58"/>
    <n v="7.16"/>
  </r>
  <r>
    <s v="no image available"/>
    <n v="705"/>
    <n v="614"/>
    <s v=" CALVIN KLEIN BRAND"/>
    <s v="000QD5157E"/>
    <x v="2"/>
    <s v="CK INTIMO DONNA"/>
    <s v="B0"/>
    <x v="38"/>
    <s v="PERIZOMA DONNA CK"/>
    <n v="614"/>
    <m/>
    <s v="XLL"/>
    <n v="1140804"/>
    <s v="XL"/>
    <n v="1"/>
    <n v="17.899999999999999"/>
    <n v="17.899999999999999"/>
    <n v="3.58"/>
    <n v="3.58"/>
  </r>
  <r>
    <s v="no image available"/>
    <n v="705"/>
    <n v="614"/>
    <s v=" CALVIN KLEIN BRAND"/>
    <s v="000QF7287E"/>
    <x v="2"/>
    <s v="CK INTIMO DONNA"/>
    <s v="B0"/>
    <x v="38"/>
    <s v="PERIZOMA DONNA CK"/>
    <n v="614"/>
    <m/>
    <s v="YAE"/>
    <n v="1140850"/>
    <s v="XS"/>
    <n v="1"/>
    <n v="26.9"/>
    <n v="26.9"/>
    <n v="5.38"/>
    <n v="5.38"/>
  </r>
  <r>
    <s v="no image available"/>
    <n v="705"/>
    <n v="614"/>
    <s v=" CALVIN KLEIN BRAND"/>
    <s v="000QF7287E"/>
    <x v="2"/>
    <s v="CK INTIMO DONNA"/>
    <s v="B0"/>
    <x v="38"/>
    <s v="PERIZOMA DONNA CK"/>
    <n v="614"/>
    <m/>
    <s v="YAE"/>
    <n v="1140850"/>
    <s v="S"/>
    <n v="2"/>
    <n v="26.9"/>
    <n v="53.8"/>
    <n v="5.38"/>
    <n v="10.76"/>
  </r>
  <r>
    <s v="no image available"/>
    <n v="705"/>
    <n v="614"/>
    <s v=" CALVIN KLEIN BRAND"/>
    <s v="000QF7287E"/>
    <x v="2"/>
    <s v="CK INTIMO DONNA"/>
    <s v="B0"/>
    <x v="38"/>
    <s v="PERIZOMA DONNA CK"/>
    <n v="614"/>
    <m/>
    <s v="YAE"/>
    <n v="1140850"/>
    <s v="M"/>
    <n v="2"/>
    <n v="26.9"/>
    <n v="53.8"/>
    <n v="5.38"/>
    <n v="10.76"/>
  </r>
  <r>
    <s v="no image available"/>
    <n v="705"/>
    <n v="614"/>
    <s v=" CALVIN KLEIN BRAND"/>
    <s v="000QF7838E"/>
    <x v="2"/>
    <s v="CK INTIMO DONNA"/>
    <s v="B0"/>
    <x v="38"/>
    <s v="PERIZOMA DONNA CK"/>
    <n v="614"/>
    <m/>
    <s v="UB1"/>
    <n v="1140865"/>
    <s v="L"/>
    <n v="2"/>
    <n v="22.9"/>
    <n v="45.8"/>
    <n v="4.58"/>
    <n v="9.16"/>
  </r>
  <r>
    <s v="no image available"/>
    <n v="705"/>
    <n v="614"/>
    <s v=" CALVIN KLEIN BRAND"/>
    <s v="000QF7838E"/>
    <x v="2"/>
    <s v="CK INTIMO DONNA"/>
    <s v="B0"/>
    <x v="38"/>
    <s v="PERIZOMA DONNA CK"/>
    <n v="614"/>
    <m/>
    <s v="UB1"/>
    <n v="1140865"/>
    <s v="XL"/>
    <n v="2"/>
    <n v="22.9"/>
    <n v="45.8"/>
    <n v="4.58"/>
    <n v="9.16"/>
  </r>
  <r>
    <s v="no image available"/>
    <n v="705"/>
    <n v="614"/>
    <s v=" CALVIN KLEIN BRAND"/>
    <s v="000QF7910E"/>
    <x v="2"/>
    <s v="CK INTIMO DONNA"/>
    <s v="B0"/>
    <x v="38"/>
    <s v="PERIZOMA DONNA CK"/>
    <n v="614"/>
    <m/>
    <s v="MTR"/>
    <n v="1140886"/>
    <s v="XS"/>
    <n v="3"/>
    <n v="39.9"/>
    <n v="119.69999999999999"/>
    <n v="7.98"/>
    <n v="23.94"/>
  </r>
  <r>
    <s v="no image available"/>
    <n v="705"/>
    <n v="614"/>
    <s v=" CALVIN KLEIN BRAND"/>
    <s v="000QF7910E"/>
    <x v="2"/>
    <s v="CK INTIMO DONNA"/>
    <s v="B0"/>
    <x v="38"/>
    <s v="PERIZOMA DONNA CK"/>
    <n v="614"/>
    <m/>
    <s v="MTR"/>
    <n v="1140886"/>
    <s v="M"/>
    <n v="3"/>
    <n v="39.9"/>
    <n v="119.69999999999999"/>
    <n v="7.98"/>
    <n v="23.94"/>
  </r>
  <r>
    <s v="no image available"/>
    <n v="705"/>
    <n v="614"/>
    <s v=" CALVIN KLEIN BRAND"/>
    <s v="000QF7910E"/>
    <x v="2"/>
    <s v="CK INTIMO DONNA"/>
    <s v="B0"/>
    <x v="38"/>
    <s v="PERIZOMA DONNA CK"/>
    <n v="614"/>
    <m/>
    <s v="MTR"/>
    <n v="1140886"/>
    <s v="L"/>
    <n v="4"/>
    <n v="39.9"/>
    <n v="159.6"/>
    <n v="7.98"/>
    <n v="31.92"/>
  </r>
  <r>
    <s v="no image available"/>
    <n v="705"/>
    <n v="614"/>
    <s v=" CALVIN KLEIN BRAND"/>
    <s v="000QF7910E"/>
    <x v="2"/>
    <s v="CK INTIMO DONNA"/>
    <s v="B0"/>
    <x v="38"/>
    <s v="PERIZOMA DONNA CK"/>
    <n v="614"/>
    <m/>
    <s v="UB1"/>
    <n v="1140887"/>
    <s v="XS"/>
    <n v="3"/>
    <n v="39.9"/>
    <n v="119.69999999999999"/>
    <n v="7.98"/>
    <n v="23.94"/>
  </r>
  <r>
    <s v="no image available"/>
    <n v="705"/>
    <n v="614"/>
    <s v=" CALVIN KLEIN BRAND"/>
    <s v="000QF7910E"/>
    <x v="2"/>
    <s v="CK INTIMO DONNA"/>
    <s v="B0"/>
    <x v="38"/>
    <s v="PERIZOMA DONNA CK"/>
    <n v="614"/>
    <m/>
    <s v="UB1"/>
    <n v="1140887"/>
    <s v="M"/>
    <n v="2"/>
    <n v="39.9"/>
    <n v="79.8"/>
    <n v="7.98"/>
    <n v="15.96"/>
  </r>
  <r>
    <s v="no image available"/>
    <n v="705"/>
    <n v="614"/>
    <s v=" CALVIN KLEIN BRAND"/>
    <s v="000QF7910E"/>
    <x v="2"/>
    <s v="CK INTIMO DONNA"/>
    <s v="B0"/>
    <x v="38"/>
    <s v="PERIZOMA DONNA CK"/>
    <n v="614"/>
    <m/>
    <s v="UB1"/>
    <n v="1140887"/>
    <s v="L"/>
    <n v="4"/>
    <n v="39.9"/>
    <n v="159.6"/>
    <n v="7.98"/>
    <n v="31.92"/>
  </r>
  <r>
    <s v="no image available"/>
    <n v="705"/>
    <n v="614"/>
    <s v=" CALVIN KLEIN BRAND"/>
    <s v="000QF7910E"/>
    <x v="2"/>
    <s v="CK INTIMO DONNA"/>
    <s v="B0"/>
    <x v="38"/>
    <s v="PERIZOMA DONNA CK"/>
    <n v="614"/>
    <m/>
    <s v="UB1"/>
    <n v="1140887"/>
    <s v="XL"/>
    <n v="3"/>
    <n v="39.9"/>
    <n v="119.69999999999999"/>
    <n v="7.98"/>
    <n v="23.94"/>
  </r>
  <r>
    <s v="no image available"/>
    <n v="705"/>
    <n v="614"/>
    <s v=" CALVIN KLEIN BRAND"/>
    <s v="000QF7917E"/>
    <x v="2"/>
    <s v="CK INTIMO DONNA"/>
    <s v="B0"/>
    <x v="38"/>
    <s v="PERIZOMA DONNA CK"/>
    <n v="614"/>
    <m/>
    <s v="UB1"/>
    <n v="1140898"/>
    <s v="XS"/>
    <n v="2"/>
    <n v="39.9"/>
    <n v="79.8"/>
    <n v="7.98"/>
    <n v="15.96"/>
  </r>
  <r>
    <s v="no image available"/>
    <n v="705"/>
    <n v="614"/>
    <s v=" CALVIN KLEIN BRAND"/>
    <s v="000QF7917E"/>
    <x v="2"/>
    <s v="CK INTIMO DONNA"/>
    <s v="B0"/>
    <x v="38"/>
    <s v="PERIZOMA DONNA CK"/>
    <n v="614"/>
    <m/>
    <s v="UB1"/>
    <n v="1140898"/>
    <s v="L"/>
    <n v="2"/>
    <n v="39.9"/>
    <n v="79.8"/>
    <n v="7.98"/>
    <n v="15.96"/>
  </r>
  <r>
    <s v="no image available"/>
    <n v="705"/>
    <n v="614"/>
    <s v=" CALVIN KLEIN BRAND"/>
    <s v="000QF7917E"/>
    <x v="2"/>
    <s v="CK INTIMO DONNA"/>
    <s v="B0"/>
    <x v="38"/>
    <s v="PERIZOMA DONNA CK"/>
    <n v="614"/>
    <m/>
    <s v="UB1"/>
    <n v="1140898"/>
    <s v="XL"/>
    <n v="1"/>
    <n v="39.9"/>
    <n v="39.9"/>
    <n v="7.98"/>
    <n v="7.98"/>
  </r>
  <r>
    <s v="no image available"/>
    <n v="705"/>
    <n v="614"/>
    <s v=" CALVIN KLEIN BRAND"/>
    <s v="000QF7917E"/>
    <x v="2"/>
    <s v="CK INTIMO DONNA"/>
    <s v="B0"/>
    <x v="38"/>
    <s v="PERIZOMA DONNA CK"/>
    <n v="614"/>
    <m/>
    <s v="UB1"/>
    <n v="1136041"/>
    <s v="XS"/>
    <n v="1"/>
    <n v="39.9"/>
    <n v="39.9"/>
    <n v="7.98"/>
    <n v="7.98"/>
  </r>
  <r>
    <s v="no image available"/>
    <n v="705"/>
    <n v="614"/>
    <s v=" CALVIN KLEIN BRAND"/>
    <s v="000QF7954E"/>
    <x v="2"/>
    <s v="CK INTIMO DONNA"/>
    <s v="B0"/>
    <x v="38"/>
    <s v="PERIZOMA DONNA CK"/>
    <n v="614"/>
    <m/>
    <s v="JB1"/>
    <n v="1140931"/>
    <s v="L"/>
    <n v="2"/>
    <n v="22.9"/>
    <n v="45.8"/>
    <n v="4.58"/>
    <n v="9.16"/>
  </r>
  <r>
    <s v="no image available"/>
    <n v="705"/>
    <n v="614"/>
    <s v=" CALVIN KLEIN BRAND"/>
    <s v="000QF7954E"/>
    <x v="2"/>
    <s v="CK INTIMO DONNA"/>
    <s v="B0"/>
    <x v="38"/>
    <s v="PERIZOMA DONNA CK"/>
    <n v="614"/>
    <m/>
    <s v="JB1"/>
    <n v="1140931"/>
    <s v="XL"/>
    <n v="5"/>
    <n v="22.9"/>
    <n v="114.5"/>
    <n v="4.58"/>
    <n v="22.9"/>
  </r>
  <r>
    <s v="no image available"/>
    <n v="705"/>
    <n v="614"/>
    <s v=" CALVIN KLEIN BRAND"/>
    <s v="000QF7954E"/>
    <x v="2"/>
    <s v="CK INTIMO DONNA"/>
    <s v="B0"/>
    <x v="38"/>
    <s v="PERIZOMA DONNA CK"/>
    <n v="614"/>
    <m/>
    <s v="VLZ"/>
    <n v="1140933"/>
    <s v="XS"/>
    <n v="1"/>
    <n v="22.9"/>
    <n v="22.9"/>
    <n v="4.58"/>
    <n v="4.58"/>
  </r>
  <r>
    <s v="no image available"/>
    <n v="705"/>
    <n v="614"/>
    <s v=" CALVIN KLEIN BRAND"/>
    <s v="000QF7954E"/>
    <x v="2"/>
    <s v="CK INTIMO DONNA"/>
    <s v="B0"/>
    <x v="38"/>
    <s v="PERIZOMA DONNA CK"/>
    <n v="614"/>
    <m/>
    <s v="VLZ"/>
    <n v="1140933"/>
    <s v="M"/>
    <n v="6"/>
    <n v="22.900000000000002"/>
    <n v="137.4"/>
    <n v="4.580000000000001"/>
    <n v="27.480000000000004"/>
  </r>
  <r>
    <s v="no image available"/>
    <n v="705"/>
    <n v="614"/>
    <s v=" CALVIN KLEIN BRAND"/>
    <s v="000QF7954E"/>
    <x v="2"/>
    <s v="CK INTIMO DONNA"/>
    <s v="B0"/>
    <x v="38"/>
    <s v="PERIZOMA DONNA CK"/>
    <n v="614"/>
    <m/>
    <s v="VLZ"/>
    <n v="1140933"/>
    <s v="L"/>
    <n v="6"/>
    <n v="22.900000000000002"/>
    <n v="137.4"/>
    <n v="4.580000000000001"/>
    <n v="27.480000000000004"/>
  </r>
  <r>
    <s v="no image available"/>
    <n v="705"/>
    <n v="614"/>
    <s v=" CALVIN KLEIN BRAND"/>
    <s v="000QF7954E"/>
    <x v="2"/>
    <s v="CK INTIMO DONNA"/>
    <s v="B0"/>
    <x v="38"/>
    <s v="PERIZOMA DONNA CK"/>
    <n v="614"/>
    <m/>
    <s v="VLZ"/>
    <n v="1140933"/>
    <s v="XL"/>
    <n v="9"/>
    <n v="22.9"/>
    <n v="206.1"/>
    <n v="4.58"/>
    <n v="41.22"/>
  </r>
  <r>
    <s v="no image available"/>
    <n v="705"/>
    <n v="614"/>
    <s v=" CALVIN KLEIN BRAND"/>
    <s v="000QF7980E"/>
    <x v="2"/>
    <s v="CK INTIMO DONNA"/>
    <s v="B0"/>
    <x v="38"/>
    <s v="PERIZOMA DONNA CK"/>
    <n v="614"/>
    <m/>
    <s v="UB1"/>
    <n v="1140944"/>
    <s v="XS"/>
    <n v="1"/>
    <n v="24.9"/>
    <n v="24.9"/>
    <n v="4.9800000000000004"/>
    <n v="4.9800000000000004"/>
  </r>
  <r>
    <s v="no image available"/>
    <n v="705"/>
    <n v="614"/>
    <s v=" CALVIN KLEIN BRAND"/>
    <s v="000QF7980E"/>
    <x v="2"/>
    <s v="CK INTIMO DONNA"/>
    <s v="B0"/>
    <x v="38"/>
    <s v="PERIZOMA DONNA CK"/>
    <n v="614"/>
    <m/>
    <s v="UB1"/>
    <n v="1140944"/>
    <s v="S"/>
    <n v="1"/>
    <n v="24.9"/>
    <n v="24.9"/>
    <n v="4.9800000000000004"/>
    <n v="4.9800000000000004"/>
  </r>
  <r>
    <s v="no image available"/>
    <n v="705"/>
    <n v="614"/>
    <s v=" CALVIN KLEIN BRAND"/>
    <s v="000QF7980E"/>
    <x v="2"/>
    <s v="CK INTIMO DONNA"/>
    <s v="B0"/>
    <x v="38"/>
    <s v="PERIZOMA DONNA CK"/>
    <n v="614"/>
    <m/>
    <s v="UB1"/>
    <n v="1140944"/>
    <s v="L"/>
    <n v="2"/>
    <n v="24.9"/>
    <n v="49.8"/>
    <n v="4.9800000000000004"/>
    <n v="9.9600000000000009"/>
  </r>
  <r>
    <s v="no image available"/>
    <n v="705"/>
    <n v="614"/>
    <s v=" CALVIN KLEIN BRAND"/>
    <s v="000QF7980E"/>
    <x v="2"/>
    <s v="CK INTIMO DONNA"/>
    <s v="B0"/>
    <x v="38"/>
    <s v="PERIZOMA DONNA CK"/>
    <n v="614"/>
    <m/>
    <s v="UB1"/>
    <n v="1140944"/>
    <s v="XL"/>
    <n v="1"/>
    <n v="24.9"/>
    <n v="24.9"/>
    <n v="4.9800000000000004"/>
    <n v="4.9800000000000004"/>
  </r>
  <r>
    <s v="no image available"/>
    <n v="705"/>
    <n v="614"/>
    <s v=" CALVIN KLEIN BRAND"/>
    <s v="000QF8093E"/>
    <x v="2"/>
    <s v="CK INTIMO DONNA"/>
    <s v="B0"/>
    <x v="38"/>
    <s v="PERIZOMA DONNA CK"/>
    <n v="614"/>
    <m/>
    <s v="UB1"/>
    <n v="1140962"/>
    <s v="XS"/>
    <n v="1"/>
    <n v="34.9"/>
    <n v="34.9"/>
    <n v="6.98"/>
    <n v="6.98"/>
  </r>
  <r>
    <s v="no image available"/>
    <n v="705"/>
    <n v="614"/>
    <s v=" CALVIN KLEIN BRAND"/>
    <s v="000QF8093E"/>
    <x v="2"/>
    <s v="CK INTIMO DONNA"/>
    <s v="B0"/>
    <x v="38"/>
    <s v="PERIZOMA DONNA CK"/>
    <n v="614"/>
    <m/>
    <s v="UB1"/>
    <n v="1140962"/>
    <s v="M"/>
    <n v="3"/>
    <n v="34.9"/>
    <n v="104.69999999999999"/>
    <n v="6.98"/>
    <n v="20.94"/>
  </r>
  <r>
    <s v="no image available"/>
    <n v="705"/>
    <n v="614"/>
    <s v=" CALVIN KLEIN BRAND"/>
    <s v="000QF8093E"/>
    <x v="2"/>
    <s v="CK INTIMO DONNA"/>
    <s v="B0"/>
    <x v="38"/>
    <s v="PERIZOMA DONNA CK"/>
    <n v="614"/>
    <m/>
    <s v="UB1"/>
    <n v="1140962"/>
    <s v="L"/>
    <n v="5"/>
    <n v="34.9"/>
    <n v="174.5"/>
    <n v="6.98"/>
    <n v="34.900000000000006"/>
  </r>
  <r>
    <s v="no image available"/>
    <n v="705"/>
    <n v="614"/>
    <s v=" CALVIN KLEIN BRAND"/>
    <s v="0000F3786E"/>
    <x v="2"/>
    <s v="CK INTIMO DONNA"/>
    <s v="B0"/>
    <x v="38"/>
    <s v="PERIZOMA DONNA CK"/>
    <n v="614"/>
    <m/>
    <s v="HGS"/>
    <n v="1140620"/>
    <s v="L"/>
    <n v="2"/>
    <n v="19.899999999999999"/>
    <n v="39.799999999999997"/>
    <n v="3.98"/>
    <n v="7.96"/>
  </r>
  <r>
    <s v="no image available"/>
    <n v="705"/>
    <n v="614"/>
    <s v=" CALVIN KLEIN BRAND"/>
    <s v="000QD5215E"/>
    <x v="2"/>
    <s v="CK INTIMO DONNA"/>
    <s v="B1"/>
    <x v="39"/>
    <s v="SLIP DONNA CK"/>
    <n v="614"/>
    <m/>
    <s v="CIQ"/>
    <n v="1140815"/>
    <s v="L"/>
    <n v="2"/>
    <n v="17.899999999999999"/>
    <n v="35.799999999999997"/>
    <n v="3.58"/>
    <n v="7.16"/>
  </r>
  <r>
    <s v="no image available"/>
    <n v="705"/>
    <n v="614"/>
    <s v=" CALVIN KLEIN BRAND"/>
    <s v="000QD5215E"/>
    <x v="2"/>
    <s v="CK INTIMO DONNA"/>
    <s v="B1"/>
    <x v="39"/>
    <s v="SLIP DONNA CK"/>
    <n v="614"/>
    <m/>
    <s v="VCC"/>
    <n v="1140818"/>
    <s v="L"/>
    <n v="1"/>
    <n v="17.899999999999999"/>
    <n v="17.899999999999999"/>
    <n v="3.58"/>
    <n v="3.58"/>
  </r>
  <r>
    <s v="no image available"/>
    <n v="705"/>
    <n v="614"/>
    <s v=" CALVIN KLEIN BRAND"/>
    <s v="000QF7919E"/>
    <x v="2"/>
    <s v="CK INTIMO DONNA"/>
    <s v="B1"/>
    <x v="39"/>
    <s v="SLIP DONNA CK"/>
    <n v="614"/>
    <m/>
    <s v="OHQ"/>
    <n v="1140899"/>
    <s v="XS"/>
    <n v="1"/>
    <n v="42.9"/>
    <n v="42.9"/>
    <n v="8.58"/>
    <n v="8.58"/>
  </r>
  <r>
    <s v="no image available"/>
    <n v="705"/>
    <n v="614"/>
    <s v=" CALVIN KLEIN BRAND"/>
    <s v="000QF7919E"/>
    <x v="2"/>
    <s v="CK INTIMO DONNA"/>
    <s v="B1"/>
    <x v="39"/>
    <s v="SLIP DONNA CK"/>
    <n v="614"/>
    <m/>
    <s v="OHQ"/>
    <n v="1140899"/>
    <s v="S"/>
    <n v="2"/>
    <n v="42.9"/>
    <n v="85.8"/>
    <n v="8.58"/>
    <n v="17.16"/>
  </r>
  <r>
    <s v="no image available"/>
    <n v="705"/>
    <n v="614"/>
    <s v=" CALVIN KLEIN BRAND"/>
    <s v="000QF7919E"/>
    <x v="2"/>
    <s v="CK INTIMO DONNA"/>
    <s v="B1"/>
    <x v="39"/>
    <s v="SLIP DONNA CK"/>
    <n v="614"/>
    <m/>
    <s v="OHQ"/>
    <n v="1140899"/>
    <s v="M"/>
    <n v="2"/>
    <n v="42.9"/>
    <n v="85.8"/>
    <n v="8.58"/>
    <n v="17.16"/>
  </r>
  <r>
    <s v="no image available"/>
    <n v="705"/>
    <n v="614"/>
    <s v=" CALVIN KLEIN BRAND"/>
    <s v="000QF7919E"/>
    <x v="2"/>
    <s v="CK INTIMO DONNA"/>
    <s v="B1"/>
    <x v="39"/>
    <s v="SLIP DONNA CK"/>
    <n v="614"/>
    <m/>
    <s v="UB1"/>
    <n v="1140900"/>
    <s v="XS"/>
    <n v="2"/>
    <n v="42.9"/>
    <n v="85.8"/>
    <n v="8.58"/>
    <n v="17.16"/>
  </r>
  <r>
    <s v="no image available"/>
    <n v="705"/>
    <n v="614"/>
    <s v=" CALVIN KLEIN BRAND"/>
    <s v="000QF7919E"/>
    <x v="2"/>
    <s v="CK INTIMO DONNA"/>
    <s v="B1"/>
    <x v="39"/>
    <s v="SLIP DONNA CK"/>
    <n v="614"/>
    <m/>
    <s v="UB1"/>
    <n v="1140900"/>
    <s v="S"/>
    <n v="1"/>
    <n v="42.9"/>
    <n v="42.9"/>
    <n v="8.58"/>
    <n v="8.58"/>
  </r>
  <r>
    <s v="no image available"/>
    <n v="705"/>
    <n v="614"/>
    <s v=" CALVIN KLEIN BRAND"/>
    <s v="000QF7930E"/>
    <x v="2"/>
    <s v="CK INTIMO DONNA"/>
    <s v="B1"/>
    <x v="39"/>
    <s v="SLIP DONNA CK"/>
    <n v="614"/>
    <m/>
    <s v="TQO"/>
    <n v="1140920"/>
    <s v="XS"/>
    <n v="7"/>
    <n v="24.900000000000002"/>
    <n v="174.3"/>
    <n v="4.9800000000000004"/>
    <n v="34.86"/>
  </r>
  <r>
    <s v="no image available"/>
    <n v="705"/>
    <n v="614"/>
    <s v=" CALVIN KLEIN BRAND"/>
    <s v="000QF7930E"/>
    <x v="2"/>
    <s v="CK INTIMO DONNA"/>
    <s v="B1"/>
    <x v="39"/>
    <s v="SLIP DONNA CK"/>
    <n v="614"/>
    <m/>
    <s v="TQO"/>
    <n v="1140920"/>
    <s v="S"/>
    <n v="5"/>
    <n v="24.9"/>
    <n v="124.5"/>
    <n v="4.9800000000000004"/>
    <n v="24.900000000000002"/>
  </r>
  <r>
    <s v="no image available"/>
    <n v="705"/>
    <n v="614"/>
    <s v=" CALVIN KLEIN BRAND"/>
    <s v="000QF7930E"/>
    <x v="2"/>
    <s v="CK INTIMO DONNA"/>
    <s v="B1"/>
    <x v="39"/>
    <s v="SLIP DONNA CK"/>
    <n v="614"/>
    <m/>
    <s v="TQO"/>
    <n v="1140920"/>
    <s v="M"/>
    <n v="3"/>
    <n v="24.900000000000002"/>
    <n v="74.7"/>
    <n v="4.9800000000000004"/>
    <n v="14.940000000000001"/>
  </r>
  <r>
    <s v="no image available"/>
    <n v="705"/>
    <n v="614"/>
    <s v=" CALVIN KLEIN BRAND"/>
    <s v="000QF7930E"/>
    <x v="2"/>
    <s v="CK INTIMO DONNA"/>
    <s v="B1"/>
    <x v="39"/>
    <s v="SLIP DONNA CK"/>
    <n v="614"/>
    <m/>
    <s v="TQO"/>
    <n v="1140920"/>
    <s v="L"/>
    <n v="2"/>
    <n v="24.9"/>
    <n v="49.8"/>
    <n v="4.9800000000000004"/>
    <n v="9.9600000000000009"/>
  </r>
  <r>
    <s v="no image available"/>
    <n v="705"/>
    <n v="614"/>
    <s v=" CALVIN KLEIN BRAND"/>
    <s v="000QF7930E"/>
    <x v="2"/>
    <s v="CK INTIMO DONNA"/>
    <s v="B1"/>
    <x v="39"/>
    <s v="SLIP DONNA CK"/>
    <n v="614"/>
    <m/>
    <s v="TQO"/>
    <n v="1140920"/>
    <s v="XL"/>
    <n v="1"/>
    <n v="24.9"/>
    <n v="24.9"/>
    <n v="4.9800000000000004"/>
    <n v="4.9800000000000004"/>
  </r>
  <r>
    <s v="no image available"/>
    <n v="705"/>
    <n v="614"/>
    <s v=" CALVIN KLEIN BRAND"/>
    <s v="000QF7930E"/>
    <x v="2"/>
    <s v="CK INTIMO DONNA"/>
    <s v="B1"/>
    <x v="39"/>
    <s v="SLIP DONNA CK"/>
    <n v="614"/>
    <m/>
    <s v="UB1"/>
    <n v="1140921"/>
    <s v="XS"/>
    <n v="3"/>
    <n v="24.900000000000002"/>
    <n v="74.7"/>
    <n v="4.9800000000000004"/>
    <n v="14.940000000000001"/>
  </r>
  <r>
    <s v="no image available"/>
    <n v="705"/>
    <n v="614"/>
    <s v=" CALVIN KLEIN BRAND"/>
    <s v="000QF7930E"/>
    <x v="2"/>
    <s v="CK INTIMO DONNA"/>
    <s v="B1"/>
    <x v="39"/>
    <s v="SLIP DONNA CK"/>
    <n v="614"/>
    <m/>
    <s v="UB1"/>
    <n v="1140921"/>
    <s v="S"/>
    <n v="2"/>
    <n v="24.9"/>
    <n v="49.8"/>
    <n v="4.9800000000000004"/>
    <n v="9.9600000000000009"/>
  </r>
  <r>
    <s v="no image available"/>
    <n v="705"/>
    <n v="614"/>
    <s v=" CALVIN KLEIN BRAND"/>
    <s v="000QF7930E"/>
    <x v="2"/>
    <s v="CK INTIMO DONNA"/>
    <s v="B1"/>
    <x v="39"/>
    <s v="SLIP DONNA CK"/>
    <n v="614"/>
    <m/>
    <s v="UB1"/>
    <n v="1140921"/>
    <s v="L"/>
    <n v="1"/>
    <n v="24.9"/>
    <n v="24.9"/>
    <n v="4.9800000000000004"/>
    <n v="4.9800000000000004"/>
  </r>
  <r>
    <s v="no image available"/>
    <n v="705"/>
    <n v="614"/>
    <s v=" CALVIN KLEIN BRAND"/>
    <s v="000QF7930E"/>
    <x v="2"/>
    <s v="CK INTIMO DONNA"/>
    <s v="B1"/>
    <x v="39"/>
    <s v="SLIP DONNA CK"/>
    <n v="614"/>
    <m/>
    <s v="UB1"/>
    <n v="1140921"/>
    <s v="XL"/>
    <n v="1"/>
    <n v="24.9"/>
    <n v="24.9"/>
    <n v="4.9800000000000004"/>
    <n v="4.9800000000000004"/>
  </r>
  <r>
    <s v="no image available"/>
    <n v="705"/>
    <n v="614"/>
    <s v=" CALVIN KLEIN BRAND"/>
    <s v="000QF7999E"/>
    <x v="2"/>
    <s v="CK INTIMO DONNA"/>
    <s v="B1"/>
    <x v="39"/>
    <s v="SLIP DONNA CK"/>
    <n v="614"/>
    <m/>
    <s v="PEA"/>
    <n v="1140953"/>
    <s v="XS"/>
    <n v="3"/>
    <n v="22.900000000000002"/>
    <n v="68.7"/>
    <n v="4.580000000000001"/>
    <n v="13.740000000000002"/>
  </r>
  <r>
    <s v="no image available"/>
    <n v="705"/>
    <n v="614"/>
    <s v=" CALVIN KLEIN BRAND"/>
    <s v="000QF7999E"/>
    <x v="2"/>
    <s v="CK INTIMO DONNA"/>
    <s v="B1"/>
    <x v="39"/>
    <s v="SLIP DONNA CK"/>
    <n v="614"/>
    <m/>
    <s v="PEA"/>
    <n v="1140953"/>
    <s v="S"/>
    <n v="2"/>
    <n v="22.9"/>
    <n v="45.8"/>
    <n v="4.58"/>
    <n v="9.16"/>
  </r>
  <r>
    <s v="no image available"/>
    <n v="705"/>
    <n v="614"/>
    <s v=" CALVIN KLEIN BRAND"/>
    <s v="000QF7999E"/>
    <x v="2"/>
    <s v="CK INTIMO DONNA"/>
    <s v="B1"/>
    <x v="39"/>
    <s v="SLIP DONNA CK"/>
    <n v="614"/>
    <m/>
    <s v="PEA"/>
    <n v="1140953"/>
    <s v="M"/>
    <n v="1"/>
    <n v="22.9"/>
    <n v="22.9"/>
    <n v="4.58"/>
    <n v="4.58"/>
  </r>
  <r>
    <s v="no image available"/>
    <n v="705"/>
    <n v="614"/>
    <s v=" CALVIN KLEIN BRAND"/>
    <s v="0000F3787E"/>
    <x v="2"/>
    <s v="CK INTIMO DONNA"/>
    <s v="B1"/>
    <x v="39"/>
    <s v="SLIP DONNA CK"/>
    <n v="614"/>
    <m/>
    <s v="PCS"/>
    <n v="1140626"/>
    <s v="L"/>
    <n v="1"/>
    <n v="22.9"/>
    <n v="22.9"/>
    <n v="4.58"/>
    <n v="4.58"/>
  </r>
  <r>
    <s v="no image available"/>
    <n v="705"/>
    <n v="614"/>
    <s v=" CALVIN KLEIN BRAND"/>
    <s v="0000F3787E"/>
    <x v="2"/>
    <s v="CK INTIMO DONNA"/>
    <s v="B1"/>
    <x v="39"/>
    <s v="SLIP DONNA CK"/>
    <n v="614"/>
    <m/>
    <s v="PCS"/>
    <n v="1140626"/>
    <s v="XL"/>
    <n v="1"/>
    <n v="22.9"/>
    <n v="22.9"/>
    <n v="4.58"/>
    <n v="4.58"/>
  </r>
  <r>
    <s v="no image available"/>
    <n v="705"/>
    <n v="614"/>
    <s v=" CALVIN KLEIN BRAND"/>
    <s v="000QS7294E"/>
    <x v="2"/>
    <s v="CK INTIMO DONNA"/>
    <s v="B2"/>
    <x v="30"/>
    <s v="SHORTS DONNA CK"/>
    <n v="614"/>
    <m/>
    <s v="LKO"/>
    <n v="1140983"/>
    <s v="M"/>
    <n v="1"/>
    <n v="54.9"/>
    <n v="54.9"/>
    <n v="10.98"/>
    <n v="10.98"/>
  </r>
  <r>
    <s v="no image available"/>
    <n v="705"/>
    <n v="614"/>
    <s v=" CALVIN KLEIN BRAND"/>
    <s v="000QS7294E"/>
    <x v="2"/>
    <s v="CK INTIMO DONNA"/>
    <s v="B2"/>
    <x v="30"/>
    <s v="SHORTS DONNA CK"/>
    <n v="614"/>
    <m/>
    <s v="LKO"/>
    <n v="1140983"/>
    <s v="L"/>
    <n v="2"/>
    <n v="54.9"/>
    <n v="109.8"/>
    <n v="10.98"/>
    <n v="21.96"/>
  </r>
  <r>
    <s v="no image available"/>
    <n v="705"/>
    <n v="614"/>
    <s v=" CALVIN KLEIN BRAND"/>
    <s v="000QS7294E"/>
    <x v="2"/>
    <s v="CK INTIMO DONNA"/>
    <s v="B2"/>
    <x v="30"/>
    <s v="SHORTS DONNA CK"/>
    <n v="614"/>
    <m/>
    <s v="UB1"/>
    <n v="1140984"/>
    <s v="M"/>
    <n v="2"/>
    <n v="54.9"/>
    <n v="109.8"/>
    <n v="10.98"/>
    <n v="21.96"/>
  </r>
  <r>
    <s v="no image available"/>
    <n v="705"/>
    <n v="614"/>
    <s v=" CALVIN KLEIN BRAND"/>
    <s v="000QS7294E"/>
    <x v="2"/>
    <s v="CK INTIMO DONNA"/>
    <s v="B2"/>
    <x v="30"/>
    <s v="SHORTS DONNA CK"/>
    <n v="614"/>
    <m/>
    <s v="UB1"/>
    <n v="1140984"/>
    <s v="L"/>
    <n v="2"/>
    <n v="54.9"/>
    <n v="109.8"/>
    <n v="10.98"/>
    <n v="21.96"/>
  </r>
  <r>
    <s v="no image available"/>
    <n v="705"/>
    <n v="614"/>
    <s v=" CALVIN KLEIN BRAND"/>
    <s v="000QS7428E"/>
    <x v="2"/>
    <s v="CK INTIMO DONNA"/>
    <s v="C3"/>
    <x v="40"/>
    <s v="PIGIAMA DONNA CK"/>
    <n v="614"/>
    <m/>
    <s v="POR"/>
    <n v="1140999"/>
    <s v="M"/>
    <n v="1"/>
    <n v="59.9"/>
    <n v="59.9"/>
    <n v="11.98"/>
    <n v="11.98"/>
  </r>
  <r>
    <s v="no image available"/>
    <n v="705"/>
    <n v="614"/>
    <s v=" CALVIN KLEIN BRAND"/>
    <s v="000QS7428E"/>
    <x v="2"/>
    <s v="CK INTIMO DONNA"/>
    <s v="C3"/>
    <x v="40"/>
    <s v="PIGIAMA DONNA CK"/>
    <n v="614"/>
    <m/>
    <s v="POR"/>
    <n v="1140999"/>
    <s v="L"/>
    <n v="1"/>
    <n v="59.9"/>
    <n v="59.9"/>
    <n v="11.98"/>
    <n v="11.98"/>
  </r>
  <r>
    <s v="no image available"/>
    <n v="705"/>
    <n v="614"/>
    <s v=" CALVIN KLEIN BRAND"/>
    <s v="000QS7220E"/>
    <x v="2"/>
    <s v="CK INTIMO DONNA"/>
    <s v="C4"/>
    <x v="41"/>
    <s v="CAMICIA DA NOTTE DONNA CK"/>
    <n v="614"/>
    <m/>
    <s v="UB1"/>
    <n v="1140969"/>
    <s v="M"/>
    <n v="2"/>
    <n v="49.9"/>
    <n v="99.8"/>
    <n v="9.98"/>
    <n v="19.96"/>
  </r>
  <r>
    <s v="no image available"/>
    <n v="705"/>
    <n v="614"/>
    <s v=" CALVIN KLEIN BRAND"/>
    <s v="000QS7220E"/>
    <x v="2"/>
    <s v="CK INTIMO DONNA"/>
    <s v="C4"/>
    <x v="41"/>
    <s v="CAMICIA DA NOTTE DONNA CK"/>
    <n v="614"/>
    <m/>
    <s v="UB1"/>
    <n v="1140969"/>
    <s v="L"/>
    <n v="4"/>
    <n v="49.9"/>
    <n v="199.6"/>
    <n v="9.98"/>
    <n v="39.92"/>
  </r>
  <r>
    <s v="no image available"/>
    <n v="705"/>
    <n v="614"/>
    <s v=" CALVIN KLEIN BRAND"/>
    <s v="000QS7220E"/>
    <x v="2"/>
    <s v="CK INTIMO DONNA"/>
    <s v="C4"/>
    <x v="41"/>
    <s v="CAMICIA DA NOTTE DONNA CK"/>
    <n v="614"/>
    <m/>
    <s v="UB1"/>
    <n v="1140969"/>
    <s v="XL"/>
    <n v="2"/>
    <n v="49.9"/>
    <n v="99.8"/>
    <n v="9.98"/>
    <n v="19.96"/>
  </r>
  <r>
    <s v="no image available"/>
    <n v="705"/>
    <n v="614"/>
    <s v=" CALVIN KLEIN BRAND"/>
    <s v="000QS7217E"/>
    <x v="2"/>
    <s v="CK INTIMO DONNA"/>
    <s v="L6"/>
    <x v="42"/>
    <s v="T-SHIRT M/L DONNA CK"/>
    <n v="614"/>
    <m/>
    <s v="UB1"/>
    <n v="1140968"/>
    <s v="S"/>
    <n v="2"/>
    <n v="49.9"/>
    <n v="99.8"/>
    <n v="9.98"/>
    <n v="19.96"/>
  </r>
  <r>
    <s v="no image available"/>
    <n v="705"/>
    <n v="614"/>
    <s v=" CALVIN KLEIN BRAND"/>
    <s v="000QS7217E"/>
    <x v="2"/>
    <s v="CK INTIMO DONNA"/>
    <s v="L6"/>
    <x v="42"/>
    <s v="T-SHIRT M/L DONNA CK"/>
    <n v="614"/>
    <m/>
    <s v="UB1"/>
    <n v="1140968"/>
    <s v="L"/>
    <n v="1"/>
    <n v="49.9"/>
    <n v="49.9"/>
    <n v="9.98"/>
    <n v="9.98"/>
  </r>
  <r>
    <s v="no image available"/>
    <n v="705"/>
    <n v="614"/>
    <s v=" CALVIN KLEIN BRAND"/>
    <s v="000QS7247E"/>
    <x v="2"/>
    <s v="CK INTIMO DONNA"/>
    <s v="L6"/>
    <x v="42"/>
    <s v="T-SHIRT M/L DONNA CK"/>
    <n v="614"/>
    <m/>
    <s v="QGR"/>
    <n v="1140972"/>
    <s v="S"/>
    <n v="2"/>
    <n v="59.9"/>
    <n v="119.8"/>
    <n v="11.98"/>
    <n v="23.96"/>
  </r>
  <r>
    <s v="no image available"/>
    <n v="705"/>
    <n v="614"/>
    <s v=" CALVIN KLEIN BRAND"/>
    <s v="000QS7247E"/>
    <x v="2"/>
    <s v="CK INTIMO DONNA"/>
    <s v="L6"/>
    <x v="42"/>
    <s v="T-SHIRT M/L DONNA CK"/>
    <n v="614"/>
    <m/>
    <s v="QGR"/>
    <n v="1140972"/>
    <s v="M"/>
    <n v="2"/>
    <n v="59.9"/>
    <n v="119.8"/>
    <n v="11.98"/>
    <n v="23.96"/>
  </r>
  <r>
    <s v="no image available"/>
    <n v="705"/>
    <n v="614"/>
    <s v=" CALVIN KLEIN BRAND"/>
    <s v="000QS7247E"/>
    <x v="2"/>
    <s v="CK INTIMO DONNA"/>
    <s v="L6"/>
    <x v="42"/>
    <s v="T-SHIRT M/L DONNA CK"/>
    <n v="614"/>
    <m/>
    <s v="QGR"/>
    <n v="1140972"/>
    <s v="L"/>
    <n v="2"/>
    <n v="59.9"/>
    <n v="119.8"/>
    <n v="11.98"/>
    <n v="23.96"/>
  </r>
  <r>
    <s v="no image available"/>
    <n v="705"/>
    <n v="614"/>
    <s v=" CALVIN KLEIN BRAND"/>
    <s v="000QF5650E"/>
    <x v="2"/>
    <s v="CK INTIMO DONNA"/>
    <s v="RE"/>
    <x v="29"/>
    <s v="REGGISENO DONNA CK"/>
    <n v="614"/>
    <m/>
    <s v="PCS"/>
    <n v="1140837"/>
    <s v="XS"/>
    <n v="1"/>
    <n v="39.9"/>
    <n v="39.9"/>
    <n v="7.98"/>
    <n v="7.98"/>
  </r>
  <r>
    <s v="no image available"/>
    <n v="705"/>
    <n v="614"/>
    <s v=" CALVIN KLEIN BRAND"/>
    <s v="000QF5650E"/>
    <x v="2"/>
    <s v="CK INTIMO DONNA"/>
    <s v="RE"/>
    <x v="29"/>
    <s v="REGGISENO DONNA CK"/>
    <n v="614"/>
    <m/>
    <s v="PCS"/>
    <n v="1140837"/>
    <s v="XL"/>
    <n v="1"/>
    <n v="39.9"/>
    <n v="39.9"/>
    <n v="7.98"/>
    <n v="7.98"/>
  </r>
  <r>
    <s v="no image available"/>
    <n v="705"/>
    <n v="614"/>
    <s v=" CALVIN KLEIN BRAND"/>
    <s v="000QF5650E"/>
    <x v="2"/>
    <s v="CK INTIMO DONNA"/>
    <s v="RE"/>
    <x v="29"/>
    <s v="REGGISENO DONNA CK"/>
    <n v="614"/>
    <m/>
    <s v="UB1"/>
    <n v="1140838"/>
    <s v="XS"/>
    <n v="3"/>
    <n v="39.9"/>
    <n v="119.69999999999999"/>
    <n v="7.98"/>
    <n v="23.94"/>
  </r>
  <r>
    <s v="no image available"/>
    <n v="705"/>
    <n v="614"/>
    <s v=" CALVIN KLEIN BRAND"/>
    <s v="000QF5650E"/>
    <x v="2"/>
    <s v="CK INTIMO DONNA"/>
    <s v="RE"/>
    <x v="29"/>
    <s v="REGGISENO DONNA CK"/>
    <n v="614"/>
    <m/>
    <s v="UB1"/>
    <n v="1140838"/>
    <s v="S"/>
    <n v="1"/>
    <n v="39.9"/>
    <n v="39.9"/>
    <n v="7.98"/>
    <n v="7.98"/>
  </r>
  <r>
    <s v="no image available"/>
    <n v="705"/>
    <n v="614"/>
    <s v=" CALVIN KLEIN BRAND"/>
    <s v="000QF5650E"/>
    <x v="2"/>
    <s v="CK INTIMO DONNA"/>
    <s v="RE"/>
    <x v="29"/>
    <s v="REGGISENO DONNA CK"/>
    <n v="614"/>
    <m/>
    <s v="UB1"/>
    <n v="1140838"/>
    <s v="XL"/>
    <n v="1"/>
    <n v="39.9"/>
    <n v="39.9"/>
    <n v="7.98"/>
    <n v="7.98"/>
  </r>
  <r>
    <s v="no image available"/>
    <n v="705"/>
    <n v="614"/>
    <s v=" CALVIN KLEIN BRAND"/>
    <s v="000QF7578E"/>
    <x v="2"/>
    <s v="CK INTIMO DONNA"/>
    <s v="RE"/>
    <x v="29"/>
    <s v="REGGISENO DONNA CK"/>
    <n v="614"/>
    <s v="0B"/>
    <s v="TQO"/>
    <n v="1140854"/>
    <n v="32"/>
    <n v="1"/>
    <n v="42.9"/>
    <n v="42.9"/>
    <n v="8.58"/>
    <n v="8.58"/>
  </r>
  <r>
    <s v="no image available"/>
    <n v="705"/>
    <n v="614"/>
    <s v=" CALVIN KLEIN BRAND"/>
    <s v="000QF7578E"/>
    <x v="2"/>
    <s v="CK INTIMO DONNA"/>
    <s v="RE"/>
    <x v="29"/>
    <s v="REGGISENO DONNA CK"/>
    <n v="614"/>
    <s v="0B"/>
    <s v="UB1"/>
    <n v="1140855"/>
    <n v="32"/>
    <n v="1"/>
    <n v="42.9"/>
    <n v="42.9"/>
    <n v="8.58"/>
    <n v="8.58"/>
  </r>
  <r>
    <s v="no image available"/>
    <n v="705"/>
    <n v="614"/>
    <s v=" CALVIN KLEIN BRAND"/>
    <s v="000QF7578E"/>
    <x v="2"/>
    <s v="CK INTIMO DONNA"/>
    <s v="RE"/>
    <x v="29"/>
    <s v="REGGISENO DONNA CK"/>
    <n v="614"/>
    <s v="0C"/>
    <s v="UB1"/>
    <n v="1140857"/>
    <n v="34"/>
    <n v="1"/>
    <n v="42.9"/>
    <n v="42.9"/>
    <n v="8.58"/>
    <n v="8.58"/>
  </r>
  <r>
    <s v="no image available"/>
    <n v="705"/>
    <n v="614"/>
    <s v=" CALVIN KLEIN BRAND"/>
    <s v="000QF7578E"/>
    <x v="2"/>
    <s v="CK INTIMO DONNA"/>
    <s v="RE"/>
    <x v="29"/>
    <s v="REGGISENO DONNA CK"/>
    <n v="614"/>
    <s v="0C"/>
    <s v="UB1"/>
    <n v="1140857"/>
    <n v="36"/>
    <n v="2"/>
    <n v="42.9"/>
    <n v="85.8"/>
    <n v="8.58"/>
    <n v="17.16"/>
  </r>
  <r>
    <s v="no image available"/>
    <n v="705"/>
    <n v="614"/>
    <s v=" CALVIN KLEIN BRAND"/>
    <s v="000QF7623E"/>
    <x v="2"/>
    <s v="CK INTIMO DONNA"/>
    <s v="RE"/>
    <x v="29"/>
    <s v="REGGISENO DONNA CK"/>
    <n v="614"/>
    <s v="0B"/>
    <s v="6WA"/>
    <n v="1140858"/>
    <n v="32"/>
    <n v="1"/>
    <n v="49.9"/>
    <n v="49.9"/>
    <n v="9.98"/>
    <n v="9.98"/>
  </r>
  <r>
    <s v="no image available"/>
    <n v="705"/>
    <n v="614"/>
    <s v=" CALVIN KLEIN BRAND"/>
    <s v="000QF7623E"/>
    <x v="2"/>
    <s v="CK INTIMO DONNA"/>
    <s v="RE"/>
    <x v="29"/>
    <s v="REGGISENO DONNA CK"/>
    <n v="614"/>
    <s v="0B"/>
    <s v="6WA"/>
    <n v="1140858"/>
    <n v="34"/>
    <n v="1"/>
    <n v="49.9"/>
    <n v="49.9"/>
    <n v="9.98"/>
    <n v="9.98"/>
  </r>
  <r>
    <s v="no image available"/>
    <n v="705"/>
    <n v="614"/>
    <s v=" CALVIN KLEIN BRAND"/>
    <s v="000QF7623E"/>
    <x v="2"/>
    <s v="CK INTIMO DONNA"/>
    <s v="RE"/>
    <x v="29"/>
    <s v="REGGISENO DONNA CK"/>
    <n v="614"/>
    <s v="0C"/>
    <s v="6WA"/>
    <n v="1140859"/>
    <n v="34"/>
    <n v="3"/>
    <n v="49.9"/>
    <n v="149.69999999999999"/>
    <n v="9.98"/>
    <n v="29.94"/>
  </r>
  <r>
    <s v="no image available"/>
    <n v="705"/>
    <n v="614"/>
    <s v=" CALVIN KLEIN BRAND"/>
    <s v="000QF7828E"/>
    <x v="2"/>
    <s v="CK INTIMO DONNA"/>
    <s v="RE"/>
    <x v="29"/>
    <s v="REGGISENO DONNA CK"/>
    <n v="614"/>
    <m/>
    <s v="UB1"/>
    <n v="1140861"/>
    <s v="XS"/>
    <n v="2"/>
    <n v="37.9"/>
    <n v="75.8"/>
    <n v="7.58"/>
    <n v="15.16"/>
  </r>
  <r>
    <s v="no image available"/>
    <n v="705"/>
    <n v="614"/>
    <s v=" CALVIN KLEIN BRAND"/>
    <s v="000QF7828E"/>
    <x v="2"/>
    <s v="CK INTIMO DONNA"/>
    <s v="RE"/>
    <x v="29"/>
    <s v="REGGISENO DONNA CK"/>
    <n v="614"/>
    <m/>
    <s v="UB1"/>
    <n v="1140861"/>
    <s v="S"/>
    <n v="2"/>
    <n v="37.9"/>
    <n v="75.8"/>
    <n v="7.58"/>
    <n v="15.16"/>
  </r>
  <r>
    <s v="no image available"/>
    <n v="705"/>
    <n v="614"/>
    <s v=" CALVIN KLEIN BRAND"/>
    <s v="000QF7828E"/>
    <x v="2"/>
    <s v="CK INTIMO DONNA"/>
    <s v="RE"/>
    <x v="29"/>
    <s v="REGGISENO DONNA CK"/>
    <n v="614"/>
    <m/>
    <s v="UB1"/>
    <n v="1140861"/>
    <s v="M"/>
    <n v="1"/>
    <n v="37.9"/>
    <n v="37.9"/>
    <n v="7.58"/>
    <n v="7.58"/>
  </r>
  <r>
    <s v="no image available"/>
    <n v="705"/>
    <n v="614"/>
    <s v=" CALVIN KLEIN BRAND"/>
    <s v="000QF7841E"/>
    <x v="2"/>
    <s v="CK INTIMO DONNA"/>
    <s v="RE"/>
    <x v="29"/>
    <s v="REGGISENO DONNA CK"/>
    <n v="614"/>
    <s v="0B"/>
    <s v="TQO"/>
    <n v="1140866"/>
    <n v="32"/>
    <n v="1"/>
    <n v="39.9"/>
    <n v="39.9"/>
    <n v="7.98"/>
    <n v="7.98"/>
  </r>
  <r>
    <s v="no image available"/>
    <n v="705"/>
    <n v="614"/>
    <s v=" CALVIN KLEIN BRAND"/>
    <s v="000QF7841E"/>
    <x v="2"/>
    <s v="CK INTIMO DONNA"/>
    <s v="RE"/>
    <x v="29"/>
    <s v="REGGISENO DONNA CK"/>
    <n v="614"/>
    <s v="0B"/>
    <s v="TQO"/>
    <n v="1140866"/>
    <n v="34"/>
    <n v="6"/>
    <n v="39.9"/>
    <n v="239.39999999999998"/>
    <n v="7.98"/>
    <n v="47.88"/>
  </r>
  <r>
    <s v="no image available"/>
    <n v="705"/>
    <n v="614"/>
    <s v=" CALVIN KLEIN BRAND"/>
    <s v="000QF7841E"/>
    <x v="2"/>
    <s v="CK INTIMO DONNA"/>
    <s v="RE"/>
    <x v="29"/>
    <s v="REGGISENO DONNA CK"/>
    <n v="614"/>
    <s v="0B"/>
    <s v="TQO"/>
    <n v="1140866"/>
    <n v="36"/>
    <n v="3"/>
    <n v="39.9"/>
    <n v="119.69999999999999"/>
    <n v="7.98"/>
    <n v="23.94"/>
  </r>
  <r>
    <s v="no image available"/>
    <n v="705"/>
    <n v="614"/>
    <s v=" CALVIN KLEIN BRAND"/>
    <s v="000QF7841E"/>
    <x v="2"/>
    <s v="CK INTIMO DONNA"/>
    <s v="RE"/>
    <x v="29"/>
    <s v="REGGISENO DONNA CK"/>
    <n v="614"/>
    <s v="0B"/>
    <s v="UB1"/>
    <n v="1140867"/>
    <n v="32"/>
    <n v="1"/>
    <n v="39.9"/>
    <n v="39.9"/>
    <n v="7.98"/>
    <n v="7.98"/>
  </r>
  <r>
    <s v="no image available"/>
    <n v="705"/>
    <n v="614"/>
    <s v=" CALVIN KLEIN BRAND"/>
    <s v="000QF7841E"/>
    <x v="2"/>
    <s v="CK INTIMO DONNA"/>
    <s v="RE"/>
    <x v="29"/>
    <s v="REGGISENO DONNA CK"/>
    <n v="614"/>
    <s v="0B"/>
    <s v="UB1"/>
    <n v="1140867"/>
    <n v="34"/>
    <n v="2"/>
    <n v="39.9"/>
    <n v="79.8"/>
    <n v="7.98"/>
    <n v="15.96"/>
  </r>
  <r>
    <s v="no image available"/>
    <n v="705"/>
    <n v="614"/>
    <s v=" CALVIN KLEIN BRAND"/>
    <s v="000QF7841E"/>
    <x v="2"/>
    <s v="CK INTIMO DONNA"/>
    <s v="RE"/>
    <x v="29"/>
    <s v="REGGISENO DONNA CK"/>
    <n v="614"/>
    <s v="0B"/>
    <s v="UB1"/>
    <n v="1140867"/>
    <n v="36"/>
    <n v="2"/>
    <n v="39.9"/>
    <n v="79.8"/>
    <n v="7.98"/>
    <n v="15.96"/>
  </r>
  <r>
    <s v="no image available"/>
    <n v="705"/>
    <n v="614"/>
    <s v=" CALVIN KLEIN BRAND"/>
    <s v="000QF7841E"/>
    <x v="2"/>
    <s v="CK INTIMO DONNA"/>
    <s v="RE"/>
    <x v="29"/>
    <s v="REGGISENO DONNA CK"/>
    <n v="614"/>
    <s v="0C"/>
    <s v="UB1"/>
    <n v="1140869"/>
    <n v="34"/>
    <n v="2"/>
    <n v="39.9"/>
    <n v="79.8"/>
    <n v="7.98"/>
    <n v="15.96"/>
  </r>
  <r>
    <s v="no image available"/>
    <n v="705"/>
    <n v="614"/>
    <s v=" CALVIN KLEIN BRAND"/>
    <s v="000QF7841E"/>
    <x v="2"/>
    <s v="CK INTIMO DONNA"/>
    <s v="RE"/>
    <x v="29"/>
    <s v="REGGISENO DONNA CK"/>
    <n v="614"/>
    <s v="0C"/>
    <s v="UB1"/>
    <n v="1140869"/>
    <n v="36"/>
    <n v="1"/>
    <n v="39.9"/>
    <n v="39.9"/>
    <n v="7.98"/>
    <n v="7.98"/>
  </r>
  <r>
    <s v="no image available"/>
    <n v="705"/>
    <n v="614"/>
    <s v=" CALVIN KLEIN BRAND"/>
    <s v="000QF7907E"/>
    <x v="2"/>
    <s v="CK INTIMO DONNA"/>
    <s v="RE"/>
    <x v="29"/>
    <s v="REGGISENO DONNA CK"/>
    <n v="614"/>
    <s v="0C"/>
    <s v="MTR"/>
    <n v="1140882"/>
    <n v="34"/>
    <n v="1"/>
    <n v="79.900000000000006"/>
    <n v="79.900000000000006"/>
    <n v="15.980000000000002"/>
    <n v="15.980000000000002"/>
  </r>
  <r>
    <s v="no image available"/>
    <n v="705"/>
    <n v="614"/>
    <s v=" CALVIN KLEIN BRAND"/>
    <s v="000QF7907E"/>
    <x v="2"/>
    <s v="CK INTIMO DONNA"/>
    <s v="RE"/>
    <x v="29"/>
    <s v="REGGISENO DONNA CK"/>
    <n v="614"/>
    <s v="0C"/>
    <s v="UB1"/>
    <n v="1140883"/>
    <n v="34"/>
    <n v="4"/>
    <n v="79.900000000000006"/>
    <n v="319.60000000000002"/>
    <n v="15.980000000000002"/>
    <n v="63.920000000000009"/>
  </r>
  <r>
    <s v="no image available"/>
    <n v="705"/>
    <n v="614"/>
    <s v=" CALVIN KLEIN BRAND"/>
    <s v="000QF7909E"/>
    <x v="2"/>
    <s v="CK INTIMO DONNA"/>
    <s v="RE"/>
    <x v="29"/>
    <s v="REGGISENO DONNA CK"/>
    <n v="614"/>
    <s v="0C"/>
    <s v="MTR"/>
    <n v="1140885"/>
    <n v="34"/>
    <n v="4"/>
    <n v="74.900000000000006"/>
    <n v="299.60000000000002"/>
    <n v="14.980000000000002"/>
    <n v="59.920000000000009"/>
  </r>
  <r>
    <s v="no image available"/>
    <n v="705"/>
    <n v="614"/>
    <s v=" CALVIN KLEIN BRAND"/>
    <s v="000QF7909E"/>
    <x v="2"/>
    <s v="CK INTIMO DONNA"/>
    <s v="RE"/>
    <x v="29"/>
    <s v="REGGISENO DONNA CK"/>
    <n v="614"/>
    <s v="0C"/>
    <s v="MTR"/>
    <n v="1140885"/>
    <n v="36"/>
    <n v="1"/>
    <n v="74.900000000000006"/>
    <n v="74.900000000000006"/>
    <n v="14.980000000000002"/>
    <n v="14.980000000000002"/>
  </r>
  <r>
    <s v="no image available"/>
    <n v="705"/>
    <n v="614"/>
    <s v=" CALVIN KLEIN BRAND"/>
    <s v="000QF7909E"/>
    <x v="2"/>
    <s v="CK INTIMO DONNA"/>
    <s v="RE"/>
    <x v="29"/>
    <s v="REGGISENO DONNA CK"/>
    <n v="614"/>
    <s v="0C"/>
    <s v="MTR"/>
    <n v="1140885"/>
    <n v="38"/>
    <n v="1"/>
    <n v="74.900000000000006"/>
    <n v="74.900000000000006"/>
    <n v="14.980000000000002"/>
    <n v="14.980000000000002"/>
  </r>
  <r>
    <s v="no image available"/>
    <n v="705"/>
    <n v="614"/>
    <s v=" CALVIN KLEIN BRAND"/>
    <s v="000QF7914E"/>
    <x v="2"/>
    <s v="CK INTIMO DONNA"/>
    <s v="RE"/>
    <x v="29"/>
    <s v="REGGISENO DONNA CK"/>
    <n v="614"/>
    <s v="0B"/>
    <s v="OHQ"/>
    <n v="1140889"/>
    <n v="34"/>
    <n v="1"/>
    <n v="84.9"/>
    <n v="84.9"/>
    <n v="16.98"/>
    <n v="16.98"/>
  </r>
  <r>
    <s v="no image available"/>
    <n v="705"/>
    <n v="614"/>
    <s v=" CALVIN KLEIN BRAND"/>
    <s v="000QF7914E"/>
    <x v="2"/>
    <s v="CK INTIMO DONNA"/>
    <s v="RE"/>
    <x v="29"/>
    <s v="REGGISENO DONNA CK"/>
    <n v="614"/>
    <s v="0C"/>
    <s v="OHQ"/>
    <n v="1140891"/>
    <n v="34"/>
    <n v="1"/>
    <n v="84.9"/>
    <n v="84.9"/>
    <n v="16.98"/>
    <n v="16.98"/>
  </r>
  <r>
    <s v="no image available"/>
    <n v="705"/>
    <n v="614"/>
    <s v=" CALVIN KLEIN BRAND"/>
    <s v="000QF7914E"/>
    <x v="2"/>
    <s v="CK INTIMO DONNA"/>
    <s v="RE"/>
    <x v="29"/>
    <s v="REGGISENO DONNA CK"/>
    <n v="614"/>
    <s v="0C"/>
    <s v="OHQ"/>
    <n v="1140891"/>
    <n v="36"/>
    <n v="1"/>
    <n v="84.9"/>
    <n v="84.9"/>
    <n v="16.98"/>
    <n v="16.98"/>
  </r>
  <r>
    <s v="no image available"/>
    <n v="705"/>
    <n v="614"/>
    <s v=" CALVIN KLEIN BRAND"/>
    <s v="000QF7916E"/>
    <x v="2"/>
    <s v="CK INTIMO DONNA"/>
    <s v="RE"/>
    <x v="29"/>
    <s v="REGGISENO DONNA CK"/>
    <n v="614"/>
    <s v="0C"/>
    <s v="UB1"/>
    <n v="1140896"/>
    <n v="32"/>
    <n v="1"/>
    <n v="74.900000000000006"/>
    <n v="74.900000000000006"/>
    <n v="14.980000000000002"/>
    <n v="14.980000000000002"/>
  </r>
  <r>
    <s v="no image available"/>
    <n v="705"/>
    <n v="614"/>
    <s v=" CALVIN KLEIN BRAND"/>
    <s v="000QF7916E"/>
    <x v="2"/>
    <s v="CK INTIMO DONNA"/>
    <s v="RE"/>
    <x v="29"/>
    <s v="REGGISENO DONNA CK"/>
    <n v="614"/>
    <s v="0C"/>
    <s v="UB1"/>
    <n v="1140896"/>
    <n v="34"/>
    <n v="2"/>
    <n v="74.900000000000006"/>
    <n v="149.80000000000001"/>
    <n v="14.980000000000002"/>
    <n v="29.960000000000004"/>
  </r>
  <r>
    <s v="no image available"/>
    <n v="705"/>
    <n v="614"/>
    <s v=" CALVIN KLEIN BRAND"/>
    <s v="000QF7916E"/>
    <x v="2"/>
    <s v="CK INTIMO DONNA"/>
    <s v="RE"/>
    <x v="29"/>
    <s v="REGGISENO DONNA CK"/>
    <n v="614"/>
    <s v="0C"/>
    <s v="UB1"/>
    <n v="1140896"/>
    <n v="38"/>
    <n v="1"/>
    <n v="74.900000000000006"/>
    <n v="74.900000000000006"/>
    <n v="14.980000000000002"/>
    <n v="14.980000000000002"/>
  </r>
  <r>
    <s v="no image available"/>
    <n v="705"/>
    <n v="614"/>
    <s v=" CALVIN KLEIN BRAND"/>
    <s v="000QF7922E"/>
    <x v="2"/>
    <s v="CK INTIMO DONNA"/>
    <s v="RE"/>
    <x v="29"/>
    <s v="REGGISENO DONNA CK"/>
    <n v="614"/>
    <s v="0C"/>
    <s v="UB1"/>
    <n v="1140905"/>
    <n v="32"/>
    <n v="1"/>
    <n v="59.9"/>
    <n v="59.9"/>
    <n v="11.98"/>
    <n v="11.98"/>
  </r>
  <r>
    <s v="no image available"/>
    <n v="705"/>
    <n v="614"/>
    <s v=" CALVIN KLEIN BRAND"/>
    <s v="000QF7922E"/>
    <x v="2"/>
    <s v="CK INTIMO DONNA"/>
    <s v="RE"/>
    <x v="29"/>
    <s v="REGGISENO DONNA CK"/>
    <n v="614"/>
    <s v="0C"/>
    <s v="UB1"/>
    <n v="1140905"/>
    <n v="34"/>
    <n v="1"/>
    <n v="59.9"/>
    <n v="59.9"/>
    <n v="11.98"/>
    <n v="11.98"/>
  </r>
  <r>
    <s v="no image available"/>
    <n v="705"/>
    <n v="614"/>
    <s v=" CALVIN KLEIN BRAND"/>
    <s v="000QF7922E"/>
    <x v="2"/>
    <s v="CK INTIMO DONNA"/>
    <s v="RE"/>
    <x v="29"/>
    <s v="REGGISENO DONNA CK"/>
    <n v="614"/>
    <s v="0C"/>
    <s v="9N1"/>
    <n v="1140904"/>
    <n v="34"/>
    <n v="2"/>
    <n v="59.9"/>
    <n v="119.8"/>
    <n v="11.98"/>
    <n v="23.96"/>
  </r>
  <r>
    <s v="no image available"/>
    <n v="705"/>
    <n v="614"/>
    <s v=" CALVIN KLEIN BRAND"/>
    <s v="000QF7922E"/>
    <x v="2"/>
    <s v="CK INTIMO DONNA"/>
    <s v="RE"/>
    <x v="29"/>
    <s v="REGGISENO DONNA CK"/>
    <n v="614"/>
    <s v="0C"/>
    <s v="9N1"/>
    <n v="1140904"/>
    <n v="36"/>
    <n v="2"/>
    <n v="59.9"/>
    <n v="119.8"/>
    <n v="11.98"/>
    <n v="23.96"/>
  </r>
  <r>
    <s v="no image available"/>
    <n v="705"/>
    <n v="614"/>
    <s v=" CALVIN KLEIN BRAND"/>
    <s v="000QF7922E"/>
    <x v="2"/>
    <s v="CK INTIMO DONNA"/>
    <s v="RE"/>
    <x v="29"/>
    <s v="REGGISENO DONNA CK"/>
    <n v="614"/>
    <s v="0C"/>
    <s v="9N1"/>
    <n v="1140904"/>
    <n v="38"/>
    <n v="2"/>
    <n v="59.9"/>
    <n v="119.8"/>
    <n v="11.98"/>
    <n v="23.96"/>
  </r>
  <r>
    <s v="no image available"/>
    <n v="705"/>
    <n v="614"/>
    <s v=" CALVIN KLEIN BRAND"/>
    <s v="000QF7945E"/>
    <x v="2"/>
    <s v="CK INTIMO DONNA"/>
    <s v="RE"/>
    <x v="29"/>
    <s v="REGGISENO DONNA CK"/>
    <n v="614"/>
    <m/>
    <s v="JB1"/>
    <n v="1140923"/>
    <s v="XS"/>
    <n v="1"/>
    <n v="44.9"/>
    <n v="44.9"/>
    <n v="8.98"/>
    <n v="8.98"/>
  </r>
  <r>
    <s v="no image available"/>
    <n v="705"/>
    <n v="614"/>
    <s v=" CALVIN KLEIN BRAND"/>
    <s v="000QF7945E"/>
    <x v="2"/>
    <s v="CK INTIMO DONNA"/>
    <s v="RE"/>
    <x v="29"/>
    <s v="REGGISENO DONNA CK"/>
    <n v="614"/>
    <m/>
    <s v="JB1"/>
    <n v="1140923"/>
    <s v="M"/>
    <n v="1"/>
    <n v="44.9"/>
    <n v="44.9"/>
    <n v="8.98"/>
    <n v="8.98"/>
  </r>
  <r>
    <s v="no image available"/>
    <n v="705"/>
    <n v="614"/>
    <s v=" CALVIN KLEIN BRAND"/>
    <s v="000QF7945E"/>
    <x v="2"/>
    <s v="CK INTIMO DONNA"/>
    <s v="RE"/>
    <x v="29"/>
    <s v="REGGISENO DONNA CK"/>
    <n v="614"/>
    <m/>
    <s v="JB1"/>
    <n v="1140923"/>
    <s v="L"/>
    <n v="4"/>
    <n v="44.9"/>
    <n v="179.6"/>
    <n v="8.98"/>
    <n v="35.92"/>
  </r>
  <r>
    <s v="no image available"/>
    <n v="705"/>
    <n v="614"/>
    <s v=" CALVIN KLEIN BRAND"/>
    <s v="000QF7945E"/>
    <x v="2"/>
    <s v="CK INTIMO DONNA"/>
    <s v="RE"/>
    <x v="29"/>
    <s v="REGGISENO DONNA CK"/>
    <n v="614"/>
    <m/>
    <s v="JB1"/>
    <n v="1140923"/>
    <s v="XL"/>
    <n v="3"/>
    <n v="44.9"/>
    <n v="134.69999999999999"/>
    <n v="8.98"/>
    <n v="26.94"/>
  </r>
  <r>
    <s v="no image available"/>
    <n v="705"/>
    <n v="614"/>
    <s v=" CALVIN KLEIN BRAND"/>
    <s v="000QF7948E"/>
    <x v="2"/>
    <s v="CK INTIMO DONNA"/>
    <s v="RE"/>
    <x v="29"/>
    <s v="REGGISENO DONNA CK"/>
    <n v="614"/>
    <s v="0B"/>
    <s v="UB1"/>
    <n v="1140926"/>
    <n v="32"/>
    <n v="2"/>
    <n v="47.9"/>
    <n v="95.8"/>
    <n v="9.58"/>
    <n v="19.16"/>
  </r>
  <r>
    <s v="no image available"/>
    <n v="705"/>
    <n v="614"/>
    <s v=" CALVIN KLEIN BRAND"/>
    <s v="000QF7948E"/>
    <x v="2"/>
    <s v="CK INTIMO DONNA"/>
    <s v="RE"/>
    <x v="29"/>
    <s v="REGGISENO DONNA CK"/>
    <n v="614"/>
    <s v="0B"/>
    <s v="UB1"/>
    <n v="1140926"/>
    <n v="34"/>
    <n v="3"/>
    <n v="47.9"/>
    <n v="143.69999999999999"/>
    <n v="9.58"/>
    <n v="28.740000000000002"/>
  </r>
  <r>
    <s v="no image available"/>
    <n v="705"/>
    <n v="614"/>
    <s v=" CALVIN KLEIN BRAND"/>
    <s v="000QF7948E"/>
    <x v="2"/>
    <s v="CK INTIMO DONNA"/>
    <s v="RE"/>
    <x v="29"/>
    <s v="REGGISENO DONNA CK"/>
    <n v="614"/>
    <s v="0B"/>
    <s v="UB1"/>
    <n v="1140926"/>
    <n v="36"/>
    <n v="1"/>
    <n v="47.9"/>
    <n v="47.9"/>
    <n v="9.58"/>
    <n v="9.58"/>
  </r>
  <r>
    <s v="no image available"/>
    <n v="705"/>
    <n v="614"/>
    <s v=" CALVIN KLEIN BRAND"/>
    <s v="000QF7948E"/>
    <x v="2"/>
    <s v="CK INTIMO DONNA"/>
    <s v="RE"/>
    <x v="29"/>
    <s v="REGGISENO DONNA CK"/>
    <n v="614"/>
    <s v="0C"/>
    <s v="UB1"/>
    <n v="1140927"/>
    <n v="34"/>
    <n v="2"/>
    <n v="47.9"/>
    <n v="95.8"/>
    <n v="9.58"/>
    <n v="19.16"/>
  </r>
  <r>
    <s v="no image available"/>
    <n v="705"/>
    <n v="614"/>
    <s v=" CALVIN KLEIN BRAND"/>
    <s v="000QF7948E"/>
    <x v="2"/>
    <s v="CK INTIMO DONNA"/>
    <s v="RE"/>
    <x v="29"/>
    <s v="REGGISENO DONNA CK"/>
    <n v="614"/>
    <s v="0C"/>
    <s v="UB1"/>
    <n v="1140927"/>
    <n v="36"/>
    <n v="1"/>
    <n v="47.9"/>
    <n v="47.9"/>
    <n v="9.58"/>
    <n v="9.58"/>
  </r>
  <r>
    <s v="no image available"/>
    <n v="705"/>
    <n v="614"/>
    <s v=" CALVIN KLEIN BRAND"/>
    <s v="000QF7974E"/>
    <x v="2"/>
    <s v="CK INTIMO DONNA"/>
    <s v="RE"/>
    <x v="29"/>
    <s v="REGGISENO DONNA CK"/>
    <n v="614"/>
    <m/>
    <s v="UB1"/>
    <n v="1140940"/>
    <s v="XS"/>
    <n v="2"/>
    <n v="44.9"/>
    <n v="89.8"/>
    <n v="8.98"/>
    <n v="17.96"/>
  </r>
  <r>
    <s v="no image available"/>
    <n v="705"/>
    <n v="614"/>
    <s v=" CALVIN KLEIN BRAND"/>
    <s v="000QF7974E"/>
    <x v="2"/>
    <s v="CK INTIMO DONNA"/>
    <s v="RE"/>
    <x v="29"/>
    <s v="REGGISENO DONNA CK"/>
    <n v="614"/>
    <m/>
    <s v="UB1"/>
    <n v="1140940"/>
    <s v="S"/>
    <n v="1"/>
    <n v="44.9"/>
    <n v="44.9"/>
    <n v="8.98"/>
    <n v="8.98"/>
  </r>
  <r>
    <s v="no image available"/>
    <n v="705"/>
    <n v="614"/>
    <s v=" CALVIN KLEIN BRAND"/>
    <s v="000QF7060E"/>
    <x v="2"/>
    <s v="CK INTIMO DONNA"/>
    <s v="R4"/>
    <x v="43"/>
    <s v="BRALETTE DONNA CK"/>
    <n v="614"/>
    <m/>
    <s v="HGS"/>
    <n v="1140841"/>
    <s v="XS"/>
    <n v="1"/>
    <n v="44.9"/>
    <n v="44.9"/>
    <n v="8.98"/>
    <n v="8.98"/>
  </r>
  <r>
    <s v="no image available"/>
    <n v="705"/>
    <n v="614"/>
    <s v=" CALVIN KLEIN BRAND"/>
    <s v="000QF7060E"/>
    <x v="2"/>
    <s v="CK INTIMO DONNA"/>
    <s v="R4"/>
    <x v="43"/>
    <s v="BRALETTE DONNA CK"/>
    <n v="614"/>
    <m/>
    <s v="HGS"/>
    <n v="1140841"/>
    <s v="M"/>
    <n v="2"/>
    <n v="44.9"/>
    <n v="89.8"/>
    <n v="8.98"/>
    <n v="17.96"/>
  </r>
  <r>
    <s v="no image available"/>
    <n v="705"/>
    <n v="614"/>
    <s v=" CALVIN KLEIN BRAND"/>
    <s v="000QF7216E"/>
    <x v="2"/>
    <s v="CK INTIMO DONNA"/>
    <s v="R4"/>
    <x v="43"/>
    <s v="BRALETTE DONNA CK"/>
    <n v="614"/>
    <m/>
    <s v="UB1"/>
    <n v="1140843"/>
    <s v="M"/>
    <n v="1"/>
    <n v="32.9"/>
    <n v="32.9"/>
    <n v="6.58"/>
    <n v="6.58"/>
  </r>
  <r>
    <s v="no image available"/>
    <n v="705"/>
    <n v="614"/>
    <s v=" CALVIN KLEIN BRAND"/>
    <s v="000QF7340E"/>
    <x v="2"/>
    <s v="CK INTIMO DONNA"/>
    <s v="R4"/>
    <x v="43"/>
    <s v="BRALETTE DONNA CK"/>
    <n v="614"/>
    <m/>
    <s v="YAE"/>
    <n v="1140851"/>
    <s v="L"/>
    <n v="1"/>
    <n v="42.9"/>
    <n v="42.9"/>
    <n v="8.58"/>
    <n v="8.58"/>
  </r>
  <r>
    <s v="no image available"/>
    <n v="705"/>
    <n v="614"/>
    <s v=" CALVIN KLEIN BRAND"/>
    <s v="000QF7900E"/>
    <x v="2"/>
    <s v="CK INTIMO DONNA"/>
    <s v="R4"/>
    <x v="43"/>
    <s v="BRALETTE DONNA CK"/>
    <n v="614"/>
    <m/>
    <s v="UB1"/>
    <n v="1140879"/>
    <s v="S"/>
    <n v="1"/>
    <n v="44.9"/>
    <n v="44.9"/>
    <n v="8.98"/>
    <n v="8.98"/>
  </r>
  <r>
    <s v="no image available"/>
    <n v="705"/>
    <n v="614"/>
    <s v=" CALVIN KLEIN BRAND"/>
    <s v="000QF7900E"/>
    <x v="2"/>
    <s v="CK INTIMO DONNA"/>
    <s v="R4"/>
    <x v="43"/>
    <s v="BRALETTE DONNA CK"/>
    <n v="614"/>
    <m/>
    <s v="UB1"/>
    <n v="1140879"/>
    <s v="M"/>
    <n v="1"/>
    <n v="44.9"/>
    <n v="44.9"/>
    <n v="8.98"/>
    <n v="8.98"/>
  </r>
  <r>
    <s v="no image available"/>
    <n v="705"/>
    <n v="614"/>
    <s v=" CALVIN KLEIN BRAND"/>
    <s v="000QF7995E"/>
    <x v="2"/>
    <s v="CK INTIMO DONNA"/>
    <s v="R4"/>
    <x v="43"/>
    <s v="BRALETTE DONNA CK"/>
    <n v="614"/>
    <m/>
    <s v="PEA"/>
    <n v="1140949"/>
    <s v="XS"/>
    <n v="8"/>
    <n v="44.9"/>
    <n v="359.2"/>
    <n v="8.98"/>
    <n v="71.84"/>
  </r>
  <r>
    <s v="no image available"/>
    <n v="705"/>
    <n v="614"/>
    <s v=" CALVIN KLEIN BRAND"/>
    <s v="000QF7995E"/>
    <x v="2"/>
    <s v="CK INTIMO DONNA"/>
    <s v="R4"/>
    <x v="43"/>
    <s v="BRALETTE DONNA CK"/>
    <n v="614"/>
    <m/>
    <s v="PEA"/>
    <n v="1140949"/>
    <s v="S"/>
    <n v="3"/>
    <n v="44.9"/>
    <n v="134.69999999999999"/>
    <n v="8.98"/>
    <n v="26.94"/>
  </r>
  <r>
    <s v="no image available"/>
    <n v="705"/>
    <n v="614"/>
    <s v=" CALVIN KLEIN BRAND"/>
    <s v="000QF7995E"/>
    <x v="2"/>
    <s v="CK INTIMO DONNA"/>
    <s v="R4"/>
    <x v="43"/>
    <s v="BRALETTE DONNA CK"/>
    <n v="614"/>
    <m/>
    <s v="PEA"/>
    <n v="1140949"/>
    <s v="M"/>
    <n v="1"/>
    <n v="44.9"/>
    <n v="44.9"/>
    <n v="8.98"/>
    <n v="8.98"/>
  </r>
  <r>
    <s v="no image available"/>
    <n v="705"/>
    <n v="614"/>
    <s v=" CALVIN KLEIN BRAND"/>
    <s v="000QF8009E"/>
    <x v="2"/>
    <s v="CK INTIMO DONNA"/>
    <s v="R4"/>
    <x v="43"/>
    <s v="BRALETTE DONNA CK"/>
    <n v="614"/>
    <m/>
    <s v="P7A"/>
    <n v="1140958"/>
    <s v="XS"/>
    <n v="1"/>
    <n v="49.9"/>
    <n v="49.9"/>
    <n v="9.98"/>
    <n v="9.98"/>
  </r>
  <r>
    <s v="no image available"/>
    <n v="705"/>
    <n v="614"/>
    <s v=" CALVIN KLEIN BRAND"/>
    <s v="000QF8009E"/>
    <x v="2"/>
    <s v="CK INTIMO DONNA"/>
    <s v="R4"/>
    <x v="43"/>
    <s v="BRALETTE DONNA CK"/>
    <n v="614"/>
    <m/>
    <s v="P7A"/>
    <n v="1140958"/>
    <s v="L"/>
    <n v="1"/>
    <n v="49.9"/>
    <n v="49.9"/>
    <n v="9.98"/>
    <n v="9.98"/>
  </r>
  <r>
    <s v="no image available"/>
    <n v="705"/>
    <n v="614"/>
    <s v=" CALVIN KLEIN BRAND"/>
    <s v="000QF8009E"/>
    <x v="2"/>
    <s v="CK INTIMO DONNA"/>
    <s v="R4"/>
    <x v="43"/>
    <s v="BRALETTE DONNA CK"/>
    <n v="614"/>
    <m/>
    <n v="100"/>
    <n v="1140957"/>
    <s v="S"/>
    <n v="1"/>
    <n v="49.9"/>
    <n v="49.9"/>
    <n v="9.98"/>
    <n v="9.98"/>
  </r>
  <r>
    <s v="no image available"/>
    <n v="705"/>
    <n v="614"/>
    <s v=" CALVIN KLEIN BRAND"/>
    <s v="000QF8009E"/>
    <x v="2"/>
    <s v="CK INTIMO DONNA"/>
    <s v="R4"/>
    <x v="43"/>
    <s v="BRALETTE DONNA CK"/>
    <n v="614"/>
    <m/>
    <n v="100"/>
    <n v="1140957"/>
    <s v="M"/>
    <n v="2"/>
    <n v="49.9"/>
    <n v="99.8"/>
    <n v="9.98"/>
    <n v="19.96"/>
  </r>
  <r>
    <s v="no image available"/>
    <n v="705"/>
    <n v="614"/>
    <s v=" CALVIN KLEIN BRAND"/>
    <s v="000QF7829E"/>
    <x v="2"/>
    <s v="CK INTIMO DONNA"/>
    <s v="R5"/>
    <x v="44"/>
    <s v="BRASILIANA DONNA CK"/>
    <n v="614"/>
    <m/>
    <s v="TQO"/>
    <n v="1140862"/>
    <s v="M"/>
    <n v="1"/>
    <n v="22.9"/>
    <n v="22.9"/>
    <n v="4.58"/>
    <n v="4.58"/>
  </r>
  <r>
    <s v="no image available"/>
    <n v="705"/>
    <n v="614"/>
    <s v=" CALVIN KLEIN BRAND"/>
    <s v="000QF7829E"/>
    <x v="2"/>
    <s v="CK INTIMO DONNA"/>
    <s v="R5"/>
    <x v="44"/>
    <s v="BRASILIANA DONNA CK"/>
    <n v="614"/>
    <m/>
    <s v="TQO"/>
    <n v="1140862"/>
    <s v="L"/>
    <n v="2"/>
    <n v="22.9"/>
    <n v="45.8"/>
    <n v="4.58"/>
    <n v="9.16"/>
  </r>
  <r>
    <s v="no image available"/>
    <n v="705"/>
    <n v="614"/>
    <s v=" CALVIN KLEIN BRAND"/>
    <s v="000QF7829E"/>
    <x v="2"/>
    <s v="CK INTIMO DONNA"/>
    <s v="R5"/>
    <x v="44"/>
    <s v="BRASILIANA DONNA CK"/>
    <n v="614"/>
    <m/>
    <s v="TQO"/>
    <n v="1140862"/>
    <s v="XL"/>
    <n v="1"/>
    <n v="22.9"/>
    <n v="22.9"/>
    <n v="4.58"/>
    <n v="4.58"/>
  </r>
  <r>
    <s v="no image available"/>
    <n v="705"/>
    <n v="614"/>
    <s v=" CALVIN KLEIN BRAND"/>
    <s v="000QF7829E"/>
    <x v="2"/>
    <s v="CK INTIMO DONNA"/>
    <s v="R5"/>
    <x v="44"/>
    <s v="BRASILIANA DONNA CK"/>
    <n v="614"/>
    <m/>
    <s v="UB1"/>
    <n v="1140863"/>
    <s v="XL"/>
    <n v="1"/>
    <n v="22.9"/>
    <n v="22.9"/>
    <n v="4.58"/>
    <n v="4.58"/>
  </r>
  <r>
    <s v="no image available"/>
    <n v="705"/>
    <n v="614"/>
    <s v=" CALVIN KLEIN BRAND"/>
    <s v="000QF7979E"/>
    <x v="2"/>
    <s v="CK INTIMO DONNA"/>
    <s v="R6"/>
    <x v="45"/>
    <s v="TANGA DONNA CK"/>
    <n v="614"/>
    <m/>
    <s v="UB1"/>
    <n v="1140942"/>
    <s v="XS"/>
    <n v="1"/>
    <n v="27.9"/>
    <n v="27.9"/>
    <n v="5.58"/>
    <n v="5.58"/>
  </r>
  <r>
    <s v="no image available"/>
    <n v="705"/>
    <n v="614"/>
    <s v=" CALVIN KLEIN BRAND"/>
    <s v="000QF7979E"/>
    <x v="2"/>
    <s v="CK INTIMO DONNA"/>
    <s v="R6"/>
    <x v="45"/>
    <s v="TANGA DONNA CK"/>
    <n v="614"/>
    <m/>
    <s v="UB1"/>
    <n v="1140942"/>
    <s v="M"/>
    <n v="3"/>
    <n v="27.900000000000002"/>
    <n v="83.7"/>
    <n v="5.580000000000001"/>
    <n v="16.740000000000002"/>
  </r>
  <r>
    <s v="no image available"/>
    <n v="705"/>
    <n v="614"/>
    <s v=" CALVIN KLEIN BRAND"/>
    <s v="000QF7979E"/>
    <x v="2"/>
    <s v="CK INTIMO DONNA"/>
    <s v="R6"/>
    <x v="45"/>
    <s v="TANGA DONNA CK"/>
    <n v="614"/>
    <m/>
    <s v="UB1"/>
    <n v="1140942"/>
    <s v="L"/>
    <n v="1"/>
    <n v="27.9"/>
    <n v="27.9"/>
    <n v="5.58"/>
    <n v="5.58"/>
  </r>
  <r>
    <s v="no image available"/>
    <n v="705"/>
    <n v="614"/>
    <s v=" CALVIN KLEIN BRAND"/>
    <s v="000QS7268E"/>
    <x v="2"/>
    <s v="CK INTIMO DONNA"/>
    <n v="76"/>
    <x v="33"/>
    <s v="PANTALONE DONNA CK"/>
    <n v="614"/>
    <m/>
    <s v="UB1"/>
    <n v="1140976"/>
    <s v="L"/>
    <n v="3"/>
    <n v="69.899999999999991"/>
    <n v="209.7"/>
    <n v="13.979999999999999"/>
    <n v="41.94"/>
  </r>
  <r>
    <s v="no image available"/>
    <n v="705"/>
    <n v="614"/>
    <s v=" CALVIN KLEIN BRAND"/>
    <s v="000QS7268E"/>
    <x v="2"/>
    <s v="CK INTIMO DONNA"/>
    <n v="76"/>
    <x v="33"/>
    <s v="PANTALONE DONNA CK"/>
    <n v="614"/>
    <m/>
    <n v="101"/>
    <n v="1140975"/>
    <s v="L"/>
    <n v="3"/>
    <n v="69.899999999999991"/>
    <n v="209.7"/>
    <n v="13.979999999999999"/>
    <n v="41.94"/>
  </r>
  <r>
    <s v="no image available"/>
    <n v="705"/>
    <n v="614"/>
    <s v=" CALVIN KLEIN BRAND"/>
    <s v="000QS7271E"/>
    <x v="2"/>
    <s v="CK INTIMO DONNA"/>
    <n v="76"/>
    <x v="33"/>
    <s v="PANTALONE DONNA CK"/>
    <n v="614"/>
    <m/>
    <s v="HGS"/>
    <n v="1140978"/>
    <s v="M"/>
    <n v="2"/>
    <n v="64.900000000000006"/>
    <n v="129.80000000000001"/>
    <n v="12.980000000000002"/>
    <n v="25.960000000000004"/>
  </r>
  <r>
    <s v="no image available"/>
    <n v="705"/>
    <n v="614"/>
    <s v=" CALVIN KLEIN BRAND"/>
    <s v="000QS7271E"/>
    <x v="2"/>
    <s v="CK INTIMO DONNA"/>
    <n v="76"/>
    <x v="33"/>
    <s v="PANTALONE DONNA CK"/>
    <n v="614"/>
    <m/>
    <s v="HGS"/>
    <n v="1140978"/>
    <s v="L"/>
    <n v="4"/>
    <n v="64.900000000000006"/>
    <n v="259.60000000000002"/>
    <n v="12.980000000000002"/>
    <n v="51.920000000000009"/>
  </r>
  <r>
    <s v="no image available"/>
    <n v="705"/>
    <n v="614"/>
    <s v=" CALVIN KLEIN BRAND"/>
    <s v="000QS7300E"/>
    <x v="2"/>
    <s v="CK INTIMO DONNA"/>
    <n v="76"/>
    <x v="33"/>
    <s v="PANTALONE DONNA CK"/>
    <n v="614"/>
    <m/>
    <s v="PEA"/>
    <n v="1140988"/>
    <s v="L"/>
    <n v="2"/>
    <n v="64.900000000000006"/>
    <n v="129.80000000000001"/>
    <n v="12.980000000000002"/>
    <n v="25.960000000000004"/>
  </r>
  <r>
    <s v="no image available"/>
    <n v="705"/>
    <n v="614"/>
    <s v=" CALVIN KLEIN BRAND"/>
    <s v="000QS7338E"/>
    <x v="2"/>
    <s v="CK INTIMO DONNA"/>
    <n v="76"/>
    <x v="33"/>
    <s v="PANTALONE DONNA CK"/>
    <n v="614"/>
    <m/>
    <n v="101"/>
    <n v="1140997"/>
    <s v="M"/>
    <n v="2"/>
    <n v="59.9"/>
    <n v="119.8"/>
    <n v="11.98"/>
    <n v="23.96"/>
  </r>
  <r>
    <s v="no image available"/>
    <n v="705"/>
    <n v="614"/>
    <s v=" CALVIN KLEIN BRAND"/>
    <s v="000QS7338E"/>
    <x v="2"/>
    <s v="CK INTIMO DONNA"/>
    <n v="76"/>
    <x v="33"/>
    <s v="PANTALONE DONNA CK"/>
    <n v="614"/>
    <m/>
    <n v="101"/>
    <n v="1140997"/>
    <s v="L"/>
    <n v="2"/>
    <n v="59.9"/>
    <n v="119.8"/>
    <n v="11.98"/>
    <n v="23.96"/>
  </r>
  <r>
    <s v="no image available"/>
    <n v="705"/>
    <n v="614"/>
    <s v=" CALVIN KLEIN BRAND"/>
    <s v="000QS7222E"/>
    <x v="2"/>
    <s v="CK INTIMO DONNA"/>
    <n v="83"/>
    <x v="34"/>
    <s v="T-SHIRT M/C DONNA CK"/>
    <n v="614"/>
    <m/>
    <s v="UB1"/>
    <n v="1140970"/>
    <s v="XL"/>
    <n v="1"/>
    <n v="34.9"/>
    <n v="34.9"/>
    <n v="6.98"/>
    <n v="6.98"/>
  </r>
  <r>
    <s v="no image available"/>
    <n v="705"/>
    <n v="614"/>
    <s v=" CALVIN KLEIN BRAND"/>
    <s v="000QS7292E"/>
    <x v="2"/>
    <s v="CK INTIMO DONNA"/>
    <n v="83"/>
    <x v="34"/>
    <s v="T-SHIRT M/C DONNA CK"/>
    <n v="614"/>
    <m/>
    <s v="LKO"/>
    <n v="1140981"/>
    <s v="L"/>
    <n v="1"/>
    <n v="49.9"/>
    <n v="49.9"/>
    <n v="9.98"/>
    <n v="9.98"/>
  </r>
  <r>
    <s v="no image available"/>
    <n v="705"/>
    <n v="614"/>
    <s v=" CALVIN KLEIN BRAND"/>
    <s v="000QS7328E"/>
    <x v="2"/>
    <s v="CK INTIMO DONNA"/>
    <n v="83"/>
    <x v="34"/>
    <s v="T-SHIRT M/C DONNA CK"/>
    <n v="614"/>
    <m/>
    <s v="UB1"/>
    <n v="1140994"/>
    <s v="S"/>
    <n v="1"/>
    <n v="34.9"/>
    <n v="34.9"/>
    <n v="6.98"/>
    <n v="6.98"/>
  </r>
  <r>
    <s v="no image available"/>
    <n v="705"/>
    <n v="614"/>
    <s v=" CALVIN KLEIN BRAND"/>
    <s v="000QS7267E"/>
    <x v="2"/>
    <s v="CK INTIMO DONNA"/>
    <n v="84"/>
    <x v="35"/>
    <s v="FELPA DONNA CK"/>
    <n v="614"/>
    <m/>
    <s v="UB1"/>
    <n v="1140974"/>
    <s v="S"/>
    <n v="1"/>
    <n v="79.900000000000006"/>
    <n v="79.900000000000006"/>
    <n v="15.980000000000002"/>
    <n v="15.980000000000002"/>
  </r>
  <r>
    <s v="no image available"/>
    <n v="705"/>
    <n v="614"/>
    <s v=" CALVIN KLEIN BRAND"/>
    <s v="000QS7267E"/>
    <x v="2"/>
    <s v="CK INTIMO DONNA"/>
    <n v="84"/>
    <x v="35"/>
    <s v="FELPA DONNA CK"/>
    <n v="614"/>
    <m/>
    <n v="101"/>
    <n v="1140973"/>
    <s v="L"/>
    <n v="1"/>
    <n v="79.900000000000006"/>
    <n v="79.900000000000006"/>
    <n v="15.980000000000002"/>
    <n v="15.980000000000002"/>
  </r>
  <r>
    <s v="no image available"/>
    <n v="705"/>
    <n v="614"/>
    <s v=" CALVIN KLEIN BRAND"/>
    <s v="000QS7270E"/>
    <x v="2"/>
    <s v="CK INTIMO DONNA"/>
    <n v="84"/>
    <x v="35"/>
    <s v="FELPA DONNA CK"/>
    <n v="614"/>
    <m/>
    <s v="HGS"/>
    <n v="1140977"/>
    <s v="L"/>
    <n v="3"/>
    <n v="74.899999999999991"/>
    <n v="224.7"/>
    <n v="14.979999999999999"/>
    <n v="44.94"/>
  </r>
  <r>
    <s v="no image available"/>
    <n v="705"/>
    <n v="614"/>
    <s v=" CALVIN KLEIN BRAND"/>
    <s v="000QS7341E"/>
    <x v="2"/>
    <s v="CK INTIMO DONNA"/>
    <n v="84"/>
    <x v="35"/>
    <s v="FELPA DONNA CK"/>
    <n v="614"/>
    <m/>
    <n v="101"/>
    <n v="1140998"/>
    <s v="M"/>
    <n v="2"/>
    <n v="64.900000000000006"/>
    <n v="129.80000000000001"/>
    <n v="12.980000000000002"/>
    <n v="25.960000000000004"/>
  </r>
  <r>
    <s v="no image available"/>
    <n v="705"/>
    <n v="614"/>
    <s v=" CALVIN KLEIN BRAND"/>
    <s v="000QS7341E"/>
    <x v="2"/>
    <s v="CK INTIMO DONNA"/>
    <n v="84"/>
    <x v="35"/>
    <s v="FELPA DONNA CK"/>
    <n v="614"/>
    <m/>
    <n v="101"/>
    <n v="1140998"/>
    <s v="L"/>
    <n v="2"/>
    <n v="64.900000000000006"/>
    <n v="129.80000000000001"/>
    <n v="12.980000000000002"/>
    <n v="25.960000000000004"/>
  </r>
  <r>
    <s v="no image available"/>
    <n v="705"/>
    <n v="878"/>
    <s v=" CALVIN KLEIN BRAND"/>
    <s v="000QD3596O"/>
    <x v="2"/>
    <s v="CK INTIMO DONNA "/>
    <s v="B0"/>
    <x v="38"/>
    <s v="PERIZOMA DONNA CK"/>
    <n v="878"/>
    <m/>
    <s v="SHB"/>
    <n v="1152340"/>
    <s v="L"/>
    <n v="2"/>
    <n v="19"/>
    <n v="38"/>
    <n v="3.8000000000000003"/>
    <n v="7.6000000000000005"/>
  </r>
  <r>
    <s v="no image available"/>
    <n v="705"/>
    <n v="878"/>
    <s v=" CALVIN KLEIN BRAND"/>
    <s v="000QD3596O"/>
    <x v="2"/>
    <s v="CK INTIMO DONNA "/>
    <s v="B0"/>
    <x v="38"/>
    <s v="PERIZOMA DONNA CK"/>
    <n v="878"/>
    <m/>
    <s v="SHB"/>
    <n v="1152340"/>
    <s v="XL"/>
    <n v="1"/>
    <n v="19"/>
    <n v="19"/>
    <n v="3.8000000000000003"/>
    <n v="3.8000000000000003"/>
  </r>
  <r>
    <s v="no image available"/>
    <n v="705"/>
    <n v="878"/>
    <s v=" CALVIN KLEIN BRAND"/>
    <s v="000QD3596O"/>
    <x v="2"/>
    <s v="CK INTIMO DONNA "/>
    <s v="B0"/>
    <x v="38"/>
    <s v="PERIZOMA DONNA CK"/>
    <n v="878"/>
    <m/>
    <n v="1"/>
    <n v="1152339"/>
    <s v="XS"/>
    <n v="5"/>
    <n v="19"/>
    <n v="95"/>
    <n v="3.8000000000000003"/>
    <n v="19"/>
  </r>
  <r>
    <s v="no image available"/>
    <n v="705"/>
    <n v="878"/>
    <s v=" CALVIN KLEIN BRAND"/>
    <s v="000QD3596O"/>
    <x v="2"/>
    <s v="CK INTIMO DONNA "/>
    <s v="B0"/>
    <x v="38"/>
    <s v="PERIZOMA DONNA CK"/>
    <n v="878"/>
    <m/>
    <n v="1"/>
    <n v="1152339"/>
    <s v="S"/>
    <n v="14"/>
    <n v="19"/>
    <n v="266"/>
    <n v="3.8000000000000003"/>
    <n v="53.2"/>
  </r>
  <r>
    <s v="no image available"/>
    <n v="705"/>
    <n v="878"/>
    <s v=" CALVIN KLEIN BRAND"/>
    <s v="000QD3596O"/>
    <x v="2"/>
    <s v="CK INTIMO DONNA "/>
    <s v="B0"/>
    <x v="38"/>
    <s v="PERIZOMA DONNA CK"/>
    <n v="878"/>
    <m/>
    <n v="1"/>
    <n v="1152339"/>
    <s v="M"/>
    <n v="34"/>
    <n v="19"/>
    <n v="646"/>
    <n v="3.8000000000000003"/>
    <n v="129.20000000000002"/>
  </r>
  <r>
    <s v="no image available"/>
    <n v="705"/>
    <n v="878"/>
    <s v=" CALVIN KLEIN BRAND"/>
    <s v="000QD3596O"/>
    <x v="2"/>
    <s v="CK INTIMO DONNA "/>
    <s v="B0"/>
    <x v="38"/>
    <s v="PERIZOMA DONNA CK"/>
    <n v="878"/>
    <m/>
    <n v="1"/>
    <n v="1152339"/>
    <s v="L"/>
    <n v="20"/>
    <n v="19"/>
    <n v="380"/>
    <n v="3.8000000000000003"/>
    <n v="76"/>
  </r>
  <r>
    <s v="no image available"/>
    <n v="705"/>
    <n v="878"/>
    <s v=" CALVIN KLEIN BRAND"/>
    <s v="000QD3596O"/>
    <x v="2"/>
    <s v="CK INTIMO DONNA "/>
    <s v="B0"/>
    <x v="38"/>
    <s v="PERIZOMA DONNA CK"/>
    <n v="878"/>
    <m/>
    <n v="1"/>
    <n v="1152339"/>
    <s v="XL"/>
    <n v="3"/>
    <n v="19"/>
    <n v="57"/>
    <n v="3.8000000000000003"/>
    <n v="11.4"/>
  </r>
  <r>
    <s v="no image available"/>
    <n v="705"/>
    <n v="878"/>
    <s v=" CALVIN KLEIN BRAND"/>
    <s v="000QF1199O"/>
    <x v="2"/>
    <s v="CK INTIMO DONNA "/>
    <s v="B0"/>
    <x v="38"/>
    <s v="PERIZOMA DONNA CK"/>
    <n v="878"/>
    <s v=" "/>
    <s v="UB1"/>
    <n v="1192760"/>
    <s v="S"/>
    <n v="2"/>
    <n v="26"/>
    <n v="52"/>
    <n v="5.2"/>
    <n v="10.4"/>
  </r>
  <r>
    <s v="no image available"/>
    <n v="705"/>
    <n v="878"/>
    <s v=" CALVIN KLEIN BRAND"/>
    <s v="000QF5244O"/>
    <x v="2"/>
    <s v="CK INTIMO DONNA "/>
    <s v="B0"/>
    <x v="38"/>
    <s v="PERIZOMA DONNA CK"/>
    <n v="878"/>
    <s v=" "/>
    <s v="5F9"/>
    <n v="1192766"/>
    <s v="L"/>
    <n v="1"/>
    <n v="26"/>
    <n v="26"/>
    <n v="5.2"/>
    <n v="5.2"/>
  </r>
  <r>
    <s v="no image available"/>
    <n v="705"/>
    <n v="878"/>
    <s v=" CALVIN KLEIN BRAND"/>
    <s v="000QF6611O"/>
    <x v="2"/>
    <s v="CK INTIMO DONNA "/>
    <s v="B0"/>
    <x v="38"/>
    <s v="PERIZOMA DONNA CK"/>
    <n v="878"/>
    <s v=" "/>
    <s v="5G4"/>
    <n v="1192770"/>
    <s v="S"/>
    <n v="1"/>
    <n v="32"/>
    <n v="32"/>
    <n v="6.4"/>
    <n v="6.4"/>
  </r>
  <r>
    <s v="no image available"/>
    <n v="705"/>
    <n v="878"/>
    <s v=" CALVIN KLEIN BRAND"/>
    <s v="000QF6611O"/>
    <x v="2"/>
    <s v="CK INTIMO DONNA "/>
    <s v="B0"/>
    <x v="38"/>
    <s v="PERIZOMA DONNA CK"/>
    <n v="878"/>
    <s v=" "/>
    <s v="5G4"/>
    <n v="1192770"/>
    <s v="L"/>
    <n v="1"/>
    <n v="32"/>
    <n v="32"/>
    <n v="6.4"/>
    <n v="6.4"/>
  </r>
  <r>
    <s v="no image available"/>
    <n v="705"/>
    <n v="878"/>
    <s v=" CALVIN KLEIN BRAND"/>
    <s v="000QF6742O"/>
    <x v="2"/>
    <s v="CK INTIMO DONNA "/>
    <s v="B0"/>
    <x v="38"/>
    <s v="PERIZOMA DONNA CK"/>
    <n v="878"/>
    <s v=" "/>
    <s v="TQO"/>
    <n v="1192775"/>
    <s v="XS"/>
    <n v="3"/>
    <n v="26"/>
    <n v="78"/>
    <n v="5.2"/>
    <n v="15.600000000000001"/>
  </r>
  <r>
    <s v="no image available"/>
    <n v="705"/>
    <n v="878"/>
    <s v=" CALVIN KLEIN BRAND"/>
    <s v="000QF6742O"/>
    <x v="2"/>
    <s v="CK INTIMO DONNA "/>
    <s v="B0"/>
    <x v="38"/>
    <s v="PERIZOMA DONNA CK"/>
    <n v="878"/>
    <s v=" "/>
    <s v="TQO"/>
    <n v="1192775"/>
    <s v="S"/>
    <n v="4"/>
    <n v="26"/>
    <n v="104"/>
    <n v="5.2"/>
    <n v="20.8"/>
  </r>
  <r>
    <s v="no image available"/>
    <n v="705"/>
    <n v="878"/>
    <s v=" CALVIN KLEIN BRAND"/>
    <s v="000QF6742O"/>
    <x v="2"/>
    <s v="CK INTIMO DONNA "/>
    <s v="B0"/>
    <x v="38"/>
    <s v="PERIZOMA DONNA CK"/>
    <n v="878"/>
    <s v=" "/>
    <s v="TQO"/>
    <n v="1192775"/>
    <s v="M"/>
    <n v="4"/>
    <n v="26"/>
    <n v="104"/>
    <n v="5.2"/>
    <n v="20.8"/>
  </r>
  <r>
    <s v="no image available"/>
    <n v="705"/>
    <n v="878"/>
    <s v=" CALVIN KLEIN BRAND"/>
    <s v="000QF7287O"/>
    <x v="2"/>
    <s v="CK INTIMO DONNA "/>
    <s v="B0"/>
    <x v="38"/>
    <s v="PERIZOMA DONNA CK"/>
    <n v="878"/>
    <m/>
    <s v="FDK"/>
    <n v="1152368"/>
    <s v="M"/>
    <n v="1"/>
    <n v="29.5"/>
    <n v="29.5"/>
    <n v="5.9"/>
    <n v="5.9"/>
  </r>
  <r>
    <s v="no image available"/>
    <n v="705"/>
    <n v="878"/>
    <s v=" CALVIN KLEIN BRAND"/>
    <s v="000QP1128O"/>
    <x v="2"/>
    <s v="CK INTIMO DONNA "/>
    <s v="B0"/>
    <x v="38"/>
    <s v="PERIZOMA DONNA CK"/>
    <n v="878"/>
    <s v=" "/>
    <s v="5GE"/>
    <n v="1192793"/>
    <s v="L"/>
    <n v="1"/>
    <n v="24"/>
    <n v="24"/>
    <n v="4.8000000000000007"/>
    <n v="4.8000000000000007"/>
  </r>
  <r>
    <s v="no image available"/>
    <n v="705"/>
    <n v="878"/>
    <s v=" CALVIN KLEIN BRAND"/>
    <s v="000QP1502O"/>
    <x v="2"/>
    <s v="CK INTIMO DONNA "/>
    <s v="B0"/>
    <x v="38"/>
    <s v="PERIZOMA DONNA CK"/>
    <n v="878"/>
    <s v=" "/>
    <s v="FAT"/>
    <n v="1192795"/>
    <s v="L"/>
    <n v="3"/>
    <n v="19"/>
    <n v="57"/>
    <n v="3.8000000000000003"/>
    <n v="11.4"/>
  </r>
  <r>
    <s v="no image available"/>
    <n v="705"/>
    <n v="878"/>
    <s v=" CALVIN KLEIN BRAND"/>
    <s v="000QP1502O"/>
    <x v="2"/>
    <s v="CK INTIMO DONNA "/>
    <s v="B0"/>
    <x v="38"/>
    <s v="PERIZOMA DONNA CK"/>
    <n v="878"/>
    <s v=" "/>
    <s v="TH4"/>
    <n v="1192797"/>
    <s v="L"/>
    <n v="1"/>
    <n v="19"/>
    <n v="19"/>
    <n v="3.8000000000000003"/>
    <n v="3.8000000000000003"/>
  </r>
  <r>
    <s v="no image available"/>
    <n v="705"/>
    <n v="878"/>
    <s v=" CALVIN KLEIN BRAND"/>
    <s v="000QP1502O"/>
    <x v="2"/>
    <s v="CK INTIMO DONNA "/>
    <s v="B0"/>
    <x v="38"/>
    <s v="PERIZOMA DONNA CK"/>
    <n v="878"/>
    <s v=" "/>
    <s v="5WY"/>
    <n v="1192794"/>
    <s v="L"/>
    <n v="2"/>
    <n v="19"/>
    <n v="38"/>
    <n v="3.8000000000000003"/>
    <n v="7.6000000000000005"/>
  </r>
  <r>
    <s v="no image available"/>
    <n v="705"/>
    <n v="878"/>
    <s v=" CALVIN KLEIN BRAND"/>
    <s v="000QP1502O"/>
    <x v="2"/>
    <s v="CK INTIMO DONNA "/>
    <s v="B0"/>
    <x v="38"/>
    <s v="PERIZOMA DONNA CK"/>
    <n v="878"/>
    <m/>
    <s v="CA4"/>
    <n v="1152431"/>
    <s v="M"/>
    <n v="1"/>
    <n v="19"/>
    <n v="19"/>
    <n v="3.8000000000000003"/>
    <n v="3.8000000000000003"/>
  </r>
  <r>
    <s v="no image available"/>
    <n v="705"/>
    <n v="878"/>
    <s v=" CALVIN KLEIN BRAND"/>
    <s v="000QP1502O"/>
    <x v="2"/>
    <s v="CK INTIMO DONNA "/>
    <s v="B0"/>
    <x v="38"/>
    <s v="PERIZOMA DONNA CK"/>
    <n v="878"/>
    <m/>
    <s v="CA4"/>
    <n v="1152431"/>
    <s v="L"/>
    <n v="2"/>
    <n v="19"/>
    <n v="38"/>
    <n v="3.8000000000000003"/>
    <n v="7.6000000000000005"/>
  </r>
  <r>
    <s v="no image available"/>
    <n v="705"/>
    <n v="878"/>
    <s v=" CALVIN KLEIN BRAND"/>
    <s v="0000D3445O"/>
    <x v="2"/>
    <s v="CK INTIMO DONNA "/>
    <s v="B0"/>
    <x v="38"/>
    <s v="PERIZOMA DONNA CK"/>
    <n v="878"/>
    <s v=" "/>
    <s v="5XI"/>
    <n v="1197373"/>
    <s v="S"/>
    <n v="1"/>
    <n v="21"/>
    <n v="21"/>
    <n v="4.2"/>
    <n v="4.2"/>
  </r>
  <r>
    <s v="no image available"/>
    <n v="705"/>
    <n v="878"/>
    <s v=" CALVIN KLEIN BRAND"/>
    <s v="0000D3445O"/>
    <x v="2"/>
    <s v="CK INTIMO DONNA "/>
    <s v="B0"/>
    <x v="38"/>
    <s v="PERIZOMA DONNA CK"/>
    <n v="878"/>
    <s v=" "/>
    <s v="5XI"/>
    <n v="1192735"/>
    <s v="XS"/>
    <n v="1"/>
    <n v="19"/>
    <n v="19"/>
    <n v="3.8000000000000003"/>
    <n v="3.8000000000000003"/>
  </r>
  <r>
    <s v="no image available"/>
    <n v="705"/>
    <n v="878"/>
    <s v=" CALVIN KLEIN BRAND"/>
    <s v="0000D3445O"/>
    <x v="2"/>
    <s v="CK INTIMO DONNA "/>
    <s v="B0"/>
    <x v="38"/>
    <s v="PERIZOMA DONNA CK"/>
    <n v="878"/>
    <s v=" "/>
    <s v="5XJ"/>
    <n v="1192736"/>
    <s v="XS"/>
    <n v="4"/>
    <n v="19"/>
    <n v="76"/>
    <n v="3.8000000000000003"/>
    <n v="15.200000000000001"/>
  </r>
  <r>
    <s v="no image available"/>
    <n v="705"/>
    <n v="878"/>
    <s v=" CALVIN KLEIN BRAND"/>
    <s v="0000D3445O"/>
    <x v="2"/>
    <s v="CK INTIMO DONNA "/>
    <s v="B0"/>
    <x v="38"/>
    <s v="PERIZOMA DONNA CK"/>
    <n v="878"/>
    <s v=" "/>
    <s v="5XJ"/>
    <n v="1192736"/>
    <s v="S"/>
    <n v="10"/>
    <n v="19"/>
    <n v="190"/>
    <n v="3.8000000000000003"/>
    <n v="38"/>
  </r>
  <r>
    <s v="no image available"/>
    <n v="705"/>
    <n v="878"/>
    <s v=" CALVIN KLEIN BRAND"/>
    <s v="0000D3445O"/>
    <x v="2"/>
    <s v="CK INTIMO DONNA "/>
    <s v="B0"/>
    <x v="38"/>
    <s v="PERIZOMA DONNA CK"/>
    <n v="878"/>
    <s v=" "/>
    <s v="5XJ"/>
    <n v="1192736"/>
    <s v="M"/>
    <n v="7"/>
    <n v="19"/>
    <n v="133"/>
    <n v="3.8000000000000003"/>
    <n v="26.6"/>
  </r>
  <r>
    <s v="no image available"/>
    <n v="705"/>
    <n v="878"/>
    <s v=" CALVIN KLEIN BRAND"/>
    <s v="0000D3445O"/>
    <x v="2"/>
    <s v="CK INTIMO DONNA "/>
    <s v="B0"/>
    <x v="38"/>
    <s v="PERIZOMA DONNA CK"/>
    <n v="878"/>
    <s v=" "/>
    <s v="5XM"/>
    <n v="1192737"/>
    <s v="M"/>
    <n v="2"/>
    <n v="19"/>
    <n v="38"/>
    <n v="3.8000000000000003"/>
    <n v="7.6000000000000005"/>
  </r>
  <r>
    <s v="no image available"/>
    <n v="705"/>
    <n v="878"/>
    <s v=" CALVIN KLEIN BRAND"/>
    <s v="0000D3445O"/>
    <x v="2"/>
    <s v="CK INTIMO DONNA "/>
    <s v="B0"/>
    <x v="38"/>
    <s v="PERIZOMA DONNA CK"/>
    <n v="878"/>
    <m/>
    <s v="GEX"/>
    <n v="1152235"/>
    <s v="XL"/>
    <n v="1"/>
    <n v="19"/>
    <n v="19"/>
    <n v="3.8000000000000003"/>
    <n v="3.8000000000000003"/>
  </r>
  <r>
    <s v="no image available"/>
    <n v="705"/>
    <n v="878"/>
    <s v=" CALVIN KLEIN BRAND"/>
    <s v="0000D3445O"/>
    <x v="2"/>
    <s v="CK INTIMO DONNA "/>
    <s v="B0"/>
    <x v="38"/>
    <s v="PERIZOMA DONNA CK"/>
    <n v="878"/>
    <m/>
    <s v="NXD"/>
    <n v="1152237"/>
    <s v="M"/>
    <n v="3"/>
    <n v="19"/>
    <n v="57"/>
    <n v="3.8000000000000003"/>
    <n v="11.4"/>
  </r>
  <r>
    <s v="no image available"/>
    <n v="705"/>
    <n v="878"/>
    <s v=" CALVIN KLEIN BRAND"/>
    <s v="0000D3445O"/>
    <x v="2"/>
    <s v="CK INTIMO DONNA "/>
    <s v="B0"/>
    <x v="38"/>
    <s v="PERIZOMA DONNA CK"/>
    <n v="878"/>
    <m/>
    <s v="NXD"/>
    <n v="1152237"/>
    <s v="L"/>
    <n v="6"/>
    <n v="19"/>
    <n v="114"/>
    <n v="3.8000000000000003"/>
    <n v="22.8"/>
  </r>
  <r>
    <s v="no image available"/>
    <n v="705"/>
    <n v="878"/>
    <s v=" CALVIN KLEIN BRAND"/>
    <s v="0000D3445O"/>
    <x v="2"/>
    <s v="CK INTIMO DONNA "/>
    <s v="B0"/>
    <x v="38"/>
    <s v="PERIZOMA DONNA CK"/>
    <n v="878"/>
    <m/>
    <s v="NXD"/>
    <n v="1152237"/>
    <s v="XL"/>
    <n v="2"/>
    <n v="19"/>
    <n v="38"/>
    <n v="3.8000000000000003"/>
    <n v="7.6000000000000005"/>
  </r>
  <r>
    <s v="no image available"/>
    <n v="705"/>
    <n v="878"/>
    <s v=" CALVIN KLEIN BRAND"/>
    <s v="0000D3517O"/>
    <x v="2"/>
    <s v="CK INTIMO DONNA "/>
    <s v="B0"/>
    <x v="38"/>
    <s v="PERIZOMA DONNA CK"/>
    <n v="878"/>
    <s v=" "/>
    <s v="TMJ"/>
    <n v="1192749"/>
    <s v="M"/>
    <n v="5"/>
    <n v="19"/>
    <n v="95"/>
    <n v="3.8000000000000003"/>
    <n v="19"/>
  </r>
  <r>
    <s v="no image available"/>
    <n v="705"/>
    <n v="878"/>
    <s v=" CALVIN KLEIN BRAND"/>
    <s v="0000D3517O"/>
    <x v="2"/>
    <s v="CK INTIMO DONNA "/>
    <s v="B0"/>
    <x v="38"/>
    <s v="PERIZOMA DONNA CK"/>
    <n v="878"/>
    <m/>
    <s v="CJP"/>
    <n v="1152251"/>
    <s v="XS"/>
    <n v="5"/>
    <n v="19"/>
    <n v="95"/>
    <n v="3.8000000000000003"/>
    <n v="19"/>
  </r>
  <r>
    <s v="no image available"/>
    <n v="705"/>
    <n v="878"/>
    <s v=" CALVIN KLEIN BRAND"/>
    <s v="0000D3517O"/>
    <x v="2"/>
    <s v="CK INTIMO DONNA "/>
    <s v="B0"/>
    <x v="38"/>
    <s v="PERIZOMA DONNA CK"/>
    <n v="878"/>
    <m/>
    <s v="CJP"/>
    <n v="1152251"/>
    <s v="L"/>
    <n v="3"/>
    <n v="19"/>
    <n v="57"/>
    <n v="3.8000000000000003"/>
    <n v="11.4"/>
  </r>
  <r>
    <s v="no image available"/>
    <n v="705"/>
    <n v="878"/>
    <s v=" CALVIN KLEIN BRAND"/>
    <s v="0000D3517O"/>
    <x v="2"/>
    <s v="CK INTIMO DONNA "/>
    <s v="B0"/>
    <x v="38"/>
    <s v="PERIZOMA DONNA CK"/>
    <n v="878"/>
    <m/>
    <s v="CJP"/>
    <n v="1152251"/>
    <s v="XL"/>
    <n v="1"/>
    <n v="19"/>
    <n v="19"/>
    <n v="3.8000000000000003"/>
    <n v="3.8000000000000003"/>
  </r>
  <r>
    <s v="no image available"/>
    <n v="705"/>
    <n v="878"/>
    <s v=" CALVIN KLEIN BRAND"/>
    <s v="0000D3517O"/>
    <x v="2"/>
    <s v="CK INTIMO DONNA "/>
    <s v="B0"/>
    <x v="38"/>
    <s v="PERIZOMA DONNA CK"/>
    <n v="878"/>
    <m/>
    <s v="LE7"/>
    <n v="1152253"/>
    <s v="XS"/>
    <n v="2"/>
    <n v="19"/>
    <n v="38"/>
    <n v="3.8000000000000003"/>
    <n v="7.6000000000000005"/>
  </r>
  <r>
    <s v="no image available"/>
    <n v="705"/>
    <n v="878"/>
    <s v=" CALVIN KLEIN BRAND"/>
    <s v="0000F3842O"/>
    <x v="2"/>
    <s v="CK INTIMO DONNA "/>
    <s v="B0"/>
    <x v="38"/>
    <s v="PERIZOMA DONNA CK"/>
    <n v="878"/>
    <s v=" "/>
    <s v="TRN"/>
    <n v="1192755"/>
    <s v="XL"/>
    <n v="1"/>
    <n v="26"/>
    <n v="26"/>
    <n v="5.2"/>
    <n v="5.2"/>
  </r>
  <r>
    <s v="no image available"/>
    <n v="705"/>
    <n v="878"/>
    <s v=" CALVIN KLEIN BRAND"/>
    <s v="000QD3540O"/>
    <x v="2"/>
    <s v="CK INTIMO DONNA "/>
    <s v="B1"/>
    <x v="39"/>
    <s v="SLIP DONNA CK"/>
    <n v="878"/>
    <m/>
    <s v="GEX"/>
    <n v="1152338"/>
    <s v="XL"/>
    <n v="1"/>
    <n v="19"/>
    <n v="19"/>
    <n v="3.8000000000000003"/>
    <n v="3.8000000000000003"/>
  </r>
  <r>
    <s v="no image available"/>
    <n v="705"/>
    <n v="878"/>
    <s v=" CALVIN KLEIN BRAND"/>
    <s v="000QD3766E"/>
    <x v="2"/>
    <s v="CK INTIMO DONNA "/>
    <s v="B1"/>
    <x v="39"/>
    <s v="SLIP DONNA CK"/>
    <n v="878"/>
    <s v=" "/>
    <s v="5G6"/>
    <n v="1197379"/>
    <s v="XL"/>
    <n v="3"/>
    <n v="21"/>
    <n v="63"/>
    <n v="4.2"/>
    <n v="12.600000000000001"/>
  </r>
  <r>
    <s v="no image available"/>
    <n v="705"/>
    <n v="878"/>
    <s v=" CALVIN KLEIN BRAND"/>
    <s v="000QD3804E"/>
    <x v="2"/>
    <s v="CK INTIMO DONNA "/>
    <s v="B1"/>
    <x v="39"/>
    <s v="SLIP DONNA CK"/>
    <n v="878"/>
    <s v=" "/>
    <s v="W4Z"/>
    <n v="1197381"/>
    <s v="XS"/>
    <n v="1"/>
    <n v="49.5"/>
    <n v="49.5"/>
    <n v="9.9"/>
    <n v="9.9"/>
  </r>
  <r>
    <s v="no image available"/>
    <n v="705"/>
    <n v="878"/>
    <s v=" CALVIN KLEIN BRAND"/>
    <s v="000QD3860O"/>
    <x v="2"/>
    <s v="CK INTIMO DONNA "/>
    <s v="B1"/>
    <x v="39"/>
    <s v="SLIP DONNA CK"/>
    <n v="878"/>
    <s v=" "/>
    <s v="7DF"/>
    <n v="1192759"/>
    <s v="S"/>
    <n v="2"/>
    <n v="19"/>
    <n v="38"/>
    <n v="3.8000000000000003"/>
    <n v="7.6000000000000005"/>
  </r>
  <r>
    <s v="no image available"/>
    <n v="705"/>
    <n v="878"/>
    <s v=" CALVIN KLEIN BRAND"/>
    <s v="000QD3860O"/>
    <x v="2"/>
    <s v="CK INTIMO DONNA "/>
    <s v="B1"/>
    <x v="39"/>
    <s v="SLIP DONNA CK"/>
    <n v="878"/>
    <s v=" "/>
    <s v="7DF"/>
    <n v="1192759"/>
    <s v="M"/>
    <n v="3"/>
    <n v="19"/>
    <n v="57"/>
    <n v="3.8000000000000003"/>
    <n v="11.4"/>
  </r>
  <r>
    <s v="no image available"/>
    <n v="705"/>
    <n v="878"/>
    <s v=" CALVIN KLEIN BRAND"/>
    <s v="000QF1200O"/>
    <x v="2"/>
    <s v="CK INTIMO DONNA "/>
    <s v="B1"/>
    <x v="39"/>
    <s v="SLIP DONNA CK"/>
    <n v="878"/>
    <s v=" "/>
    <s v="UB1"/>
    <n v="1192761"/>
    <s v="XS"/>
    <n v="2"/>
    <n v="30"/>
    <n v="60"/>
    <n v="6"/>
    <n v="12"/>
  </r>
  <r>
    <s v="no image available"/>
    <n v="705"/>
    <n v="878"/>
    <s v=" CALVIN KLEIN BRAND"/>
    <s v="000QF1200O"/>
    <x v="2"/>
    <s v="CK INTIMO DONNA "/>
    <s v="B1"/>
    <x v="39"/>
    <s v="SLIP DONNA CK"/>
    <n v="878"/>
    <s v=" "/>
    <s v="UB1"/>
    <n v="1192761"/>
    <s v="S"/>
    <n v="3"/>
    <n v="30"/>
    <n v="90"/>
    <n v="6"/>
    <n v="18"/>
  </r>
  <r>
    <s v="no image available"/>
    <n v="705"/>
    <n v="878"/>
    <s v=" CALVIN KLEIN BRAND"/>
    <s v="000QF1200O"/>
    <x v="2"/>
    <s v="CK INTIMO DONNA "/>
    <s v="B1"/>
    <x v="39"/>
    <s v="SLIP DONNA CK"/>
    <n v="878"/>
    <s v=" "/>
    <s v="UB1"/>
    <n v="1192761"/>
    <s v="M"/>
    <n v="1"/>
    <n v="30"/>
    <n v="30"/>
    <n v="6"/>
    <n v="6"/>
  </r>
  <r>
    <s v="no image available"/>
    <n v="705"/>
    <n v="878"/>
    <s v=" CALVIN KLEIN BRAND"/>
    <s v="000QF5245O"/>
    <x v="2"/>
    <s v="CK INTIMO DONNA "/>
    <s v="B1"/>
    <x v="39"/>
    <s v="SLIP DONNA CK"/>
    <n v="878"/>
    <s v=" "/>
    <s v="C87"/>
    <n v="1192768"/>
    <s v="XS"/>
    <n v="2"/>
    <n v="30"/>
    <n v="60"/>
    <n v="6"/>
    <n v="12"/>
  </r>
  <r>
    <s v="no image available"/>
    <n v="705"/>
    <n v="878"/>
    <s v=" CALVIN KLEIN BRAND"/>
    <s v="000QF5245O"/>
    <x v="2"/>
    <s v="CK INTIMO DONNA "/>
    <s v="B1"/>
    <x v="39"/>
    <s v="SLIP DONNA CK"/>
    <n v="878"/>
    <s v=" "/>
    <s v="C87"/>
    <n v="1192768"/>
    <s v="S"/>
    <n v="1"/>
    <n v="30"/>
    <n v="30"/>
    <n v="6"/>
    <n v="6"/>
  </r>
  <r>
    <s v="no image available"/>
    <n v="705"/>
    <n v="878"/>
    <s v=" CALVIN KLEIN BRAND"/>
    <s v="000QF5245O"/>
    <x v="2"/>
    <s v="CK INTIMO DONNA "/>
    <s v="B1"/>
    <x v="39"/>
    <s v="SLIP DONNA CK"/>
    <n v="878"/>
    <s v=" "/>
    <s v="C87"/>
    <n v="1192768"/>
    <s v="M"/>
    <n v="2"/>
    <n v="30"/>
    <n v="60"/>
    <n v="6"/>
    <n v="12"/>
  </r>
  <r>
    <s v="no image available"/>
    <n v="705"/>
    <n v="878"/>
    <s v=" CALVIN KLEIN BRAND"/>
    <s v="000QF6743O"/>
    <x v="2"/>
    <s v="CK INTIMO DONNA "/>
    <s v="B1"/>
    <x v="39"/>
    <s v="SLIP DONNA CK"/>
    <n v="878"/>
    <s v=" "/>
    <s v="TQO"/>
    <n v="1192776"/>
    <s v="XS"/>
    <n v="2"/>
    <n v="30"/>
    <n v="60"/>
    <n v="6"/>
    <n v="12"/>
  </r>
  <r>
    <s v="no image available"/>
    <n v="705"/>
    <n v="878"/>
    <s v=" CALVIN KLEIN BRAND"/>
    <s v="000QF6743O"/>
    <x v="2"/>
    <s v="CK INTIMO DONNA "/>
    <s v="B1"/>
    <x v="39"/>
    <s v="SLIP DONNA CK"/>
    <n v="878"/>
    <s v=" "/>
    <s v="TQO"/>
    <n v="1192776"/>
    <s v="S"/>
    <n v="5"/>
    <n v="30"/>
    <n v="150"/>
    <n v="6"/>
    <n v="30"/>
  </r>
  <r>
    <s v="no image available"/>
    <n v="705"/>
    <n v="878"/>
    <s v=" CALVIN KLEIN BRAND"/>
    <s v="000QF6743O"/>
    <x v="2"/>
    <s v="CK INTIMO DONNA "/>
    <s v="B1"/>
    <x v="39"/>
    <s v="SLIP DONNA CK"/>
    <n v="878"/>
    <s v=" "/>
    <s v="TQO"/>
    <n v="1192776"/>
    <s v="M"/>
    <n v="3"/>
    <n v="30"/>
    <n v="90"/>
    <n v="6"/>
    <n v="18"/>
  </r>
  <r>
    <s v="no image available"/>
    <n v="705"/>
    <n v="878"/>
    <s v=" CALVIN KLEIN BRAND"/>
    <s v="000QF6882O"/>
    <x v="2"/>
    <s v="CK INTIMO DONNA "/>
    <s v="B1"/>
    <x v="39"/>
    <s v="SLIP DONNA CK"/>
    <n v="878"/>
    <s v=" "/>
    <s v="5G4"/>
    <n v="1192778"/>
    <s v="XS"/>
    <n v="3"/>
    <n v="35"/>
    <n v="105"/>
    <n v="7"/>
    <n v="21"/>
  </r>
  <r>
    <s v="no image available"/>
    <n v="705"/>
    <n v="878"/>
    <s v=" CALVIN KLEIN BRAND"/>
    <s v="000QF6882O"/>
    <x v="2"/>
    <s v="CK INTIMO DONNA "/>
    <s v="B1"/>
    <x v="39"/>
    <s v="SLIP DONNA CK"/>
    <n v="878"/>
    <s v=" "/>
    <s v="5G4"/>
    <n v="1192778"/>
    <s v="S"/>
    <n v="2"/>
    <n v="35"/>
    <n v="70"/>
    <n v="7"/>
    <n v="14"/>
  </r>
  <r>
    <s v="no image available"/>
    <n v="705"/>
    <n v="878"/>
    <s v=" CALVIN KLEIN BRAND"/>
    <s v="000QF6993O"/>
    <x v="2"/>
    <s v="CK INTIMO DONNA "/>
    <s v="B1"/>
    <x v="39"/>
    <s v="SLIP DONNA CK"/>
    <n v="878"/>
    <s v=" "/>
    <s v="CMB"/>
    <n v="1192788"/>
    <s v="M"/>
    <n v="1"/>
    <n v="26"/>
    <n v="26"/>
    <n v="5.2"/>
    <n v="5.2"/>
  </r>
  <r>
    <s v="no image available"/>
    <n v="705"/>
    <n v="878"/>
    <s v=" CALVIN KLEIN BRAND"/>
    <s v="000QF7056O"/>
    <x v="2"/>
    <s v="CK INTIMO DONNA "/>
    <s v="B1"/>
    <x v="39"/>
    <s v="SLIP DONNA CK"/>
    <n v="878"/>
    <s v=" "/>
    <s v="5FJ"/>
    <n v="1192790"/>
    <s v="XS"/>
    <n v="1"/>
    <n v="26"/>
    <n v="26"/>
    <n v="5.2"/>
    <n v="5.2"/>
  </r>
  <r>
    <s v="no image available"/>
    <n v="705"/>
    <n v="878"/>
    <s v=" CALVIN KLEIN BRAND"/>
    <s v="000QF7096E"/>
    <x v="2"/>
    <s v="CK INTIMO DONNA "/>
    <s v="B1"/>
    <x v="39"/>
    <s v="SLIP DONNA CK"/>
    <n v="878"/>
    <m/>
    <s v="UB1"/>
    <n v="1197401"/>
    <s v="XL"/>
    <n v="1"/>
    <n v="30"/>
    <n v="30"/>
    <n v="6"/>
    <n v="6"/>
  </r>
  <r>
    <s v="no image available"/>
    <n v="705"/>
    <n v="878"/>
    <s v=" CALVIN KLEIN BRAND"/>
    <s v="000QF7348E"/>
    <x v="2"/>
    <s v="CK INTIMO DONNA "/>
    <s v="B1"/>
    <x v="39"/>
    <s v="SLIP DONNA CK"/>
    <n v="878"/>
    <s v=" "/>
    <s v="5ZT"/>
    <n v="1197416"/>
    <s v="S"/>
    <n v="1"/>
    <n v="39"/>
    <n v="39"/>
    <n v="7.8000000000000007"/>
    <n v="7.8000000000000007"/>
  </r>
  <r>
    <s v="no image available"/>
    <n v="705"/>
    <n v="878"/>
    <s v=" CALVIN KLEIN BRAND"/>
    <s v="000QP1057O"/>
    <x v="2"/>
    <s v="CK INTIMO DONNA "/>
    <s v="B1"/>
    <x v="39"/>
    <s v="SLIP DONNA CK"/>
    <n v="878"/>
    <s v=" "/>
    <s v="C87"/>
    <n v="1192792"/>
    <s v="XS"/>
    <n v="2"/>
    <n v="30"/>
    <n v="60"/>
    <n v="6"/>
    <n v="12"/>
  </r>
  <r>
    <s v="no image available"/>
    <n v="705"/>
    <n v="878"/>
    <s v=" CALVIN KLEIN BRAND"/>
    <s v="000QP1057O"/>
    <x v="2"/>
    <s v="CK INTIMO DONNA "/>
    <s v="B1"/>
    <x v="39"/>
    <s v="SLIP DONNA CK"/>
    <n v="878"/>
    <s v=" "/>
    <s v="C87"/>
    <n v="1192792"/>
    <s v="S"/>
    <n v="1"/>
    <n v="30"/>
    <n v="30"/>
    <n v="6"/>
    <n v="6"/>
  </r>
  <r>
    <s v="no image available"/>
    <n v="705"/>
    <n v="878"/>
    <s v=" CALVIN KLEIN BRAND"/>
    <s v="000QP1057O"/>
    <x v="2"/>
    <s v="CK INTIMO DONNA "/>
    <s v="B1"/>
    <x v="39"/>
    <s v="SLIP DONNA CK"/>
    <n v="878"/>
    <s v=" "/>
    <s v="C87"/>
    <n v="1192792"/>
    <s v="M"/>
    <n v="1"/>
    <n v="30"/>
    <n v="30"/>
    <n v="6"/>
    <n v="6"/>
  </r>
  <r>
    <s v="no image available"/>
    <n v="705"/>
    <n v="878"/>
    <s v=" CALVIN KLEIN BRAND"/>
    <s v="000QP1057O"/>
    <x v="2"/>
    <s v="CK INTIMO DONNA "/>
    <s v="B1"/>
    <x v="39"/>
    <s v="SLIP DONNA CK"/>
    <n v="878"/>
    <s v=" "/>
    <s v="5GE"/>
    <n v="1192791"/>
    <s v="S"/>
    <n v="1"/>
    <n v="30"/>
    <n v="30"/>
    <n v="6"/>
    <n v="6"/>
  </r>
  <r>
    <s v="no image available"/>
    <n v="705"/>
    <n v="878"/>
    <s v=" CALVIN KLEIN BRAND"/>
    <s v="000QP1057O"/>
    <x v="2"/>
    <s v="CK INTIMO DONNA "/>
    <s v="B1"/>
    <x v="39"/>
    <s v="SLIP DONNA CK"/>
    <n v="878"/>
    <s v=" "/>
    <s v="5GE"/>
    <n v="1192791"/>
    <s v="M"/>
    <n v="3"/>
    <n v="30"/>
    <n v="90"/>
    <n v="6"/>
    <n v="18"/>
  </r>
  <r>
    <s v="no image available"/>
    <n v="705"/>
    <n v="878"/>
    <s v=" CALVIN KLEIN BRAND"/>
    <s v="000QP1504O"/>
    <x v="2"/>
    <s v="CK INTIMO DONNA "/>
    <s v="B1"/>
    <x v="39"/>
    <s v="SLIP DONNA CK"/>
    <n v="878"/>
    <s v=" "/>
    <s v="FAT"/>
    <n v="1192803"/>
    <s v="XS"/>
    <n v="2"/>
    <n v="19"/>
    <n v="38"/>
    <n v="3.8000000000000003"/>
    <n v="7.6000000000000005"/>
  </r>
  <r>
    <s v="no image available"/>
    <n v="705"/>
    <n v="878"/>
    <s v=" CALVIN KLEIN BRAND"/>
    <s v="000QP1504O"/>
    <x v="2"/>
    <s v="CK INTIMO DONNA "/>
    <s v="B1"/>
    <x v="39"/>
    <s v="SLIP DONNA CK"/>
    <n v="878"/>
    <s v=" "/>
    <s v="FAT"/>
    <n v="1192803"/>
    <s v="S"/>
    <n v="6"/>
    <n v="19"/>
    <n v="114"/>
    <n v="3.8000000000000003"/>
    <n v="22.8"/>
  </r>
  <r>
    <s v="no image available"/>
    <n v="705"/>
    <n v="878"/>
    <s v=" CALVIN KLEIN BRAND"/>
    <s v="000QP1504O"/>
    <x v="2"/>
    <s v="CK INTIMO DONNA "/>
    <s v="B1"/>
    <x v="39"/>
    <s v="SLIP DONNA CK"/>
    <n v="878"/>
    <s v=" "/>
    <s v="FAT"/>
    <n v="1192803"/>
    <s v="L"/>
    <n v="1"/>
    <n v="19"/>
    <n v="19"/>
    <n v="3.8000000000000003"/>
    <n v="3.8000000000000003"/>
  </r>
  <r>
    <s v="no image available"/>
    <n v="705"/>
    <n v="878"/>
    <s v=" CALVIN KLEIN BRAND"/>
    <s v="000QP1504O"/>
    <x v="2"/>
    <s v="CK INTIMO DONNA "/>
    <s v="B1"/>
    <x v="39"/>
    <s v="SLIP DONNA CK"/>
    <n v="878"/>
    <s v=" "/>
    <s v="FAT"/>
    <n v="1192803"/>
    <s v="XL"/>
    <n v="1"/>
    <n v="19"/>
    <n v="19"/>
    <n v="3.8000000000000003"/>
    <n v="3.8000000000000003"/>
  </r>
  <r>
    <s v="no image available"/>
    <n v="705"/>
    <n v="878"/>
    <s v=" CALVIN KLEIN BRAND"/>
    <s v="0000D3447O"/>
    <x v="2"/>
    <s v="CK INTIMO DONNA "/>
    <s v="B1"/>
    <x v="39"/>
    <s v="SLIP DONNA CK"/>
    <n v="878"/>
    <s v=" "/>
    <s v="4TN"/>
    <n v="1197374"/>
    <s v="M"/>
    <n v="2"/>
    <n v="21"/>
    <n v="42"/>
    <n v="4.2"/>
    <n v="8.4"/>
  </r>
  <r>
    <s v="no image available"/>
    <n v="705"/>
    <n v="878"/>
    <s v=" CALVIN KLEIN BRAND"/>
    <s v="0000D3447O"/>
    <x v="2"/>
    <s v="CK INTIMO DONNA "/>
    <s v="B1"/>
    <x v="39"/>
    <s v="SLIP DONNA CK"/>
    <n v="878"/>
    <s v=" "/>
    <s v="FB0"/>
    <n v="1192743"/>
    <s v="S"/>
    <n v="1"/>
    <n v="19"/>
    <n v="19"/>
    <n v="3.8000000000000003"/>
    <n v="3.8000000000000003"/>
  </r>
  <r>
    <s v="no image available"/>
    <n v="705"/>
    <n v="878"/>
    <s v=" CALVIN KLEIN BRAND"/>
    <s v="0000D3447O"/>
    <x v="2"/>
    <s v="CK INTIMO DONNA "/>
    <s v="B1"/>
    <x v="39"/>
    <s v="SLIP DONNA CK"/>
    <n v="878"/>
    <s v=" "/>
    <s v="FB0"/>
    <n v="1192743"/>
    <s v="M"/>
    <n v="2"/>
    <n v="19"/>
    <n v="38"/>
    <n v="3.8000000000000003"/>
    <n v="7.6000000000000005"/>
  </r>
  <r>
    <s v="no image available"/>
    <n v="705"/>
    <n v="878"/>
    <s v=" CALVIN KLEIN BRAND"/>
    <s v="0000D3447O"/>
    <x v="2"/>
    <s v="CK INTIMO DONNA "/>
    <s v="B1"/>
    <x v="39"/>
    <s v="SLIP DONNA CK"/>
    <n v="878"/>
    <s v=" "/>
    <s v="5FJ"/>
    <n v="1192739"/>
    <s v="M"/>
    <n v="3"/>
    <n v="19"/>
    <n v="57"/>
    <n v="3.8000000000000003"/>
    <n v="11.4"/>
  </r>
  <r>
    <s v="no image available"/>
    <n v="705"/>
    <n v="878"/>
    <s v=" CALVIN KLEIN BRAND"/>
    <s v="0000D3447O"/>
    <x v="2"/>
    <s v="CK INTIMO DONNA "/>
    <s v="B1"/>
    <x v="39"/>
    <s v="SLIP DONNA CK"/>
    <n v="878"/>
    <s v=" "/>
    <s v="5XI"/>
    <n v="1192740"/>
    <s v="S"/>
    <n v="4"/>
    <n v="19"/>
    <n v="76"/>
    <n v="3.8000000000000003"/>
    <n v="15.200000000000001"/>
  </r>
  <r>
    <s v="no image available"/>
    <n v="705"/>
    <n v="878"/>
    <s v=" CALVIN KLEIN BRAND"/>
    <s v="0000D3447O"/>
    <x v="2"/>
    <s v="CK INTIMO DONNA "/>
    <s v="B1"/>
    <x v="39"/>
    <s v="SLIP DONNA CK"/>
    <n v="878"/>
    <s v=" "/>
    <s v="5XI"/>
    <n v="1192740"/>
    <s v="M"/>
    <n v="3"/>
    <n v="19"/>
    <n v="57"/>
    <n v="3.8000000000000003"/>
    <n v="11.4"/>
  </r>
  <r>
    <s v="no image available"/>
    <n v="705"/>
    <n v="878"/>
    <s v=" CALVIN KLEIN BRAND"/>
    <s v="0000D3447O"/>
    <x v="2"/>
    <s v="CK INTIMO DONNA "/>
    <s v="B1"/>
    <x v="39"/>
    <s v="SLIP DONNA CK"/>
    <n v="878"/>
    <m/>
    <s v="CA4"/>
    <n v="1152238"/>
    <s v="XS"/>
    <n v="5"/>
    <n v="19"/>
    <n v="95"/>
    <n v="3.8000000000000003"/>
    <n v="19"/>
  </r>
  <r>
    <s v="no image available"/>
    <n v="705"/>
    <n v="878"/>
    <s v=" CALVIN KLEIN BRAND"/>
    <s v="0000D3447O"/>
    <x v="2"/>
    <s v="CK INTIMO DONNA "/>
    <s v="B1"/>
    <x v="39"/>
    <s v="SLIP DONNA CK"/>
    <n v="878"/>
    <m/>
    <s v="CA4"/>
    <n v="1152238"/>
    <s v="S"/>
    <n v="6"/>
    <n v="19"/>
    <n v="114"/>
    <n v="3.8000000000000003"/>
    <n v="22.8"/>
  </r>
  <r>
    <s v="no image available"/>
    <n v="705"/>
    <n v="878"/>
    <s v=" CALVIN KLEIN BRAND"/>
    <s v="0000D3447O"/>
    <x v="2"/>
    <s v="CK INTIMO DONNA "/>
    <s v="B1"/>
    <x v="39"/>
    <s v="SLIP DONNA CK"/>
    <n v="878"/>
    <m/>
    <s v="CA4"/>
    <n v="1152238"/>
    <s v="M"/>
    <n v="5"/>
    <n v="19"/>
    <n v="95"/>
    <n v="3.8000000000000003"/>
    <n v="19"/>
  </r>
  <r>
    <s v="no image available"/>
    <n v="705"/>
    <n v="878"/>
    <s v=" CALVIN KLEIN BRAND"/>
    <s v="0000D3447O"/>
    <x v="2"/>
    <s v="CK INTIMO DONNA "/>
    <s v="B1"/>
    <x v="39"/>
    <s v="SLIP DONNA CK"/>
    <n v="878"/>
    <m/>
    <s v="K4X"/>
    <n v="1152241"/>
    <s v="M"/>
    <n v="5"/>
    <n v="19"/>
    <n v="95"/>
    <n v="3.8000000000000003"/>
    <n v="19"/>
  </r>
  <r>
    <s v="no image available"/>
    <n v="705"/>
    <n v="878"/>
    <s v=" CALVIN KLEIN BRAND"/>
    <s v="0000D3447O"/>
    <x v="2"/>
    <s v="CK INTIMO DONNA "/>
    <s v="B1"/>
    <x v="39"/>
    <s v="SLIP DONNA CK"/>
    <n v="878"/>
    <m/>
    <s v="K4X"/>
    <n v="1152241"/>
    <s v="L"/>
    <n v="2"/>
    <n v="19"/>
    <n v="38"/>
    <n v="3.8000000000000003"/>
    <n v="7.6000000000000005"/>
  </r>
  <r>
    <s v="no image available"/>
    <n v="705"/>
    <n v="878"/>
    <s v=" CALVIN KLEIN BRAND"/>
    <s v="0000D3448O"/>
    <x v="2"/>
    <s v="CK INTIMO DONNA "/>
    <s v="B1"/>
    <x v="39"/>
    <s v="SLIP DONNA CK"/>
    <n v="878"/>
    <s v=" "/>
    <s v="5FJ"/>
    <n v="1192744"/>
    <s v="XS"/>
    <n v="1"/>
    <n v="19"/>
    <n v="19"/>
    <n v="3.8000000000000003"/>
    <n v="3.8000000000000003"/>
  </r>
  <r>
    <s v="no image available"/>
    <n v="705"/>
    <n v="878"/>
    <s v=" CALVIN KLEIN BRAND"/>
    <s v="0000D3448O"/>
    <x v="2"/>
    <s v="CK INTIMO DONNA "/>
    <s v="B1"/>
    <x v="39"/>
    <s v="SLIP DONNA CK"/>
    <n v="878"/>
    <s v=" "/>
    <s v="5FJ"/>
    <n v="1192744"/>
    <s v="S"/>
    <n v="2"/>
    <n v="19"/>
    <n v="38"/>
    <n v="3.8000000000000003"/>
    <n v="7.6000000000000005"/>
  </r>
  <r>
    <s v="no image available"/>
    <n v="705"/>
    <n v="878"/>
    <s v=" CALVIN KLEIN BRAND"/>
    <s v="0000D3448O"/>
    <x v="2"/>
    <s v="CK INTIMO DONNA "/>
    <s v="B1"/>
    <x v="39"/>
    <s v="SLIP DONNA CK"/>
    <n v="878"/>
    <s v=" "/>
    <s v="5FJ"/>
    <n v="1192744"/>
    <s v="M"/>
    <n v="2"/>
    <n v="19"/>
    <n v="38"/>
    <n v="3.8000000000000003"/>
    <n v="7.6000000000000005"/>
  </r>
  <r>
    <s v="no image available"/>
    <n v="705"/>
    <n v="878"/>
    <s v=" CALVIN KLEIN BRAND"/>
    <s v="0000D3448O"/>
    <x v="2"/>
    <s v="CK INTIMO DONNA "/>
    <s v="B1"/>
    <x v="39"/>
    <s v="SLIP DONNA CK"/>
    <n v="878"/>
    <m/>
    <s v="K4X"/>
    <n v="1152246"/>
    <s v="S"/>
    <n v="1"/>
    <n v="19"/>
    <n v="19"/>
    <n v="3.8000000000000003"/>
    <n v="3.8000000000000003"/>
  </r>
  <r>
    <s v="no image available"/>
    <n v="705"/>
    <n v="878"/>
    <s v=" CALVIN KLEIN BRAND"/>
    <s v="0000D3448O"/>
    <x v="2"/>
    <s v="CK INTIMO DONNA "/>
    <s v="B1"/>
    <x v="39"/>
    <s v="SLIP DONNA CK"/>
    <n v="878"/>
    <m/>
    <s v="K4X"/>
    <n v="1152246"/>
    <s v="L"/>
    <n v="1"/>
    <n v="19"/>
    <n v="19"/>
    <n v="3.8000000000000003"/>
    <n v="3.8000000000000003"/>
  </r>
  <r>
    <s v="no image available"/>
    <n v="705"/>
    <n v="878"/>
    <s v=" CALVIN KLEIN BRAND"/>
    <s v="0000D3518O"/>
    <x v="2"/>
    <s v="CK INTIMO DONNA "/>
    <s v="B1"/>
    <x v="39"/>
    <s v="SLIP DONNA CK"/>
    <n v="878"/>
    <s v=" "/>
    <s v="CCC"/>
    <n v="1192750"/>
    <s v="XS"/>
    <n v="2"/>
    <n v="19"/>
    <n v="38"/>
    <n v="3.8000000000000003"/>
    <n v="7.6000000000000005"/>
  </r>
  <r>
    <s v="no image available"/>
    <n v="705"/>
    <n v="878"/>
    <s v=" CALVIN KLEIN BRAND"/>
    <s v="0000D3518O"/>
    <x v="2"/>
    <s v="CK INTIMO DONNA "/>
    <s v="B1"/>
    <x v="39"/>
    <s v="SLIP DONNA CK"/>
    <n v="878"/>
    <s v=" "/>
    <s v="TMJ"/>
    <n v="1192751"/>
    <s v="M"/>
    <n v="1"/>
    <n v="19"/>
    <n v="19"/>
    <n v="3.8000000000000003"/>
    <n v="3.8000000000000003"/>
  </r>
  <r>
    <s v="no image available"/>
    <n v="705"/>
    <n v="878"/>
    <s v=" CALVIN KLEIN BRAND"/>
    <s v="0000D3518O"/>
    <x v="2"/>
    <s v="CK INTIMO DONNA "/>
    <s v="B1"/>
    <x v="39"/>
    <s v="SLIP DONNA CK"/>
    <n v="878"/>
    <m/>
    <s v="CJP"/>
    <n v="1152257"/>
    <s v="XS"/>
    <n v="7"/>
    <n v="19"/>
    <n v="133"/>
    <n v="3.8000000000000003"/>
    <n v="26.6"/>
  </r>
  <r>
    <s v="no image available"/>
    <n v="705"/>
    <n v="878"/>
    <s v=" CALVIN KLEIN BRAND"/>
    <s v="0000D3518O"/>
    <x v="2"/>
    <s v="CK INTIMO DONNA "/>
    <s v="B1"/>
    <x v="39"/>
    <s v="SLIP DONNA CK"/>
    <n v="878"/>
    <m/>
    <s v="CJP"/>
    <n v="1152257"/>
    <s v="S"/>
    <n v="19"/>
    <n v="19"/>
    <n v="361"/>
    <n v="3.8000000000000003"/>
    <n v="72.2"/>
  </r>
  <r>
    <s v="no image available"/>
    <n v="705"/>
    <n v="878"/>
    <s v=" CALVIN KLEIN BRAND"/>
    <s v="0000D3518O"/>
    <x v="2"/>
    <s v="CK INTIMO DONNA "/>
    <s v="B1"/>
    <x v="39"/>
    <s v="SLIP DONNA CK"/>
    <n v="878"/>
    <m/>
    <s v="CJP"/>
    <n v="1152257"/>
    <s v="M"/>
    <n v="12"/>
    <n v="19"/>
    <n v="228"/>
    <n v="3.8000000000000003"/>
    <n v="45.6"/>
  </r>
  <r>
    <s v="no image available"/>
    <n v="705"/>
    <n v="878"/>
    <s v=" CALVIN KLEIN BRAND"/>
    <s v="0000F3843O"/>
    <x v="2"/>
    <s v="CK INTIMO DONNA "/>
    <s v="B1"/>
    <x v="39"/>
    <s v="SLIP DONNA CK"/>
    <n v="878"/>
    <s v=" "/>
    <s v="98E"/>
    <n v="1192756"/>
    <s v="XS"/>
    <n v="1"/>
    <n v="28"/>
    <n v="28"/>
    <n v="5.6000000000000005"/>
    <n v="5.6000000000000005"/>
  </r>
  <r>
    <s v="no image available"/>
    <n v="705"/>
    <n v="878"/>
    <s v=" CALVIN KLEIN BRAND"/>
    <s v="0000F3843O"/>
    <x v="2"/>
    <s v="CK INTIMO DONNA "/>
    <s v="B1"/>
    <x v="39"/>
    <s v="SLIP DONNA CK"/>
    <n v="878"/>
    <s v=" "/>
    <s v="98E"/>
    <n v="1192756"/>
    <s v="L"/>
    <n v="1"/>
    <n v="28"/>
    <n v="28"/>
    <n v="5.6000000000000005"/>
    <n v="5.6000000000000005"/>
  </r>
  <r>
    <s v="no image available"/>
    <n v="705"/>
    <n v="878"/>
    <s v=" CALVIN KLEIN BRAND"/>
    <s v="0000F3843O"/>
    <x v="2"/>
    <s v="CK INTIMO DONNA "/>
    <s v="B1"/>
    <x v="39"/>
    <s v="SLIP DONNA CK"/>
    <n v="878"/>
    <s v=" "/>
    <s v="99H"/>
    <n v="1192758"/>
    <s v="L"/>
    <n v="1"/>
    <n v="28"/>
    <n v="28"/>
    <n v="5.6000000000000005"/>
    <n v="5.6000000000000005"/>
  </r>
  <r>
    <s v="no image available"/>
    <n v="705"/>
    <n v="878"/>
    <s v=" CALVIN KLEIN BRAND"/>
    <s v="0000F3843O"/>
    <x v="2"/>
    <s v="CK INTIMO DONNA "/>
    <s v="B1"/>
    <x v="39"/>
    <s v="SLIP DONNA CK"/>
    <n v="878"/>
    <s v=" "/>
    <n v="993"/>
    <n v="1192757"/>
    <s v="M"/>
    <n v="1"/>
    <n v="28"/>
    <n v="28"/>
    <n v="5.6000000000000005"/>
    <n v="5.6000000000000005"/>
  </r>
  <r>
    <s v="no image available"/>
    <n v="705"/>
    <n v="878"/>
    <s v=" CALVIN KLEIN BRAND"/>
    <s v="0000F3843O"/>
    <x v="2"/>
    <s v="CK INTIMO DONNA "/>
    <s v="B1"/>
    <x v="39"/>
    <s v="SLIP DONNA CK"/>
    <n v="878"/>
    <s v=" "/>
    <n v="993"/>
    <n v="1192757"/>
    <s v="XL"/>
    <n v="2"/>
    <n v="28"/>
    <n v="56"/>
    <n v="5.6000000000000005"/>
    <n v="11.200000000000001"/>
  </r>
  <r>
    <s v="no image available"/>
    <n v="705"/>
    <n v="878"/>
    <s v=" CALVIN KLEIN BRAND"/>
    <s v="0005F3267O"/>
    <x v="2"/>
    <s v="CK INTIMO DONNA "/>
    <s v="B1"/>
    <x v="39"/>
    <s v="SLIP DONNA CK"/>
    <n v="878"/>
    <m/>
    <n v="1"/>
    <n v="1152283"/>
    <s v="XS"/>
    <n v="2"/>
    <n v="26.5"/>
    <n v="53"/>
    <n v="5.3000000000000007"/>
    <n v="10.600000000000001"/>
  </r>
  <r>
    <s v="no image available"/>
    <n v="705"/>
    <n v="878"/>
    <s v=" CALVIN KLEIN BRAND"/>
    <s v="000QS7042E"/>
    <x v="2"/>
    <s v="CK INTIMO DONNA "/>
    <s v="C3"/>
    <x v="40"/>
    <s v="PIGIAMA DONNA CK"/>
    <n v="878"/>
    <s v=" "/>
    <s v="GCU"/>
    <n v="1197443"/>
    <s v="S"/>
    <n v="1"/>
    <n v="104.5"/>
    <n v="104.5"/>
    <n v="20.900000000000002"/>
    <n v="20.900000000000002"/>
  </r>
  <r>
    <s v="no image available"/>
    <n v="705"/>
    <n v="878"/>
    <s v=" CALVIN KLEIN BRAND"/>
    <s v="000QS7081E"/>
    <x v="2"/>
    <s v="CK INTIMO DONNA "/>
    <s v="C3"/>
    <x v="40"/>
    <s v="PIGIAMA DONNA CK"/>
    <n v="878"/>
    <s v=" "/>
    <s v="FXB"/>
    <n v="1197444"/>
    <s v="S"/>
    <n v="1"/>
    <n v="125"/>
    <n v="125"/>
    <n v="25"/>
    <n v="25"/>
  </r>
  <r>
    <s v="no image available"/>
    <n v="705"/>
    <n v="878"/>
    <s v=" CALVIN KLEIN BRAND"/>
    <s v="000QS6384E"/>
    <x v="2"/>
    <s v="CK INTIMO DONNA "/>
    <s v="C4"/>
    <x v="41"/>
    <s v="CAMICIA DA NOTTE DONNA CK"/>
    <n v="878"/>
    <s v=" "/>
    <n v="101"/>
    <n v="1197440"/>
    <s v="XS"/>
    <n v="1"/>
    <n v="133"/>
    <n v="133"/>
    <n v="26.6"/>
    <n v="26.6"/>
  </r>
  <r>
    <s v="no image available"/>
    <n v="705"/>
    <n v="878"/>
    <s v=" CALVIN KLEIN BRAND"/>
    <s v="000QS6852E"/>
    <x v="2"/>
    <s v="CK INTIMO DONNA "/>
    <s v="L6"/>
    <x v="42"/>
    <s v="T-SHIRT M/L DONNA CK"/>
    <n v="878"/>
    <m/>
    <s v="XKG"/>
    <n v="1197441"/>
    <s v="XS"/>
    <n v="1"/>
    <n v="48"/>
    <n v="48"/>
    <n v="9.6000000000000014"/>
    <n v="9.6000000000000014"/>
  </r>
  <r>
    <s v="no image available"/>
    <n v="705"/>
    <n v="878"/>
    <s v=" CALVIN KLEIN BRAND"/>
    <s v="000QF6703E"/>
    <x v="2"/>
    <s v="CK INTIMO DONNA "/>
    <s v="P6"/>
    <x v="46"/>
    <s v="GIFTPACKS DONNA CK"/>
    <n v="878"/>
    <s v=" "/>
    <s v="VH8"/>
    <n v="1197394"/>
    <s v="XS"/>
    <n v="2"/>
    <n v="50"/>
    <n v="100"/>
    <n v="10"/>
    <n v="20"/>
  </r>
  <r>
    <s v="no image available"/>
    <n v="705"/>
    <n v="878"/>
    <s v=" CALVIN KLEIN BRAND"/>
    <s v="000QF1437E"/>
    <x v="2"/>
    <s v="CK INTIMO DONNA "/>
    <s v="RE"/>
    <x v="29"/>
    <s v="REGGISENO DONNA CK"/>
    <n v="878"/>
    <s v=" 0B"/>
    <n v="1"/>
    <n v="1118449"/>
    <n v="32"/>
    <n v="1"/>
    <n v="50"/>
    <n v="50"/>
    <n v="10"/>
    <n v="10"/>
  </r>
  <r>
    <s v="no image available"/>
    <n v="705"/>
    <n v="878"/>
    <s v=" CALVIN KLEIN BRAND"/>
    <s v="000QF5242O"/>
    <x v="2"/>
    <s v="CK INTIMO DONNA "/>
    <s v="RE"/>
    <x v="29"/>
    <s v="REGGISENO DONNA CK"/>
    <n v="878"/>
    <s v="  0D"/>
    <s v="5F9"/>
    <n v="1192764"/>
    <n v="34"/>
    <n v="1"/>
    <n v="47"/>
    <n v="47"/>
    <n v="9.4"/>
    <n v="9.4"/>
  </r>
  <r>
    <s v="no image available"/>
    <n v="705"/>
    <n v="878"/>
    <s v=" CALVIN KLEIN BRAND"/>
    <s v="000QF6199E"/>
    <x v="2"/>
    <s v="CK INTIMO DONNA "/>
    <s v="RE"/>
    <x v="29"/>
    <s v="REGGISENO DONNA CK"/>
    <n v="878"/>
    <s v=" "/>
    <s v="XKG"/>
    <n v="1197390"/>
    <s v="L"/>
    <n v="1"/>
    <n v="42.5"/>
    <n v="42.5"/>
    <n v="8.5"/>
    <n v="8.5"/>
  </r>
  <r>
    <s v="no image available"/>
    <n v="705"/>
    <n v="878"/>
    <s v=" CALVIN KLEIN BRAND"/>
    <s v="000QF6609O"/>
    <x v="2"/>
    <s v="CK INTIMO DONNA "/>
    <s v="RE"/>
    <x v="29"/>
    <s v="REGGISENO DONNA CK"/>
    <n v="878"/>
    <s v=" "/>
    <s v="5G4"/>
    <n v="1192769"/>
    <s v="XS"/>
    <n v="1"/>
    <n v="58"/>
    <n v="58"/>
    <n v="11.600000000000001"/>
    <n v="11.600000000000001"/>
  </r>
  <r>
    <s v="no image available"/>
    <n v="705"/>
    <n v="878"/>
    <s v=" CALVIN KLEIN BRAND"/>
    <s v="000QF6609O"/>
    <x v="2"/>
    <s v="CK INTIMO DONNA "/>
    <s v="RE"/>
    <x v="29"/>
    <s v="REGGISENO DONNA CK"/>
    <n v="878"/>
    <s v=" "/>
    <s v="5G4"/>
    <n v="1192769"/>
    <s v="S"/>
    <n v="5"/>
    <n v="58"/>
    <n v="290"/>
    <n v="11.600000000000001"/>
    <n v="58.000000000000007"/>
  </r>
  <r>
    <s v="no image available"/>
    <n v="705"/>
    <n v="878"/>
    <s v=" CALVIN KLEIN BRAND"/>
    <s v="000QF6741O"/>
    <x v="2"/>
    <s v="CK INTIMO DONNA "/>
    <s v="RE"/>
    <x v="29"/>
    <s v="REGGISENO DONNA CK"/>
    <n v="878"/>
    <s v="  0A"/>
    <s v="TQO"/>
    <n v="1192771"/>
    <n v="32"/>
    <n v="1"/>
    <n v="53"/>
    <n v="53"/>
    <n v="10.600000000000001"/>
    <n v="10.600000000000001"/>
  </r>
  <r>
    <s v="no image available"/>
    <n v="705"/>
    <n v="878"/>
    <s v=" CALVIN KLEIN BRAND"/>
    <s v="000QF6741O"/>
    <x v="2"/>
    <s v="CK INTIMO DONNA "/>
    <s v="RE"/>
    <x v="29"/>
    <s v="REGGISENO DONNA CK"/>
    <n v="878"/>
    <s v="  0A"/>
    <s v="TQO"/>
    <n v="1192771"/>
    <n v="36"/>
    <n v="1"/>
    <n v="53"/>
    <n v="53"/>
    <n v="10.600000000000001"/>
    <n v="10.600000000000001"/>
  </r>
  <r>
    <s v="no image available"/>
    <n v="705"/>
    <n v="878"/>
    <s v=" CALVIN KLEIN BRAND"/>
    <s v="000QF6741O"/>
    <x v="2"/>
    <s v="CK INTIMO DONNA "/>
    <s v="RE"/>
    <x v="29"/>
    <s v="REGGISENO DONNA CK"/>
    <n v="878"/>
    <s v="  0B"/>
    <s v="TQO"/>
    <n v="1192772"/>
    <n v="32"/>
    <n v="1"/>
    <n v="53"/>
    <n v="53"/>
    <n v="10.600000000000001"/>
    <n v="10.600000000000001"/>
  </r>
  <r>
    <s v="no image available"/>
    <n v="705"/>
    <n v="878"/>
    <s v=" CALVIN KLEIN BRAND"/>
    <s v="000QF6741O"/>
    <x v="2"/>
    <s v="CK INTIMO DONNA "/>
    <s v="RE"/>
    <x v="29"/>
    <s v="REGGISENO DONNA CK"/>
    <n v="878"/>
    <s v="  0B"/>
    <s v="TQO"/>
    <n v="1192772"/>
    <n v="34"/>
    <n v="2"/>
    <n v="53"/>
    <n v="106"/>
    <n v="10.600000000000001"/>
    <n v="21.200000000000003"/>
  </r>
  <r>
    <s v="no image available"/>
    <n v="705"/>
    <n v="878"/>
    <s v=" CALVIN KLEIN BRAND"/>
    <s v="000QF6741O"/>
    <x v="2"/>
    <s v="CK INTIMO DONNA "/>
    <s v="RE"/>
    <x v="29"/>
    <s v="REGGISENO DONNA CK"/>
    <n v="878"/>
    <s v="  0C"/>
    <s v="TQO"/>
    <n v="1192773"/>
    <n v="32"/>
    <n v="1"/>
    <n v="53"/>
    <n v="53"/>
    <n v="10.600000000000001"/>
    <n v="10.600000000000001"/>
  </r>
  <r>
    <s v="no image available"/>
    <n v="705"/>
    <n v="878"/>
    <s v=" CALVIN KLEIN BRAND"/>
    <s v="000QF6741O"/>
    <x v="2"/>
    <s v="CK INTIMO DONNA "/>
    <s v="RE"/>
    <x v="29"/>
    <s v="REGGISENO DONNA CK"/>
    <n v="878"/>
    <s v="  0D"/>
    <s v="TQO"/>
    <n v="1192774"/>
    <n v="32"/>
    <n v="1"/>
    <n v="53"/>
    <n v="53"/>
    <n v="10.600000000000001"/>
    <n v="10.600000000000001"/>
  </r>
  <r>
    <s v="no image available"/>
    <n v="705"/>
    <n v="878"/>
    <s v=" CALVIN KLEIN BRAND"/>
    <s v="000QF6938O"/>
    <x v="2"/>
    <s v="CK INTIMO DONNA "/>
    <s v="RE"/>
    <x v="29"/>
    <s v="REGGISENO DONNA CK"/>
    <n v="878"/>
    <s v="  0D"/>
    <s v="TMJ"/>
    <n v="1192783"/>
    <n v="32"/>
    <n v="1"/>
    <n v="50"/>
    <n v="50"/>
    <n v="10"/>
    <n v="10"/>
  </r>
  <r>
    <s v="no image available"/>
    <n v="705"/>
    <n v="878"/>
    <s v=" CALVIN KLEIN BRAND"/>
    <s v="000QF6938O"/>
    <x v="2"/>
    <s v="CK INTIMO DONNA "/>
    <s v="RE"/>
    <x v="29"/>
    <s v="REGGISENO DONNA CK"/>
    <n v="878"/>
    <s v="  0D"/>
    <s v="TMJ"/>
    <n v="1192783"/>
    <n v="34"/>
    <n v="1"/>
    <n v="50"/>
    <n v="50"/>
    <n v="10"/>
    <n v="10"/>
  </r>
  <r>
    <s v="no image available"/>
    <n v="705"/>
    <n v="878"/>
    <s v=" CALVIN KLEIN BRAND"/>
    <s v="000QF6945O"/>
    <x v="2"/>
    <s v="CK INTIMO DONNA "/>
    <s v="RE"/>
    <x v="29"/>
    <s v="REGGISENO DONNA CK"/>
    <n v="878"/>
    <s v=" "/>
    <s v="5G4"/>
    <n v="1192786"/>
    <s v="XS"/>
    <n v="3"/>
    <n v="53"/>
    <n v="159"/>
    <n v="10.600000000000001"/>
    <n v="31.800000000000004"/>
  </r>
  <r>
    <s v="no image available"/>
    <n v="705"/>
    <n v="878"/>
    <s v=" CALVIN KLEIN BRAND"/>
    <s v="000QF6945O"/>
    <x v="2"/>
    <s v="CK INTIMO DONNA "/>
    <s v="RE"/>
    <x v="29"/>
    <s v="REGGISENO DONNA CK"/>
    <n v="878"/>
    <s v=" "/>
    <s v="5G4"/>
    <n v="1192786"/>
    <s v="S"/>
    <n v="8"/>
    <n v="53"/>
    <n v="424"/>
    <n v="10.600000000000001"/>
    <n v="84.800000000000011"/>
  </r>
  <r>
    <s v="no image available"/>
    <n v="705"/>
    <n v="878"/>
    <s v=" CALVIN KLEIN BRAND"/>
    <s v="000QF6945O"/>
    <x v="2"/>
    <s v="CK INTIMO DONNA "/>
    <s v="RE"/>
    <x v="29"/>
    <s v="REGGISENO DONNA CK"/>
    <n v="878"/>
    <s v=" "/>
    <s v="5G4"/>
    <n v="1192786"/>
    <s v="M"/>
    <n v="7"/>
    <n v="53"/>
    <n v="371"/>
    <n v="10.600000000000001"/>
    <n v="74.200000000000017"/>
  </r>
  <r>
    <s v="no image available"/>
    <n v="705"/>
    <n v="878"/>
    <s v=" CALVIN KLEIN BRAND"/>
    <s v="000QF7342E"/>
    <x v="2"/>
    <s v="CK INTIMO DONNA "/>
    <s v="RE"/>
    <x v="29"/>
    <s v="REGGISENO DONNA CK"/>
    <n v="878"/>
    <s v="  0B"/>
    <s v="5ZT"/>
    <n v="1197412"/>
    <n v="34"/>
    <n v="1"/>
    <n v="67.5"/>
    <n v="67.5"/>
    <n v="13.5"/>
    <n v="13.5"/>
  </r>
  <r>
    <s v="no image available"/>
    <n v="705"/>
    <n v="878"/>
    <s v=" CALVIN KLEIN BRAND"/>
    <s v="000QF7342E"/>
    <x v="2"/>
    <s v="CK INTIMO DONNA "/>
    <s v="RE"/>
    <x v="29"/>
    <s v="REGGISENO DONNA CK"/>
    <n v="878"/>
    <s v=" 0B"/>
    <s v="UB1"/>
    <n v="1197409"/>
    <n v="32"/>
    <n v="2"/>
    <n v="51.5"/>
    <n v="103"/>
    <n v="10.3"/>
    <n v="20.6"/>
  </r>
  <r>
    <s v="no image available"/>
    <n v="705"/>
    <n v="878"/>
    <s v=" CALVIN KLEIN BRAND"/>
    <s v="000QF7342E"/>
    <x v="2"/>
    <s v="CK INTIMO DONNA "/>
    <s v="RE"/>
    <x v="29"/>
    <s v="REGGISENO DONNA CK"/>
    <n v="878"/>
    <s v=" 0B"/>
    <s v="UB1"/>
    <n v="1197409"/>
    <n v="34"/>
    <n v="4"/>
    <n v="51.5"/>
    <n v="206"/>
    <n v="10.3"/>
    <n v="41.2"/>
  </r>
  <r>
    <s v="no image available"/>
    <n v="705"/>
    <n v="878"/>
    <s v=" CALVIN KLEIN BRAND"/>
    <s v="000QF7342E"/>
    <x v="2"/>
    <s v="CK INTIMO DONNA "/>
    <s v="RE"/>
    <x v="29"/>
    <s v="REGGISENO DONNA CK"/>
    <n v="878"/>
    <s v=" 0B"/>
    <s v="UB1"/>
    <n v="1197409"/>
    <n v="36"/>
    <n v="3"/>
    <n v="51.5"/>
    <n v="154.5"/>
    <n v="10.3"/>
    <n v="30.900000000000002"/>
  </r>
  <r>
    <s v="no image available"/>
    <n v="705"/>
    <n v="878"/>
    <s v=" CALVIN KLEIN BRAND"/>
    <s v="000QF7342O"/>
    <x v="2"/>
    <s v="CK INTIMO DONNA "/>
    <s v="RE"/>
    <x v="29"/>
    <s v="REGGISENO DONNA CK"/>
    <n v="878"/>
    <s v=" 0B"/>
    <s v="FDK"/>
    <n v="1152370"/>
    <n v="36"/>
    <n v="3"/>
    <n v="50.5"/>
    <n v="151.5"/>
    <n v="10.100000000000001"/>
    <n v="30.300000000000004"/>
  </r>
  <r>
    <s v="no image available"/>
    <n v="705"/>
    <n v="878"/>
    <s v=" CALVIN KLEIN BRAND"/>
    <s v="000QF7342O"/>
    <x v="2"/>
    <s v="CK INTIMO DONNA "/>
    <s v="RE"/>
    <x v="29"/>
    <s v="REGGISENO DONNA CK"/>
    <n v="878"/>
    <s v=" 0C"/>
    <s v="FDK"/>
    <n v="1152371"/>
    <n v="32"/>
    <n v="1"/>
    <n v="50.5"/>
    <n v="50.5"/>
    <n v="10.100000000000001"/>
    <n v="10.100000000000001"/>
  </r>
  <r>
    <s v="no image available"/>
    <n v="705"/>
    <n v="878"/>
    <s v=" CALVIN KLEIN BRAND"/>
    <s v="000QF7342O"/>
    <x v="2"/>
    <s v="CK INTIMO DONNA "/>
    <s v="RE"/>
    <x v="29"/>
    <s v="REGGISENO DONNA CK"/>
    <n v="878"/>
    <s v=" 0C"/>
    <s v="FDK"/>
    <n v="1152371"/>
    <n v="34"/>
    <n v="1"/>
    <n v="50.5"/>
    <n v="50.5"/>
    <n v="10.100000000000001"/>
    <n v="10.100000000000001"/>
  </r>
  <r>
    <s v="no image available"/>
    <n v="705"/>
    <n v="878"/>
    <s v=" CALVIN KLEIN BRAND"/>
    <s v="000QF7342O"/>
    <x v="2"/>
    <s v="CK INTIMO DONNA "/>
    <s v="RE"/>
    <x v="29"/>
    <s v="REGGISENO DONNA CK"/>
    <n v="878"/>
    <s v=" 0D"/>
    <s v="FDK"/>
    <n v="1152372"/>
    <n v="32"/>
    <n v="2"/>
    <n v="50.5"/>
    <n v="101"/>
    <n v="10.100000000000001"/>
    <n v="20.200000000000003"/>
  </r>
  <r>
    <s v="no image available"/>
    <n v="705"/>
    <n v="878"/>
    <s v=" CALVIN KLEIN BRAND"/>
    <s v="000QF7342O"/>
    <x v="2"/>
    <s v="CK INTIMO DONNA "/>
    <s v="RE"/>
    <x v="29"/>
    <s v="REGGISENO DONNA CK"/>
    <n v="878"/>
    <s v=" 0D"/>
    <s v="FDK"/>
    <n v="1152372"/>
    <n v="34"/>
    <n v="1"/>
    <n v="50.5"/>
    <n v="50.5"/>
    <n v="10.100000000000001"/>
    <n v="10.100000000000001"/>
  </r>
  <r>
    <s v="no image available"/>
    <n v="705"/>
    <n v="878"/>
    <s v=" CALVIN KLEIN BRAND"/>
    <s v="000QF7344E"/>
    <x v="2"/>
    <s v="CK INTIMO DONNA "/>
    <s v="RE"/>
    <x v="29"/>
    <s v="REGGISENO DONNA CK"/>
    <n v="878"/>
    <s v="  0B"/>
    <s v="GCU"/>
    <n v="1197414"/>
    <n v="34"/>
    <n v="1"/>
    <n v="69"/>
    <n v="69"/>
    <n v="13.8"/>
    <n v="13.8"/>
  </r>
  <r>
    <s v="no image available"/>
    <n v="705"/>
    <n v="878"/>
    <s v=" CALVIN KLEIN BRAND"/>
    <s v="000QF7381E"/>
    <x v="2"/>
    <s v="CK INTIMO DONNA "/>
    <s v="RE"/>
    <x v="29"/>
    <s v="REGGISENO DONNA CK"/>
    <n v="878"/>
    <s v="  0B"/>
    <s v="FUH"/>
    <n v="1197427"/>
    <n v="34"/>
    <n v="1"/>
    <n v="55"/>
    <n v="55"/>
    <n v="11"/>
    <n v="11"/>
  </r>
  <r>
    <s v="no image available"/>
    <n v="705"/>
    <n v="878"/>
    <s v=" CALVIN KLEIN BRAND"/>
    <s v="000QF5116O"/>
    <x v="2"/>
    <s v="CK INTIMO DONNA "/>
    <s v="R4"/>
    <x v="43"/>
    <s v="BRALETTE DONNA CK"/>
    <n v="878"/>
    <s v=" "/>
    <s v="CYS"/>
    <n v="1192762"/>
    <s v="XL"/>
    <n v="6"/>
    <n v="37"/>
    <n v="222"/>
    <n v="7.4"/>
    <n v="44.400000000000006"/>
  </r>
  <r>
    <s v="no image available"/>
    <n v="705"/>
    <n v="878"/>
    <s v=" CALVIN KLEIN BRAND"/>
    <s v="000QF5116O"/>
    <x v="2"/>
    <s v="CK INTIMO DONNA "/>
    <s v="R4"/>
    <x v="43"/>
    <s v="BRALETTE DONNA CK"/>
    <n v="878"/>
    <s v=" "/>
    <s v="CYS"/>
    <n v="1192762"/>
    <s v="XXL"/>
    <n v="7"/>
    <n v="37"/>
    <n v="259"/>
    <n v="7.4"/>
    <n v="51.800000000000004"/>
  </r>
  <r>
    <s v="no image available"/>
    <n v="705"/>
    <n v="878"/>
    <s v=" CALVIN KLEIN BRAND"/>
    <s v="000QF5243O"/>
    <x v="2"/>
    <s v="CK INTIMO DONNA "/>
    <s v="R4"/>
    <x v="43"/>
    <s v="BRALETTE DONNA CK"/>
    <n v="878"/>
    <s v=" "/>
    <s v="5F9"/>
    <n v="1192765"/>
    <s v="S"/>
    <n v="1"/>
    <n v="37"/>
    <n v="37"/>
    <n v="7.4"/>
    <n v="7.4"/>
  </r>
  <r>
    <s v="no image available"/>
    <n v="705"/>
    <n v="878"/>
    <s v=" CALVIN KLEIN BRAND"/>
    <s v="000QF5243O"/>
    <x v="2"/>
    <s v="CK INTIMO DONNA "/>
    <s v="R4"/>
    <x v="43"/>
    <s v="BRALETTE DONNA CK"/>
    <n v="878"/>
    <s v=" "/>
    <s v="5F9"/>
    <n v="1192765"/>
    <s v="M"/>
    <n v="1"/>
    <n v="37"/>
    <n v="37"/>
    <n v="7.4"/>
    <n v="7.4"/>
  </r>
  <r>
    <s v="no image available"/>
    <n v="705"/>
    <n v="878"/>
    <s v=" CALVIN KLEIN BRAND"/>
    <s v="000QF5727E"/>
    <x v="2"/>
    <s v="CK INTIMO DONNA "/>
    <s v="R4"/>
    <x v="43"/>
    <s v="BRALETTE DONNA CK"/>
    <n v="878"/>
    <s v=" "/>
    <s v="5V0"/>
    <n v="1197389"/>
    <s v="XS"/>
    <n v="4"/>
    <n v="34.5"/>
    <n v="138"/>
    <n v="6.9"/>
    <n v="27.6"/>
  </r>
  <r>
    <s v="no image available"/>
    <n v="705"/>
    <n v="878"/>
    <s v=" CALVIN KLEIN BRAND"/>
    <s v="000QF6815O"/>
    <x v="2"/>
    <s v="CK INTIMO DONNA "/>
    <s v="R4"/>
    <x v="43"/>
    <s v="BRALETTE DONNA CK"/>
    <n v="878"/>
    <s v=" "/>
    <s v="TQO"/>
    <n v="1192777"/>
    <s v="XS"/>
    <n v="2"/>
    <n v="42"/>
    <n v="84"/>
    <n v="8.4"/>
    <n v="16.8"/>
  </r>
  <r>
    <s v="no image available"/>
    <n v="705"/>
    <n v="878"/>
    <s v=" CALVIN KLEIN BRAND"/>
    <s v="000QF6815O"/>
    <x v="2"/>
    <s v="CK INTIMO DONNA "/>
    <s v="R4"/>
    <x v="43"/>
    <s v="BRALETTE DONNA CK"/>
    <n v="878"/>
    <s v=" "/>
    <s v="TQO"/>
    <n v="1192777"/>
    <s v="S"/>
    <n v="5"/>
    <n v="42"/>
    <n v="210"/>
    <n v="8.4"/>
    <n v="42"/>
  </r>
  <r>
    <s v="no image available"/>
    <n v="705"/>
    <n v="878"/>
    <s v=" CALVIN KLEIN BRAND"/>
    <s v="000QF6815O"/>
    <x v="2"/>
    <s v="CK INTIMO DONNA "/>
    <s v="R4"/>
    <x v="43"/>
    <s v="BRALETTE DONNA CK"/>
    <n v="878"/>
    <s v=" "/>
    <s v="TQO"/>
    <n v="1192777"/>
    <s v="M"/>
    <n v="6"/>
    <n v="42"/>
    <n v="252"/>
    <n v="8.4"/>
    <n v="50.400000000000006"/>
  </r>
  <r>
    <s v="no image available"/>
    <n v="705"/>
    <n v="878"/>
    <s v=" CALVIN KLEIN BRAND"/>
    <s v="000QF6989O"/>
    <x v="2"/>
    <s v="CK INTIMO DONNA "/>
    <s v="R4"/>
    <x v="43"/>
    <s v="BRALETTE DONNA CK"/>
    <n v="878"/>
    <s v=" "/>
    <s v="CMB"/>
    <n v="1192787"/>
    <s v="S"/>
    <n v="3"/>
    <n v="40"/>
    <n v="120"/>
    <n v="8"/>
    <n v="24"/>
  </r>
  <r>
    <s v="no image available"/>
    <n v="705"/>
    <n v="878"/>
    <s v=" CALVIN KLEIN BRAND"/>
    <s v="000QF7052O"/>
    <x v="2"/>
    <s v="CK INTIMO DONNA "/>
    <s v="R4"/>
    <x v="43"/>
    <s v="BRALETTE DONNA CK"/>
    <n v="878"/>
    <s v=" "/>
    <s v="5FJ"/>
    <n v="1192789"/>
    <s v="XS"/>
    <n v="1"/>
    <n v="40"/>
    <n v="40"/>
    <n v="8"/>
    <n v="8"/>
  </r>
  <r>
    <s v="no image available"/>
    <n v="705"/>
    <n v="878"/>
    <s v=" CALVIN KLEIN BRAND"/>
    <s v="000QF7052O"/>
    <x v="2"/>
    <s v="CK INTIMO DONNA "/>
    <s v="R4"/>
    <x v="43"/>
    <s v="BRALETTE DONNA CK"/>
    <n v="878"/>
    <s v=" "/>
    <s v="5FJ"/>
    <n v="1192789"/>
    <s v="S"/>
    <n v="6"/>
    <n v="40"/>
    <n v="240"/>
    <n v="8"/>
    <n v="48"/>
  </r>
  <r>
    <s v="no image available"/>
    <n v="705"/>
    <n v="878"/>
    <s v=" CALVIN KLEIN BRAND"/>
    <s v="000QF7052O"/>
    <x v="2"/>
    <s v="CK INTIMO DONNA "/>
    <s v="R4"/>
    <x v="43"/>
    <s v="BRALETTE DONNA CK"/>
    <n v="878"/>
    <s v=" "/>
    <s v="5FJ"/>
    <n v="1192789"/>
    <s v="M"/>
    <n v="4"/>
    <n v="40"/>
    <n v="160"/>
    <n v="8"/>
    <n v="32"/>
  </r>
  <r>
    <s v="no image available"/>
    <n v="705"/>
    <n v="878"/>
    <s v=" CALVIN KLEIN BRAND"/>
    <s v="000QF7093E"/>
    <x v="2"/>
    <s v="CK INTIMO DONNA "/>
    <s v="R4"/>
    <x v="43"/>
    <s v="BRALETTE DONNA CK"/>
    <n v="878"/>
    <m/>
    <s v="UB1"/>
    <n v="1197398"/>
    <s v="XS"/>
    <n v="2"/>
    <n v="48"/>
    <n v="96"/>
    <n v="9.6000000000000014"/>
    <n v="19.200000000000003"/>
  </r>
  <r>
    <s v="no image available"/>
    <n v="705"/>
    <n v="878"/>
    <s v=" CALVIN KLEIN BRAND"/>
    <s v="000QF7317E"/>
    <x v="2"/>
    <s v="CK INTIMO DONNA "/>
    <s v="R4"/>
    <x v="43"/>
    <s v="BRALETTE DONNA CK"/>
    <n v="878"/>
    <m/>
    <s v="UB1"/>
    <n v="1197406"/>
    <s v="XS"/>
    <n v="5"/>
    <n v="42.5"/>
    <n v="212.5"/>
    <n v="8.5"/>
    <n v="42.5"/>
  </r>
  <r>
    <s v="no image available"/>
    <n v="705"/>
    <n v="878"/>
    <s v=" CALVIN KLEIN BRAND"/>
    <s v="000QF7317E"/>
    <x v="2"/>
    <s v="CK INTIMO DONNA "/>
    <s v="R4"/>
    <x v="43"/>
    <s v="BRALETTE DONNA CK"/>
    <n v="878"/>
    <m/>
    <s v="UB1"/>
    <n v="1197406"/>
    <s v="S"/>
    <n v="3"/>
    <n v="42.5"/>
    <n v="127.5"/>
    <n v="8.5"/>
    <n v="25.5"/>
  </r>
  <r>
    <s v="no image available"/>
    <n v="705"/>
    <n v="878"/>
    <s v=" CALVIN KLEIN BRAND"/>
    <s v="000QF7317E"/>
    <x v="2"/>
    <s v="CK INTIMO DONNA "/>
    <s v="R4"/>
    <x v="43"/>
    <s v="BRALETTE DONNA CK"/>
    <n v="878"/>
    <m/>
    <s v="UB1"/>
    <n v="1197406"/>
    <s v="M"/>
    <n v="4"/>
    <n v="42.5"/>
    <n v="170"/>
    <n v="8.5"/>
    <n v="34"/>
  </r>
  <r>
    <s v="no image available"/>
    <n v="705"/>
    <n v="878"/>
    <s v=" CALVIN KLEIN BRAND"/>
    <s v="000QF7317E"/>
    <x v="2"/>
    <s v="CK INTIMO DONNA "/>
    <s v="R4"/>
    <x v="43"/>
    <s v="BRALETTE DONNA CK"/>
    <n v="878"/>
    <m/>
    <s v="UB1"/>
    <n v="1197406"/>
    <s v="XL"/>
    <n v="3"/>
    <n v="42.5"/>
    <n v="127.5"/>
    <n v="8.5"/>
    <n v="25.5"/>
  </r>
  <r>
    <s v="no image available"/>
    <n v="705"/>
    <n v="878"/>
    <s v=" CALVIN KLEIN BRAND"/>
    <s v="000QF7340E"/>
    <x v="2"/>
    <s v="CK INTIMO DONNA "/>
    <s v="R4"/>
    <x v="43"/>
    <s v="BRALETTE DONNA CK"/>
    <n v="878"/>
    <m/>
    <s v="UB1"/>
    <n v="1197407"/>
    <s v="XS"/>
    <n v="10"/>
    <n v="46.5"/>
    <n v="465"/>
    <n v="9.3000000000000007"/>
    <n v="93"/>
  </r>
  <r>
    <s v="no image available"/>
    <n v="705"/>
    <n v="878"/>
    <s v=" CALVIN KLEIN BRAND"/>
    <s v="000QF7340E"/>
    <x v="2"/>
    <s v="CK INTIMO DONNA "/>
    <s v="R4"/>
    <x v="43"/>
    <s v="BRALETTE DONNA CK"/>
    <n v="878"/>
    <m/>
    <s v="UB1"/>
    <n v="1197407"/>
    <s v="S"/>
    <n v="9"/>
    <n v="46.5"/>
    <n v="418.5"/>
    <n v="9.3000000000000007"/>
    <n v="83.7"/>
  </r>
  <r>
    <s v="no image available"/>
    <n v="705"/>
    <n v="878"/>
    <s v=" CALVIN KLEIN BRAND"/>
    <s v="000QF7340E"/>
    <x v="2"/>
    <s v="CK INTIMO DONNA "/>
    <s v="R4"/>
    <x v="43"/>
    <s v="BRALETTE DONNA CK"/>
    <n v="878"/>
    <m/>
    <s v="UB1"/>
    <n v="1197407"/>
    <s v="M"/>
    <n v="5"/>
    <n v="46.5"/>
    <n v="232.5"/>
    <n v="9.3000000000000007"/>
    <n v="46.5"/>
  </r>
  <r>
    <s v="no image available"/>
    <n v="705"/>
    <n v="878"/>
    <s v=" CALVIN KLEIN BRAND"/>
    <s v="000QF7340E"/>
    <x v="2"/>
    <s v="CK INTIMO DONNA "/>
    <s v="R4"/>
    <x v="43"/>
    <s v="BRALETTE DONNA CK"/>
    <n v="878"/>
    <m/>
    <s v="UB1"/>
    <n v="1197407"/>
    <s v="L"/>
    <n v="1"/>
    <n v="46.5"/>
    <n v="46.5"/>
    <n v="9.3000000000000007"/>
    <n v="9.3000000000000007"/>
  </r>
  <r>
    <s v="no image available"/>
    <n v="705"/>
    <n v="878"/>
    <s v=" CALVIN KLEIN BRAND"/>
    <s v="000QF7340E"/>
    <x v="2"/>
    <s v="CK INTIMO DONNA "/>
    <s v="R4"/>
    <x v="43"/>
    <s v="BRALETTE DONNA CK"/>
    <n v="878"/>
    <m/>
    <s v="UB1"/>
    <n v="1197407"/>
    <s v="XL"/>
    <n v="3"/>
    <n v="46.5"/>
    <n v="139.5"/>
    <n v="9.3000000000000007"/>
    <n v="27.900000000000002"/>
  </r>
  <r>
    <s v="no image available"/>
    <n v="705"/>
    <n v="878"/>
    <s v=" CALVIN KLEIN BRAND"/>
    <s v="000QP3146O"/>
    <x v="2"/>
    <s v="CK INTIMO DONNA "/>
    <s v="R4"/>
    <x v="43"/>
    <s v="BRALETTE DONNA CK"/>
    <n v="878"/>
    <m/>
    <s v="FDK"/>
    <n v="1152464"/>
    <s v="M"/>
    <n v="3"/>
    <n v="31.5"/>
    <n v="94.5"/>
    <n v="6.3000000000000007"/>
    <n v="18.900000000000002"/>
  </r>
  <r>
    <s v="no image available"/>
    <n v="705"/>
    <n v="878"/>
    <s v=" CALVIN KLEIN BRAND"/>
    <s v="000QF5152E"/>
    <x v="2"/>
    <s v="CK INTIMO DONNA "/>
    <s v="R5"/>
    <x v="44"/>
    <s v="BRASILIANA DONNA CK"/>
    <n v="878"/>
    <s v=" "/>
    <s v="XKG"/>
    <n v="1197387"/>
    <s v="L"/>
    <n v="1"/>
    <n v="26"/>
    <n v="26"/>
    <n v="5.2"/>
    <n v="5.2"/>
  </r>
  <r>
    <s v="no image available"/>
    <n v="705"/>
    <n v="878"/>
    <s v=" CALVIN KLEIN BRAND"/>
    <s v="000QF7395O"/>
    <x v="2"/>
    <s v="CK INTIMO DONNA "/>
    <s v="R6"/>
    <x v="45"/>
    <s v="TANGA DONNA CK"/>
    <n v="878"/>
    <m/>
    <s v="UB1"/>
    <n v="1152375"/>
    <s v="S"/>
    <n v="1"/>
    <n v="26.5"/>
    <n v="26.5"/>
    <n v="5.3000000000000007"/>
    <n v="5.3000000000000007"/>
  </r>
  <r>
    <s v="no image available"/>
    <n v="705"/>
    <n v="878"/>
    <s v=" CALVIN KLEIN BRAND"/>
    <s v="000QS7034E"/>
    <x v="2"/>
    <s v="CK INTIMO DONNA "/>
    <n v="61"/>
    <x v="47"/>
    <s v="CAMICIA M/L DONNA CK"/>
    <n v="878"/>
    <s v=" "/>
    <s v="P7A"/>
    <n v="1198902"/>
    <s v="S"/>
    <n v="1"/>
    <n v="85"/>
    <n v="85"/>
    <n v="17"/>
    <n v="17"/>
  </r>
  <r>
    <s v="no image available"/>
    <n v="705"/>
    <n v="478"/>
    <s v=" CALVIN KLEIN BRAND"/>
    <s v="000NM2710E"/>
    <x v="3"/>
    <s v="CK INTIMO UOMO"/>
    <s v="D7"/>
    <x v="48"/>
    <s v="FELPA UOMO CK"/>
    <n v="478"/>
    <m/>
    <s v="UB1"/>
    <n v="1140769"/>
    <s v="L"/>
    <n v="3"/>
    <n v="74.899999999999991"/>
    <n v="224.7"/>
    <n v="14.979999999999999"/>
    <n v="44.94"/>
  </r>
  <r>
    <s v="no image available"/>
    <n v="705"/>
    <n v="478"/>
    <s v=" CALVIN KLEIN BRAND"/>
    <s v="000NM2710E"/>
    <x v="3"/>
    <s v="CK INTIMO UOMO"/>
    <s v="D7"/>
    <x v="48"/>
    <s v="FELPA UOMO CK"/>
    <n v="478"/>
    <m/>
    <s v="UB1"/>
    <n v="1140769"/>
    <s v="XL"/>
    <n v="2"/>
    <n v="74.900000000000006"/>
    <n v="149.80000000000001"/>
    <n v="14.980000000000002"/>
    <n v="29.960000000000004"/>
  </r>
  <r>
    <s v="no image available"/>
    <n v="705"/>
    <n v="478"/>
    <s v=" CALVIN KLEIN BRAND"/>
    <s v="000NM2771E"/>
    <x v="3"/>
    <s v="CK INTIMO UOMO"/>
    <s v="L7"/>
    <x v="49"/>
    <s v="T-SHIRT M/L UOMO CK"/>
    <n v="478"/>
    <m/>
    <s v="UB1"/>
    <n v="1140774"/>
    <s v="XL"/>
    <n v="1"/>
    <n v="39.9"/>
    <n v="39.9"/>
    <n v="7.98"/>
    <n v="7.98"/>
  </r>
  <r>
    <s v="no image available"/>
    <n v="705"/>
    <n v="478"/>
    <s v=" CALVIN KLEIN BRAND"/>
    <s v="000NM2754E"/>
    <x v="3"/>
    <s v="CK INTIMO UOMO"/>
    <s v="O3"/>
    <x v="50"/>
    <s v="PIGIAMA UOMO CK"/>
    <n v="478"/>
    <m/>
    <s v="UB1"/>
    <n v="1140773"/>
    <s v="XL"/>
    <n v="2"/>
    <n v="119.9"/>
    <n v="239.8"/>
    <n v="23.980000000000004"/>
    <n v="47.960000000000008"/>
  </r>
  <r>
    <s v="no image available"/>
    <n v="705"/>
    <n v="478"/>
    <s v=" CALVIN KLEIN BRAND"/>
    <s v="000NM2781E"/>
    <x v="3"/>
    <s v="CK INTIMO UOMO"/>
    <s v="O3"/>
    <x v="50"/>
    <s v="PIGIAMA UOMO CK"/>
    <n v="478"/>
    <m/>
    <s v="SX5"/>
    <n v="1140775"/>
    <s v="S"/>
    <n v="1"/>
    <n v="89.9"/>
    <n v="89.9"/>
    <n v="17.98"/>
    <n v="17.98"/>
  </r>
  <r>
    <s v="no image available"/>
    <n v="705"/>
    <n v="478"/>
    <s v=" CALVIN KLEIN BRAND"/>
    <s v="000NM2781E"/>
    <x v="3"/>
    <s v="CK INTIMO UOMO"/>
    <s v="O3"/>
    <x v="50"/>
    <s v="PIGIAMA UOMO CK"/>
    <n v="478"/>
    <m/>
    <s v="SX5"/>
    <n v="1140775"/>
    <s v="L"/>
    <n v="1"/>
    <n v="89.9"/>
    <n v="89.9"/>
    <n v="17.98"/>
    <n v="17.98"/>
  </r>
  <r>
    <s v="no image available"/>
    <n v="705"/>
    <n v="478"/>
    <s v=" CALVIN KLEIN BRAND"/>
    <s v="000NB2569A"/>
    <x v="3"/>
    <s v="CK INTIMO UOMO"/>
    <s v="Q8"/>
    <x v="51"/>
    <s v="BOXER UOMO CK"/>
    <n v="478"/>
    <m/>
    <s v="Q7E"/>
    <n v="1140708"/>
    <s v="XL"/>
    <n v="6"/>
    <n v="44.9"/>
    <n v="269.39999999999998"/>
    <n v="8.98"/>
    <n v="53.88"/>
  </r>
  <r>
    <s v="no image available"/>
    <n v="705"/>
    <n v="478"/>
    <s v=" CALVIN KLEIN BRAND"/>
    <s v="000NB2569A"/>
    <x v="3"/>
    <s v="CK INTIMO UOMO"/>
    <s v="Q8"/>
    <x v="51"/>
    <s v="BOXER UOMO CK"/>
    <n v="478"/>
    <m/>
    <s v="Q84"/>
    <n v="1140710"/>
    <s v="S"/>
    <n v="2"/>
    <n v="44.9"/>
    <n v="89.8"/>
    <n v="8.98"/>
    <n v="17.96"/>
  </r>
  <r>
    <s v="no image available"/>
    <n v="705"/>
    <n v="478"/>
    <s v=" CALVIN KLEIN BRAND"/>
    <s v="000NB2569A"/>
    <x v="3"/>
    <s v="CK INTIMO UOMO"/>
    <s v="Q8"/>
    <x v="51"/>
    <s v="BOXER UOMO CK"/>
    <n v="478"/>
    <m/>
    <s v="Q84"/>
    <n v="1140710"/>
    <s v="L"/>
    <n v="3"/>
    <n v="44.9"/>
    <n v="134.69999999999999"/>
    <n v="8.98"/>
    <n v="26.94"/>
  </r>
  <r>
    <s v="no image available"/>
    <n v="705"/>
    <n v="478"/>
    <s v=" CALVIN KLEIN BRAND"/>
    <s v="000NB2569A"/>
    <x v="3"/>
    <s v="CK INTIMO UOMO"/>
    <s v="Q8"/>
    <x v="51"/>
    <s v="BOXER UOMO CK"/>
    <n v="478"/>
    <m/>
    <s v="Q84"/>
    <n v="1140710"/>
    <s v="XL"/>
    <n v="2"/>
    <n v="44.9"/>
    <n v="89.8"/>
    <n v="8.98"/>
    <n v="17.96"/>
  </r>
  <r>
    <s v="no image available"/>
    <n v="705"/>
    <n v="478"/>
    <s v=" CALVIN KLEIN BRAND"/>
    <s v="000NB3630A"/>
    <x v="3"/>
    <s v="CK INTIMO UOMO"/>
    <s v="Q8"/>
    <x v="51"/>
    <s v="BOXER UOMO CK"/>
    <n v="478"/>
    <m/>
    <s v="UB1"/>
    <n v="1059971"/>
    <s v="S"/>
    <n v="1"/>
    <n v="34.9"/>
    <n v="34.9"/>
    <n v="6.98"/>
    <n v="6.98"/>
  </r>
  <r>
    <s v="no image available"/>
    <n v="705"/>
    <n v="478"/>
    <s v=" CALVIN KLEIN BRAND"/>
    <s v="000NB3634A"/>
    <x v="3"/>
    <s v="CK INTIMO UOMO"/>
    <s v="Q8"/>
    <x v="51"/>
    <s v="BOXER UOMO CK"/>
    <n v="478"/>
    <m/>
    <s v="UB1"/>
    <n v="1059972"/>
    <s v="S"/>
    <n v="2"/>
    <n v="34.9"/>
    <n v="69.8"/>
    <n v="6.98"/>
    <n v="13.96"/>
  </r>
  <r>
    <s v="no image available"/>
    <n v="705"/>
    <n v="478"/>
    <s v=" CALVIN KLEIN BRAND"/>
    <s v="000NB3634A"/>
    <x v="3"/>
    <s v="CK INTIMO UOMO"/>
    <s v="Q8"/>
    <x v="51"/>
    <s v="BOXER UOMO CK"/>
    <n v="478"/>
    <m/>
    <s v="UB1"/>
    <n v="1059972"/>
    <s v="L"/>
    <n v="1"/>
    <n v="34.9"/>
    <n v="34.9"/>
    <n v="6.98"/>
    <n v="6.98"/>
  </r>
  <r>
    <s v="no image available"/>
    <n v="705"/>
    <n v="478"/>
    <s v=" CALVIN KLEIN BRAND"/>
    <s v="000NB3634A"/>
    <x v="3"/>
    <s v="CK INTIMO UOMO"/>
    <s v="Q8"/>
    <x v="51"/>
    <s v="BOXER UOMO CK"/>
    <n v="478"/>
    <m/>
    <s v="UB1"/>
    <n v="1059972"/>
    <s v="XL"/>
    <n v="1"/>
    <n v="34.9"/>
    <n v="34.9"/>
    <n v="6.98"/>
    <n v="6.98"/>
  </r>
  <r>
    <s v="no image available"/>
    <n v="705"/>
    <n v="478"/>
    <s v=" CALVIN KLEIN BRAND"/>
    <s v="000NB3741A"/>
    <x v="3"/>
    <s v="CK INTIMO UOMO"/>
    <s v="Q8"/>
    <x v="51"/>
    <s v="BOXER UOMO CK"/>
    <n v="478"/>
    <m/>
    <s v="Q0J"/>
    <n v="1140736"/>
    <s v="XL"/>
    <n v="1"/>
    <n v="69.900000000000006"/>
    <n v="69.900000000000006"/>
    <n v="13.980000000000002"/>
    <n v="13.980000000000002"/>
  </r>
  <r>
    <s v="no image available"/>
    <n v="705"/>
    <n v="478"/>
    <s v=" CALVIN KLEIN BRAND"/>
    <s v="000NB3956A"/>
    <x v="3"/>
    <s v="CK INTIMO UOMO"/>
    <s v="Q8"/>
    <x v="51"/>
    <s v="BOXER UOMO CK"/>
    <n v="478"/>
    <m/>
    <s v="UB1"/>
    <n v="1140740"/>
    <s v="L"/>
    <n v="1"/>
    <n v="47.9"/>
    <n v="47.9"/>
    <n v="9.58"/>
    <n v="9.58"/>
  </r>
  <r>
    <s v="no image available"/>
    <n v="705"/>
    <n v="478"/>
    <s v=" CALVIN KLEIN BRAND"/>
    <s v="000NB3956A"/>
    <x v="3"/>
    <s v="CK INTIMO UOMO"/>
    <s v="Q8"/>
    <x v="51"/>
    <s v="BOXER UOMO CK"/>
    <n v="478"/>
    <m/>
    <s v="UB1"/>
    <n v="1140740"/>
    <s v="XL"/>
    <n v="7"/>
    <n v="47.9"/>
    <n v="335.3"/>
    <n v="9.58"/>
    <n v="67.06"/>
  </r>
  <r>
    <s v="no image available"/>
    <n v="705"/>
    <n v="478"/>
    <s v=" CALVIN KLEIN BRAND"/>
    <s v="000NB3963A"/>
    <x v="3"/>
    <s v="CK INTIMO UOMO"/>
    <s v="Q8"/>
    <x v="51"/>
    <s v="BOXER UOMO CK"/>
    <n v="478"/>
    <m/>
    <s v="MP1"/>
    <n v="1140748"/>
    <s v="S"/>
    <n v="1"/>
    <n v="44.9"/>
    <n v="44.9"/>
    <n v="8.98"/>
    <n v="8.98"/>
  </r>
  <r>
    <s v="no image available"/>
    <n v="705"/>
    <n v="478"/>
    <s v=" CALVIN KLEIN BRAND"/>
    <s v="000NB3963A"/>
    <x v="3"/>
    <s v="CK INTIMO UOMO"/>
    <s v="Q8"/>
    <x v="51"/>
    <s v="BOXER UOMO CK"/>
    <n v="478"/>
    <m/>
    <s v="MP1"/>
    <n v="1140748"/>
    <s v="L"/>
    <n v="3"/>
    <n v="44.9"/>
    <n v="134.69999999999999"/>
    <n v="8.98"/>
    <n v="26.94"/>
  </r>
  <r>
    <s v="no image available"/>
    <n v="705"/>
    <n v="478"/>
    <s v=" CALVIN KLEIN BRAND"/>
    <s v="000NB3963A"/>
    <x v="3"/>
    <s v="CK INTIMO UOMO"/>
    <s v="Q8"/>
    <x v="51"/>
    <s v="BOXER UOMO CK"/>
    <n v="478"/>
    <m/>
    <s v="MP1"/>
    <n v="1140748"/>
    <s v="XL"/>
    <n v="1"/>
    <n v="44.9"/>
    <n v="44.9"/>
    <n v="8.98"/>
    <n v="8.98"/>
  </r>
  <r>
    <s v="no image available"/>
    <n v="705"/>
    <n v="478"/>
    <s v=" CALVIN KLEIN BRAND"/>
    <s v="000NB3963A"/>
    <x v="3"/>
    <s v="CK INTIMO UOMO"/>
    <s v="Q8"/>
    <x v="51"/>
    <s v="BOXER UOMO CK"/>
    <n v="478"/>
    <m/>
    <s v="TM6"/>
    <n v="1140750"/>
    <s v="S"/>
    <n v="2"/>
    <n v="44.9"/>
    <n v="89.8"/>
    <n v="8.98"/>
    <n v="17.96"/>
  </r>
  <r>
    <s v="no image available"/>
    <n v="705"/>
    <n v="478"/>
    <s v=" CALVIN KLEIN BRAND"/>
    <s v="000NB3963A"/>
    <x v="3"/>
    <s v="CK INTIMO UOMO"/>
    <s v="Q8"/>
    <x v="51"/>
    <s v="BOXER UOMO CK"/>
    <n v="478"/>
    <m/>
    <s v="TM6"/>
    <n v="1140750"/>
    <s v="L"/>
    <n v="1"/>
    <n v="44.9"/>
    <n v="44.9"/>
    <n v="8.98"/>
    <n v="8.98"/>
  </r>
  <r>
    <s v="no image available"/>
    <n v="705"/>
    <n v="478"/>
    <s v=" CALVIN KLEIN BRAND"/>
    <s v="000NB3963A"/>
    <x v="3"/>
    <s v="CK INTIMO UOMO"/>
    <s v="Q8"/>
    <x v="51"/>
    <s v="BOXER UOMO CK"/>
    <n v="478"/>
    <m/>
    <s v="UB1"/>
    <n v="1140751"/>
    <s v="S"/>
    <n v="2"/>
    <n v="44.9"/>
    <n v="89.8"/>
    <n v="8.98"/>
    <n v="17.96"/>
  </r>
  <r>
    <s v="no image available"/>
    <n v="705"/>
    <n v="478"/>
    <s v=" CALVIN KLEIN BRAND"/>
    <s v="000NB3963A"/>
    <x v="3"/>
    <s v="CK INTIMO UOMO"/>
    <s v="Q8"/>
    <x v="51"/>
    <s v="BOXER UOMO CK"/>
    <n v="478"/>
    <m/>
    <s v="UB1"/>
    <n v="1140751"/>
    <s v="M"/>
    <n v="1"/>
    <n v="44.9"/>
    <n v="44.9"/>
    <n v="8.98"/>
    <n v="8.98"/>
  </r>
  <r>
    <s v="no image available"/>
    <n v="705"/>
    <n v="478"/>
    <s v=" CALVIN KLEIN BRAND"/>
    <s v="000NB3963A"/>
    <x v="3"/>
    <s v="CK INTIMO UOMO"/>
    <s v="Q8"/>
    <x v="51"/>
    <s v="BOXER UOMO CK"/>
    <n v="478"/>
    <m/>
    <s v="UB1"/>
    <n v="1140751"/>
    <s v="L"/>
    <n v="4"/>
    <n v="44.9"/>
    <n v="179.6"/>
    <n v="8.98"/>
    <n v="35.92"/>
  </r>
  <r>
    <s v="no image available"/>
    <n v="705"/>
    <n v="478"/>
    <s v=" CALVIN KLEIN BRAND"/>
    <s v="000NB3963A"/>
    <x v="3"/>
    <s v="CK INTIMO UOMO"/>
    <s v="Q8"/>
    <x v="51"/>
    <s v="BOXER UOMO CK"/>
    <n v="478"/>
    <m/>
    <s v="UB1"/>
    <n v="1140751"/>
    <s v="XL"/>
    <n v="3"/>
    <n v="44.9"/>
    <n v="134.69999999999999"/>
    <n v="8.98"/>
    <n v="26.94"/>
  </r>
  <r>
    <s v="no image available"/>
    <n v="705"/>
    <n v="478"/>
    <s v=" CALVIN KLEIN BRAND"/>
    <s v="000NB3979A"/>
    <x v="3"/>
    <s v="CK INTIMO UOMO"/>
    <s v="Q8"/>
    <x v="51"/>
    <s v="BOXER UOMO CK"/>
    <n v="478"/>
    <m/>
    <s v="UB1"/>
    <n v="1140755"/>
    <s v="L"/>
    <n v="2"/>
    <n v="34.9"/>
    <n v="69.8"/>
    <n v="6.98"/>
    <n v="13.96"/>
  </r>
  <r>
    <s v="no image available"/>
    <n v="705"/>
    <n v="478"/>
    <s v=" CALVIN KLEIN BRAND"/>
    <s v="000NB3979A"/>
    <x v="3"/>
    <s v="CK INTIMO UOMO"/>
    <s v="Q8"/>
    <x v="51"/>
    <s v="BOXER UOMO CK"/>
    <n v="478"/>
    <m/>
    <s v="UB1"/>
    <n v="1140755"/>
    <s v="XL"/>
    <n v="3"/>
    <n v="34.9"/>
    <n v="104.69999999999999"/>
    <n v="6.98"/>
    <n v="20.94"/>
  </r>
  <r>
    <s v="no image available"/>
    <n v="705"/>
    <n v="478"/>
    <s v=" CALVIN KLEIN BRAND"/>
    <s v="000NB4068A"/>
    <x v="3"/>
    <s v="CK INTIMO UOMO"/>
    <s v="Q8"/>
    <x v="51"/>
    <s v="BOXER UOMO CK"/>
    <n v="478"/>
    <m/>
    <s v="PY3"/>
    <n v="1140757"/>
    <s v="S"/>
    <n v="4"/>
    <n v="36"/>
    <n v="144"/>
    <n v="7.2"/>
    <n v="28.8"/>
  </r>
  <r>
    <s v="no image available"/>
    <n v="705"/>
    <n v="478"/>
    <s v=" CALVIN KLEIN BRAND"/>
    <s v="000NB4068A"/>
    <x v="3"/>
    <s v="CK INTIMO UOMO"/>
    <s v="Q8"/>
    <x v="51"/>
    <s v="BOXER UOMO CK"/>
    <n v="478"/>
    <m/>
    <s v="PY3"/>
    <n v="1140757"/>
    <s v="M"/>
    <n v="2"/>
    <n v="36"/>
    <n v="72"/>
    <n v="7.2"/>
    <n v="14.4"/>
  </r>
  <r>
    <s v="no image available"/>
    <n v="705"/>
    <n v="478"/>
    <s v=" CALVIN KLEIN BRAND"/>
    <s v="000NB4068A"/>
    <x v="3"/>
    <s v="CK INTIMO UOMO"/>
    <s v="Q8"/>
    <x v="51"/>
    <s v="BOXER UOMO CK"/>
    <n v="478"/>
    <m/>
    <s v="PY3"/>
    <n v="1140757"/>
    <s v="L"/>
    <n v="7"/>
    <n v="36"/>
    <n v="252"/>
    <n v="7.2"/>
    <n v="50.4"/>
  </r>
  <r>
    <s v="no image available"/>
    <n v="705"/>
    <n v="478"/>
    <s v=" CALVIN KLEIN BRAND"/>
    <s v="000NB4068A"/>
    <x v="3"/>
    <s v="CK INTIMO UOMO"/>
    <s v="Q8"/>
    <x v="51"/>
    <s v="BOXER UOMO CK"/>
    <n v="478"/>
    <m/>
    <s v="PY3"/>
    <n v="1140757"/>
    <s v="XL"/>
    <n v="5"/>
    <n v="36"/>
    <n v="180"/>
    <n v="7.2"/>
    <n v="36"/>
  </r>
  <r>
    <s v="no image available"/>
    <n v="705"/>
    <n v="478"/>
    <s v=" CALVIN KLEIN BRAND"/>
    <s v="000NB4068A"/>
    <x v="3"/>
    <s v="CK INTIMO UOMO"/>
    <s v="Q8"/>
    <x v="51"/>
    <s v="BOXER UOMO CK"/>
    <n v="478"/>
    <m/>
    <s v="QQ9"/>
    <n v="1140758"/>
    <s v="S"/>
    <n v="4"/>
    <n v="36"/>
    <n v="144"/>
    <n v="7.2"/>
    <n v="28.8"/>
  </r>
  <r>
    <s v="no image available"/>
    <n v="705"/>
    <n v="478"/>
    <s v=" CALVIN KLEIN BRAND"/>
    <s v="000NB4068A"/>
    <x v="3"/>
    <s v="CK INTIMO UOMO"/>
    <s v="Q8"/>
    <x v="51"/>
    <s v="BOXER UOMO CK"/>
    <n v="478"/>
    <m/>
    <s v="QQ9"/>
    <n v="1140758"/>
    <s v="M"/>
    <n v="4"/>
    <n v="36"/>
    <n v="144"/>
    <n v="7.2"/>
    <n v="28.8"/>
  </r>
  <r>
    <s v="no image available"/>
    <n v="705"/>
    <n v="478"/>
    <s v=" CALVIN KLEIN BRAND"/>
    <s v="000NB4068A"/>
    <x v="3"/>
    <s v="CK INTIMO UOMO"/>
    <s v="Q8"/>
    <x v="51"/>
    <s v="BOXER UOMO CK"/>
    <n v="478"/>
    <m/>
    <s v="QQ9"/>
    <n v="1140758"/>
    <s v="L"/>
    <n v="3"/>
    <n v="36"/>
    <n v="108"/>
    <n v="7.2"/>
    <n v="21.6"/>
  </r>
  <r>
    <s v="no image available"/>
    <n v="705"/>
    <n v="478"/>
    <s v=" CALVIN KLEIN BRAND"/>
    <s v="000NB4076A"/>
    <x v="3"/>
    <s v="CK INTIMO UOMO"/>
    <s v="Q8"/>
    <x v="51"/>
    <s v="BOXER UOMO CK"/>
    <n v="478"/>
    <m/>
    <s v="Q6A"/>
    <n v="1140760"/>
    <s v="XL"/>
    <n v="12"/>
    <n v="65"/>
    <n v="780"/>
    <n v="13"/>
    <n v="156"/>
  </r>
  <r>
    <s v="no image available"/>
    <n v="705"/>
    <n v="478"/>
    <s v=" CALVIN KLEIN BRAND"/>
    <s v="000NB4108A"/>
    <x v="3"/>
    <s v="CK INTIMO UOMO"/>
    <s v="Q8"/>
    <x v="51"/>
    <s v="BOXER UOMO CK"/>
    <n v="478"/>
    <m/>
    <s v="PV8"/>
    <n v="1140761"/>
    <s v="S"/>
    <n v="2"/>
    <n v="27.9"/>
    <n v="55.8"/>
    <n v="5.58"/>
    <n v="11.16"/>
  </r>
  <r>
    <s v="no image available"/>
    <n v="705"/>
    <n v="478"/>
    <s v=" CALVIN KLEIN BRAND"/>
    <s v="000NB4108A"/>
    <x v="3"/>
    <s v="CK INTIMO UOMO"/>
    <s v="Q8"/>
    <x v="51"/>
    <s v="BOXER UOMO CK"/>
    <n v="478"/>
    <m/>
    <s v="PV8"/>
    <n v="1140761"/>
    <s v="L"/>
    <n v="4"/>
    <n v="27.9"/>
    <n v="111.6"/>
    <n v="5.58"/>
    <n v="22.32"/>
  </r>
  <r>
    <s v="no image available"/>
    <n v="705"/>
    <n v="478"/>
    <s v=" CALVIN KLEIN BRAND"/>
    <s v="000NB4108A"/>
    <x v="3"/>
    <s v="CK INTIMO UOMO"/>
    <s v="Q8"/>
    <x v="51"/>
    <s v="BOXER UOMO CK"/>
    <n v="478"/>
    <m/>
    <s v="PV8"/>
    <n v="1140761"/>
    <s v="XL"/>
    <n v="5"/>
    <n v="27.9"/>
    <n v="139.5"/>
    <n v="5.58"/>
    <n v="27.9"/>
  </r>
  <r>
    <s v="no image available"/>
    <n v="705"/>
    <n v="478"/>
    <s v=" CALVIN KLEIN BRAND"/>
    <s v="000NB4108A"/>
    <x v="3"/>
    <s v="CK INTIMO UOMO"/>
    <s v="Q8"/>
    <x v="51"/>
    <s v="BOXER UOMO CK"/>
    <n v="478"/>
    <m/>
    <s v="UB1"/>
    <n v="1140762"/>
    <s v="L"/>
    <n v="1"/>
    <n v="27.9"/>
    <n v="27.9"/>
    <n v="5.58"/>
    <n v="5.58"/>
  </r>
  <r>
    <s v="no image available"/>
    <n v="705"/>
    <n v="478"/>
    <s v=" CALVIN KLEIN BRAND"/>
    <s v="000NB4108A"/>
    <x v="3"/>
    <s v="CK INTIMO UOMO"/>
    <s v="Q8"/>
    <x v="51"/>
    <s v="BOXER UOMO CK"/>
    <n v="478"/>
    <m/>
    <s v="UB1"/>
    <n v="1140762"/>
    <s v="XL"/>
    <n v="7"/>
    <n v="27.900000000000002"/>
    <n v="195.3"/>
    <n v="5.580000000000001"/>
    <n v="39.060000000000009"/>
  </r>
  <r>
    <s v="no image available"/>
    <n v="705"/>
    <n v="478"/>
    <s v=" CALVIN KLEIN BRAND"/>
    <s v="000NB4108A"/>
    <x v="3"/>
    <s v="CK INTIMO UOMO"/>
    <s v="Q8"/>
    <x v="51"/>
    <s v="BOXER UOMO CK"/>
    <n v="478"/>
    <m/>
    <s v="XLL"/>
    <n v="1140763"/>
    <s v="S"/>
    <n v="4"/>
    <n v="27.9"/>
    <n v="111.6"/>
    <n v="5.58"/>
    <n v="22.32"/>
  </r>
  <r>
    <s v="no image available"/>
    <n v="705"/>
    <n v="478"/>
    <s v=" CALVIN KLEIN BRAND"/>
    <s v="000NB4108A"/>
    <x v="3"/>
    <s v="CK INTIMO UOMO"/>
    <s v="Q8"/>
    <x v="51"/>
    <s v="BOXER UOMO CK"/>
    <n v="478"/>
    <m/>
    <s v="XLL"/>
    <n v="1140763"/>
    <s v="M"/>
    <n v="3"/>
    <n v="27.900000000000002"/>
    <n v="83.7"/>
    <n v="5.580000000000001"/>
    <n v="16.740000000000002"/>
  </r>
  <r>
    <s v="no image available"/>
    <n v="705"/>
    <n v="478"/>
    <s v=" CALVIN KLEIN BRAND"/>
    <s v="000NB4108A"/>
    <x v="3"/>
    <s v="CK INTIMO UOMO"/>
    <s v="Q8"/>
    <x v="51"/>
    <s v="BOXER UOMO CK"/>
    <n v="478"/>
    <m/>
    <s v="XLL"/>
    <n v="1140763"/>
    <s v="L"/>
    <n v="7"/>
    <n v="27.900000000000002"/>
    <n v="195.3"/>
    <n v="5.580000000000001"/>
    <n v="39.060000000000009"/>
  </r>
  <r>
    <s v="no image available"/>
    <n v="705"/>
    <n v="478"/>
    <s v=" CALVIN KLEIN BRAND"/>
    <s v="000NB4108A"/>
    <x v="3"/>
    <s v="CK INTIMO UOMO"/>
    <s v="Q8"/>
    <x v="51"/>
    <s v="BOXER UOMO CK"/>
    <n v="478"/>
    <m/>
    <s v="XLL"/>
    <n v="1140763"/>
    <s v="XL"/>
    <n v="8"/>
    <n v="27.9"/>
    <n v="223.2"/>
    <n v="5.58"/>
    <n v="44.64"/>
  </r>
  <r>
    <s v="no image available"/>
    <n v="705"/>
    <n v="478"/>
    <s v=" CALVIN KLEIN BRAND"/>
    <s v="000NB1086A"/>
    <x v="3"/>
    <s v="CK INTIMO UOMO"/>
    <s v="Q9"/>
    <x v="52"/>
    <s v="BOXER BPACK UOMO CK"/>
    <n v="478"/>
    <m/>
    <s v="BHY"/>
    <n v="1166784"/>
    <s v="S"/>
    <n v="1"/>
    <n v="37.9"/>
    <n v="37.9"/>
    <n v="7.58"/>
    <n v="7.58"/>
  </r>
  <r>
    <s v="no image available"/>
    <n v="705"/>
    <n v="478"/>
    <s v=" CALVIN KLEIN BRAND"/>
    <s v="000NB3833A"/>
    <x v="3"/>
    <s v="CK INTIMO UOMO"/>
    <s v="Q9"/>
    <x v="52"/>
    <s v="BOXER BPACK UOMO CK"/>
    <n v="478"/>
    <m/>
    <s v="QTL"/>
    <n v="1140738"/>
    <s v="S"/>
    <n v="1"/>
    <n v="44.9"/>
    <n v="44.9"/>
    <n v="8.98"/>
    <n v="8.98"/>
  </r>
  <r>
    <s v="no image available"/>
    <n v="705"/>
    <n v="478"/>
    <s v=" CALVIN KLEIN BRAND"/>
    <s v="000NB3833A"/>
    <x v="3"/>
    <s v="CK INTIMO UOMO"/>
    <s v="Q9"/>
    <x v="52"/>
    <s v="BOXER BPACK UOMO CK"/>
    <n v="478"/>
    <m/>
    <s v="QTL"/>
    <n v="1140738"/>
    <s v="L"/>
    <n v="2"/>
    <n v="44.9"/>
    <n v="89.8"/>
    <n v="8.98"/>
    <n v="17.96"/>
  </r>
  <r>
    <s v="no image available"/>
    <n v="705"/>
    <n v="478"/>
    <s v=" CALVIN KLEIN BRAND"/>
    <s v="000NB3833A"/>
    <x v="3"/>
    <s v="CK INTIMO UOMO"/>
    <s v="Q9"/>
    <x v="52"/>
    <s v="BOXER BPACK UOMO CK"/>
    <n v="478"/>
    <m/>
    <s v="QTL"/>
    <n v="1140738"/>
    <s v="XL"/>
    <n v="2"/>
    <n v="44.9"/>
    <n v="89.8"/>
    <n v="8.98"/>
    <n v="17.96"/>
  </r>
  <r>
    <s v="no image available"/>
    <n v="705"/>
    <n v="478"/>
    <s v=" CALVIN KLEIN BRAND"/>
    <s v="000NB3651A"/>
    <x v="3"/>
    <s v="CK INTIMO UOMO"/>
    <s v="R0"/>
    <x v="53"/>
    <s v="BOXER TRIPACK UOMO CK"/>
    <n v="478"/>
    <m/>
    <s v="QTA"/>
    <n v="1140733"/>
    <s v="S"/>
    <n v="3"/>
    <n v="100"/>
    <n v="300"/>
    <n v="20"/>
    <n v="60"/>
  </r>
  <r>
    <s v="no image available"/>
    <n v="705"/>
    <n v="478"/>
    <s v=" CALVIN KLEIN BRAND"/>
    <s v="000NB3651A"/>
    <x v="3"/>
    <s v="CK INTIMO UOMO"/>
    <s v="R0"/>
    <x v="53"/>
    <s v="BOXER TRIPACK UOMO CK"/>
    <n v="478"/>
    <m/>
    <s v="QTA"/>
    <n v="1140733"/>
    <s v="M"/>
    <n v="2"/>
    <n v="100"/>
    <n v="200"/>
    <n v="20"/>
    <n v="40"/>
  </r>
  <r>
    <s v="no image available"/>
    <n v="705"/>
    <n v="478"/>
    <s v=" CALVIN KLEIN BRAND"/>
    <s v="000NB3651A"/>
    <x v="3"/>
    <s v="CK INTIMO UOMO"/>
    <s v="R0"/>
    <x v="53"/>
    <s v="BOXER TRIPACK UOMO CK"/>
    <n v="478"/>
    <m/>
    <s v="QTA"/>
    <n v="1140733"/>
    <s v="L"/>
    <n v="8"/>
    <n v="100"/>
    <n v="800"/>
    <n v="20"/>
    <n v="160"/>
  </r>
  <r>
    <s v="no image available"/>
    <n v="705"/>
    <n v="478"/>
    <s v=" CALVIN KLEIN BRAND"/>
    <s v="000NB3651A"/>
    <x v="3"/>
    <s v="CK INTIMO UOMO"/>
    <s v="R0"/>
    <x v="53"/>
    <s v="BOXER TRIPACK UOMO CK"/>
    <n v="478"/>
    <m/>
    <s v="QTA"/>
    <n v="1140733"/>
    <s v="XL"/>
    <n v="9"/>
    <n v="100"/>
    <n v="900"/>
    <n v="20"/>
    <n v="180"/>
  </r>
  <r>
    <s v="no image available"/>
    <n v="705"/>
    <n v="478"/>
    <s v=" CALVIN KLEIN BRAND"/>
    <s v="0000U2664G"/>
    <x v="3"/>
    <s v="CK INTIMO UOMO"/>
    <s v="R0"/>
    <x v="53"/>
    <s v="BOXER TRIPACK UOMO CK"/>
    <n v="478"/>
    <m/>
    <s v="Q27"/>
    <n v="1140650"/>
    <s v="S"/>
    <n v="1"/>
    <n v="62"/>
    <n v="62"/>
    <n v="12.4"/>
    <n v="12.4"/>
  </r>
  <r>
    <s v="no image available"/>
    <n v="705"/>
    <n v="478"/>
    <s v=" CALVIN KLEIN BRAND"/>
    <s v="0000U2664G"/>
    <x v="3"/>
    <s v="CK INTIMO UOMO"/>
    <s v="R0"/>
    <x v="53"/>
    <s v="BOXER TRIPACK UOMO CK"/>
    <n v="478"/>
    <m/>
    <s v="Q27"/>
    <n v="1140650"/>
    <s v="XL"/>
    <n v="5"/>
    <n v="62"/>
    <n v="310"/>
    <n v="12.4"/>
    <n v="62"/>
  </r>
  <r>
    <s v="no image available"/>
    <n v="705"/>
    <n v="478"/>
    <s v=" CALVIN KLEIN BRAND"/>
    <s v="000NB2568A"/>
    <x v="3"/>
    <s v="CK INTIMO UOMO"/>
    <s v="R3"/>
    <x v="54"/>
    <s v="SLIP TRIPACK UOMO CK"/>
    <n v="478"/>
    <m/>
    <s v="Q11"/>
    <n v="1140705"/>
    <s v="S"/>
    <n v="2"/>
    <n v="65"/>
    <n v="130"/>
    <n v="13"/>
    <n v="26"/>
  </r>
  <r>
    <s v="no image available"/>
    <n v="705"/>
    <n v="478"/>
    <s v=" CALVIN KLEIN BRAND"/>
    <s v="000NB2568A"/>
    <x v="3"/>
    <s v="CK INTIMO UOMO"/>
    <s v="R3"/>
    <x v="54"/>
    <s v="SLIP TRIPACK UOMO CK"/>
    <n v="478"/>
    <m/>
    <s v="Q11"/>
    <n v="1140705"/>
    <s v="XL"/>
    <n v="1"/>
    <n v="65"/>
    <n v="65"/>
    <n v="13"/>
    <n v="13"/>
  </r>
  <r>
    <s v="no image available"/>
    <n v="705"/>
    <n v="478"/>
    <s v=" CALVIN KLEIN BRAND"/>
    <s v="000NB2568A"/>
    <x v="3"/>
    <s v="CK INTIMO UOMO"/>
    <s v="R3"/>
    <x v="54"/>
    <s v="SLIP TRIPACK UOMO CK"/>
    <n v="478"/>
    <m/>
    <s v="Q7F"/>
    <n v="1140706"/>
    <s v="S"/>
    <n v="2"/>
    <n v="65"/>
    <n v="130"/>
    <n v="13"/>
    <n v="26"/>
  </r>
  <r>
    <s v="no image available"/>
    <n v="705"/>
    <n v="478"/>
    <s v=" CALVIN KLEIN BRAND"/>
    <s v="000NB2568A"/>
    <x v="3"/>
    <s v="CK INTIMO UOMO"/>
    <s v="R3"/>
    <x v="54"/>
    <s v="SLIP TRIPACK UOMO CK"/>
    <n v="478"/>
    <m/>
    <s v="UB1"/>
    <n v="1140707"/>
    <s v="S"/>
    <n v="1"/>
    <n v="65"/>
    <n v="65"/>
    <n v="13"/>
    <n v="13"/>
  </r>
  <r>
    <s v="no image available"/>
    <n v="705"/>
    <n v="478"/>
    <s v=" CALVIN KLEIN BRAND"/>
    <s v="000NB2568A"/>
    <x v="3"/>
    <s v="CK INTIMO UOMO"/>
    <s v="R3"/>
    <x v="54"/>
    <s v="SLIP TRIPACK UOMO CK"/>
    <n v="478"/>
    <m/>
    <s v="UB1"/>
    <n v="1140707"/>
    <s v="XL"/>
    <n v="1"/>
    <n v="65"/>
    <n v="65"/>
    <n v="13"/>
    <n v="13"/>
  </r>
  <r>
    <s v="no image available"/>
    <n v="705"/>
    <n v="478"/>
    <s v=" CALVIN KLEIN BRAND"/>
    <s v="000NB3962A"/>
    <x v="3"/>
    <s v="CK INTIMO UOMO"/>
    <s v="R3"/>
    <x v="54"/>
    <s v="SLIP TRIPACK UOMO CK"/>
    <n v="478"/>
    <m/>
    <s v="PT3"/>
    <n v="1140744"/>
    <s v="L"/>
    <n v="1"/>
    <n v="44.9"/>
    <n v="44.9"/>
    <n v="8.98"/>
    <n v="8.98"/>
  </r>
  <r>
    <s v="no image available"/>
    <n v="705"/>
    <n v="478"/>
    <s v=" CALVIN KLEIN BRAND"/>
    <s v="000NB3962A"/>
    <x v="3"/>
    <s v="CK INTIMO UOMO"/>
    <s v="R3"/>
    <x v="54"/>
    <s v="SLIP TRIPACK UOMO CK"/>
    <n v="478"/>
    <m/>
    <s v="TM6"/>
    <n v="1140745"/>
    <s v="S"/>
    <n v="2"/>
    <n v="44.9"/>
    <n v="89.8"/>
    <n v="8.98"/>
    <n v="17.96"/>
  </r>
  <r>
    <s v="no image available"/>
    <n v="705"/>
    <n v="478"/>
    <s v=" CALVIN KLEIN BRAND"/>
    <s v="000NB3962A"/>
    <x v="3"/>
    <s v="CK INTIMO UOMO"/>
    <s v="R3"/>
    <x v="54"/>
    <s v="SLIP TRIPACK UOMO CK"/>
    <n v="478"/>
    <m/>
    <s v="TM6"/>
    <n v="1140745"/>
    <s v="XL"/>
    <n v="2"/>
    <n v="44.9"/>
    <n v="89.8"/>
    <n v="8.98"/>
    <n v="17.96"/>
  </r>
  <r>
    <s v="no image available"/>
    <n v="705"/>
    <n v="478"/>
    <s v=" CALVIN KLEIN BRAND"/>
    <s v="000NB3962A"/>
    <x v="3"/>
    <s v="CK INTIMO UOMO"/>
    <s v="R3"/>
    <x v="54"/>
    <s v="SLIP TRIPACK UOMO CK"/>
    <n v="478"/>
    <m/>
    <n v="100"/>
    <n v="1140741"/>
    <s v="XL"/>
    <n v="1"/>
    <n v="44.9"/>
    <n v="44.9"/>
    <n v="8.98"/>
    <n v="8.98"/>
  </r>
  <r>
    <s v="no image available"/>
    <n v="705"/>
    <n v="478"/>
    <s v=" CALVIN KLEIN BRAND"/>
    <s v="000NB4075A"/>
    <x v="3"/>
    <s v="CK INTIMO UOMO"/>
    <s v="R3"/>
    <x v="54"/>
    <s v="SLIP TRIPACK UOMO CK"/>
    <n v="478"/>
    <m/>
    <s v="Q6A"/>
    <n v="1140759"/>
    <s v="S"/>
    <n v="2"/>
    <n v="44.9"/>
    <n v="89.8"/>
    <n v="8.98"/>
    <n v="17.96"/>
  </r>
  <r>
    <s v="no image available"/>
    <n v="705"/>
    <n v="478"/>
    <s v=" CALVIN KLEIN BRAND"/>
    <s v="000NB4075A"/>
    <x v="3"/>
    <s v="CK INTIMO UOMO"/>
    <s v="R3"/>
    <x v="54"/>
    <s v="SLIP TRIPACK UOMO CK"/>
    <n v="478"/>
    <m/>
    <s v="Q6A"/>
    <n v="1140759"/>
    <s v="L"/>
    <n v="1"/>
    <n v="44.9"/>
    <n v="44.9"/>
    <n v="8.98"/>
    <n v="8.98"/>
  </r>
  <r>
    <s v="no image available"/>
    <n v="705"/>
    <n v="478"/>
    <s v=" CALVIN KLEIN BRAND"/>
    <s v="000NB4075A"/>
    <x v="3"/>
    <s v="CK INTIMO UOMO"/>
    <s v="R3"/>
    <x v="54"/>
    <s v="SLIP TRIPACK UOMO CK"/>
    <n v="478"/>
    <m/>
    <s v="Q6A"/>
    <n v="1140759"/>
    <s v="XL"/>
    <n v="5"/>
    <n v="44.9"/>
    <n v="224.5"/>
    <n v="8.98"/>
    <n v="44.900000000000006"/>
  </r>
  <r>
    <s v="no image available"/>
    <n v="705"/>
    <n v="478"/>
    <s v=" CALVIN KLEIN BRAND"/>
    <s v="000NB2969A"/>
    <x v="3"/>
    <s v="CK INTIMO UOMO"/>
    <n v="13"/>
    <x v="55"/>
    <s v="INTIMO UOMO CK"/>
    <n v="478"/>
    <m/>
    <s v="UW5"/>
    <n v="1198321"/>
    <s v="XL"/>
    <n v="1"/>
    <n v="44.9"/>
    <n v="44.9"/>
    <n v="8.98"/>
    <n v="8.98"/>
  </r>
  <r>
    <s v="no image available"/>
    <n v="705"/>
    <n v="478"/>
    <s v=" CALVIN KLEIN BRAND"/>
    <s v="000NB2969A"/>
    <x v="3"/>
    <s v="CK INTIMO UOMO"/>
    <n v="13"/>
    <x v="55"/>
    <s v="INTIMO UOMO CK"/>
    <n v="478"/>
    <m/>
    <s v="7V1"/>
    <n v="1198320"/>
    <s v="S"/>
    <n v="1"/>
    <n v="44.9"/>
    <n v="44.9"/>
    <n v="8.98"/>
    <n v="8.98"/>
  </r>
  <r>
    <s v="no image available"/>
    <n v="705"/>
    <n v="478"/>
    <s v=" CALVIN KLEIN BRAND"/>
    <s v="000NB2969A"/>
    <x v="3"/>
    <s v="CK INTIMO UOMO"/>
    <n v="13"/>
    <x v="55"/>
    <s v="INTIMO UOMO CK"/>
    <n v="478"/>
    <m/>
    <s v="7V1"/>
    <n v="1198320"/>
    <s v="XL"/>
    <n v="1"/>
    <n v="44.9"/>
    <n v="44.9"/>
    <n v="8.98"/>
    <n v="8.98"/>
  </r>
  <r>
    <s v="no image available"/>
    <n v="705"/>
    <n v="478"/>
    <s v=" CALVIN KLEIN BRAND"/>
    <s v="000NM2748E"/>
    <x v="3"/>
    <s v="CK INTIMO UOMO"/>
    <n v="20"/>
    <x v="56"/>
    <s v="T-SHIRT M/C UOMO CK"/>
    <n v="478"/>
    <m/>
    <s v="UB1"/>
    <n v="1140772"/>
    <s v="XL"/>
    <n v="1"/>
    <n v="34.9"/>
    <n v="34.9"/>
    <n v="6.98"/>
    <n v="6.98"/>
  </r>
  <r>
    <s v="no image available"/>
    <n v="705"/>
    <n v="478"/>
    <s v=" CALVIN KLEIN BRAND"/>
    <s v="000NM2748E"/>
    <x v="3"/>
    <s v="CK INTIMO UOMO"/>
    <n v="20"/>
    <x v="56"/>
    <s v="T-SHIRT M/C UOMO CK"/>
    <n v="478"/>
    <m/>
    <n v="100"/>
    <n v="1140770"/>
    <s v="S"/>
    <n v="1"/>
    <n v="34.9"/>
    <n v="34.9"/>
    <n v="6.98"/>
    <n v="6.98"/>
  </r>
  <r>
    <s v="no image available"/>
    <n v="705"/>
    <n v="478"/>
    <s v=" CALVIN KLEIN BRAND"/>
    <s v="000NM2748E"/>
    <x v="3"/>
    <s v="CK INTIMO UOMO"/>
    <n v="20"/>
    <x v="56"/>
    <s v="T-SHIRT M/C UOMO CK"/>
    <n v="478"/>
    <m/>
    <n v="100"/>
    <n v="1140770"/>
    <s v="XL"/>
    <n v="2"/>
    <n v="34.9"/>
    <n v="69.8"/>
    <n v="6.98"/>
    <n v="13.96"/>
  </r>
  <r>
    <s v="no image available"/>
    <n v="705"/>
    <n v="478"/>
    <s v=" CALVIN KLEIN BRAND"/>
    <s v="000NM2706E"/>
    <x v="3"/>
    <s v="CK INTIMO UOMO"/>
    <n v="98"/>
    <x v="57"/>
    <s v="PANTALONE UOMO CK"/>
    <n v="478"/>
    <m/>
    <s v="UB1"/>
    <n v="1140767"/>
    <s v="L"/>
    <n v="3"/>
    <n v="64.899999999999991"/>
    <n v="194.7"/>
    <n v="12.979999999999999"/>
    <n v="38.94"/>
  </r>
  <r>
    <s v="no image available"/>
    <n v="705"/>
    <n v="478"/>
    <s v=" CALVIN KLEIN BRAND"/>
    <s v="000NM2706E"/>
    <x v="3"/>
    <s v="CK INTIMO UOMO"/>
    <n v="98"/>
    <x v="57"/>
    <s v="PANTALONE UOMO CK"/>
    <n v="478"/>
    <m/>
    <s v="UB1"/>
    <n v="1140767"/>
    <s v="XL"/>
    <n v="2"/>
    <n v="64.900000000000006"/>
    <n v="129.80000000000001"/>
    <n v="12.980000000000002"/>
    <n v="25.960000000000004"/>
  </r>
  <r>
    <s v="no image available"/>
    <n v="705"/>
    <n v="877"/>
    <s v=" CALVIN KLEIN BRAND"/>
    <s v="000NP2726O"/>
    <x v="3"/>
    <s v="CK INTIMO UOMO E"/>
    <s v="O3"/>
    <x v="50"/>
    <s v="PIGIAMA UOMO CK"/>
    <n v="877"/>
    <m/>
    <s v="GVB"/>
    <n v="1152327"/>
    <s v="L"/>
    <n v="3"/>
    <n v="89.5"/>
    <n v="268.5"/>
    <n v="17.900000000000002"/>
    <n v="53.7"/>
  </r>
  <r>
    <s v="no image available"/>
    <n v="705"/>
    <n v="877"/>
    <s v=" CALVIN KLEIN BRAND"/>
    <s v="000NP2731O"/>
    <x v="3"/>
    <s v="CK INTIMO UOMO E"/>
    <s v="R2"/>
    <x v="58"/>
    <s v="SLIP BPACK UOMO CK"/>
    <n v="877"/>
    <m/>
    <s v="KHZ"/>
    <n v="1152329"/>
    <s v="L"/>
    <n v="1"/>
    <n v="50.5"/>
    <n v="50.5"/>
    <n v="10.100000000000001"/>
    <n v="10.100000000000001"/>
  </r>
  <r>
    <s v="no image available"/>
    <n v="705"/>
    <n v="877"/>
    <s v=" CALVIN KLEIN BRAND"/>
    <s v="000NB3226A"/>
    <x v="3"/>
    <s v="CK INTIMO UOMO E"/>
    <s v="R3"/>
    <x v="54"/>
    <s v="SLIP TRIPACK UOMO CK"/>
    <n v="877"/>
    <m/>
    <n v="1"/>
    <n v="1197376"/>
    <s v="XL"/>
    <n v="2"/>
    <n v="48"/>
    <n v="96"/>
    <n v="9.6000000000000014"/>
    <n v="19.200000000000003"/>
  </r>
  <r>
    <s v="no image available"/>
    <n v="705"/>
    <n v="641"/>
    <s v=" CALVIN KLEIN BRAND"/>
    <s v="K10K112871"/>
    <x v="3"/>
    <s v="CK MENSWEAR"/>
    <s v="D7"/>
    <x v="48"/>
    <s v="FELPA UOMO CKM"/>
    <n v="641"/>
    <m/>
    <s v="BEH"/>
    <n v="1142017"/>
    <s v="S"/>
    <n v="1"/>
    <n v="119.9"/>
    <n v="119.9"/>
    <n v="23.980000000000004"/>
    <n v="23.980000000000004"/>
  </r>
  <r>
    <s v="no image available"/>
    <n v="705"/>
    <n v="641"/>
    <s v=" CALVIN KLEIN BRAND"/>
    <s v="K10K112871"/>
    <x v="3"/>
    <s v="CK MENSWEAR"/>
    <s v="D7"/>
    <x v="48"/>
    <s v="FELPA UOMO CKM"/>
    <n v="641"/>
    <m/>
    <s v="BEH"/>
    <n v="1142017"/>
    <s v="XXL"/>
    <n v="1"/>
    <n v="119.9"/>
    <n v="119.9"/>
    <n v="23.980000000000004"/>
    <n v="23.980000000000004"/>
  </r>
  <r>
    <s v="no image available"/>
    <n v="705"/>
    <n v="641"/>
    <s v=" CALVIN KLEIN BRAND"/>
    <s v="K10K112871"/>
    <x v="3"/>
    <s v="CK MENSWEAR"/>
    <s v="D7"/>
    <x v="48"/>
    <s v="FELPA UOMO CKM"/>
    <n v="641"/>
    <m/>
    <s v="PPK"/>
    <n v="1142018"/>
    <s v="XXL"/>
    <n v="1"/>
    <n v="119.9"/>
    <n v="119.9"/>
    <n v="23.980000000000004"/>
    <n v="23.980000000000004"/>
  </r>
  <r>
    <s v="no image available"/>
    <n v="705"/>
    <n v="641"/>
    <s v=" CALVIN KLEIN BRAND"/>
    <s v="K10K113090"/>
    <x v="3"/>
    <s v="CK MENSWEAR"/>
    <s v="D7"/>
    <x v="48"/>
    <s v="FELPA UOMO CKM"/>
    <n v="641"/>
    <m/>
    <s v="BEH"/>
    <n v="1142037"/>
    <s v="S"/>
    <n v="2"/>
    <n v="119.9"/>
    <n v="239.8"/>
    <n v="23.980000000000004"/>
    <n v="47.960000000000008"/>
  </r>
  <r>
    <s v="no image available"/>
    <n v="705"/>
    <n v="641"/>
    <s v=" CALVIN KLEIN BRAND"/>
    <s v="K10K113090"/>
    <x v="3"/>
    <s v="CK MENSWEAR"/>
    <s v="D7"/>
    <x v="48"/>
    <s v="FELPA UOMO CKM"/>
    <n v="641"/>
    <m/>
    <s v="BEH"/>
    <n v="1142037"/>
    <s v="M"/>
    <n v="2"/>
    <n v="119.9"/>
    <n v="239.8"/>
    <n v="23.980000000000004"/>
    <n v="47.960000000000008"/>
  </r>
  <r>
    <s v="no image available"/>
    <n v="705"/>
    <n v="641"/>
    <s v=" CALVIN KLEIN BRAND"/>
    <s v="K10K113564"/>
    <x v="3"/>
    <s v="CK MENSWEAR"/>
    <s v="D7"/>
    <x v="48"/>
    <s v="FELPA UOMO CKM"/>
    <n v="641"/>
    <m/>
    <s v="BEH"/>
    <n v="1142112"/>
    <s v="S"/>
    <n v="2"/>
    <n v="129.9"/>
    <n v="259.8"/>
    <n v="25.980000000000004"/>
    <n v="51.960000000000008"/>
  </r>
  <r>
    <s v="no image available"/>
    <n v="705"/>
    <n v="641"/>
    <s v=" CALVIN KLEIN BRAND"/>
    <s v="K10K113574"/>
    <x v="3"/>
    <s v="CK MENSWEAR"/>
    <s v="D7"/>
    <x v="48"/>
    <s v="FELPA UOMO CKM"/>
    <n v="641"/>
    <m/>
    <s v="CJH"/>
    <n v="1142119"/>
    <s v="M"/>
    <n v="1"/>
    <n v="159.9"/>
    <n v="159.9"/>
    <n v="31.980000000000004"/>
    <n v="31.980000000000004"/>
  </r>
  <r>
    <s v="no image available"/>
    <n v="705"/>
    <n v="641"/>
    <s v=" CALVIN KLEIN BRAND"/>
    <s v="K10K110856"/>
    <x v="3"/>
    <s v="CK MENSWEAR"/>
    <n v="1"/>
    <x v="59"/>
    <s v="CAMICIA M/L UOMO CKM"/>
    <n v="641"/>
    <m/>
    <s v="C1S"/>
    <n v="1141984"/>
    <s v="XXL"/>
    <n v="1"/>
    <n v="79.900000000000006"/>
    <n v="79.900000000000006"/>
    <n v="15.980000000000002"/>
    <n v="15.980000000000002"/>
  </r>
  <r>
    <s v="no image available"/>
    <n v="705"/>
    <n v="641"/>
    <s v=" CALVIN KLEIN BRAND"/>
    <s v="K10K113160"/>
    <x v="3"/>
    <s v="CK MENSWEAR"/>
    <n v="1"/>
    <x v="59"/>
    <s v="CAMICIA M/L UOMO CKM"/>
    <n v="641"/>
    <m/>
    <s v="CHW"/>
    <n v="1142046"/>
    <n v="37"/>
    <n v="1"/>
    <n v="79.900000000000006"/>
    <n v="79.900000000000006"/>
    <n v="15.980000000000002"/>
    <n v="15.980000000000002"/>
  </r>
  <r>
    <s v="no image available"/>
    <n v="705"/>
    <n v="641"/>
    <s v=" CALVIN KLEIN BRAND"/>
    <s v="K10K113160"/>
    <x v="3"/>
    <s v="CK MENSWEAR"/>
    <n v="1"/>
    <x v="59"/>
    <s v="CAMICIA M/L UOMO CKM"/>
    <n v="641"/>
    <m/>
    <s v="CHW"/>
    <n v="1142046"/>
    <n v="39"/>
    <n v="2"/>
    <n v="79.900000000000006"/>
    <n v="159.80000000000001"/>
    <n v="15.980000000000002"/>
    <n v="31.960000000000004"/>
  </r>
  <r>
    <s v="no image available"/>
    <n v="705"/>
    <n v="641"/>
    <s v=" CALVIN KLEIN BRAND"/>
    <s v="K10K113160"/>
    <x v="3"/>
    <s v="CK MENSWEAR"/>
    <n v="1"/>
    <x v="59"/>
    <s v="CAMICIA M/L UOMO CKM"/>
    <n v="641"/>
    <m/>
    <s v="YAF"/>
    <n v="1142047"/>
    <n v="44"/>
    <n v="1"/>
    <n v="79.900000000000006"/>
    <n v="79.900000000000006"/>
    <n v="15.980000000000002"/>
    <n v="15.980000000000002"/>
  </r>
  <r>
    <s v="no image available"/>
    <n v="705"/>
    <n v="641"/>
    <s v=" CALVIN KLEIN BRAND"/>
    <s v="K10K113160"/>
    <x v="3"/>
    <s v="CK MENSWEAR"/>
    <n v="1"/>
    <x v="59"/>
    <s v="CAMICIA M/L UOMO CKM"/>
    <n v="641"/>
    <m/>
    <s v="YAF"/>
    <n v="1142047"/>
    <n v="45"/>
    <n v="1"/>
    <n v="79.900000000000006"/>
    <n v="79.900000000000006"/>
    <n v="15.980000000000002"/>
    <n v="15.980000000000002"/>
  </r>
  <r>
    <s v="no image available"/>
    <n v="705"/>
    <n v="641"/>
    <s v=" CALVIN KLEIN BRAND"/>
    <s v="K10K113161"/>
    <x v="3"/>
    <s v="CK MENSWEAR"/>
    <n v="1"/>
    <x v="59"/>
    <s v="CAMICIA M/L UOMO CKM"/>
    <n v="641"/>
    <m/>
    <s v="CHW"/>
    <n v="1142048"/>
    <n v="37"/>
    <n v="3"/>
    <n v="79.899999999999991"/>
    <n v="239.7"/>
    <n v="15.979999999999999"/>
    <n v="47.94"/>
  </r>
  <r>
    <s v="no image available"/>
    <n v="705"/>
    <n v="641"/>
    <s v=" CALVIN KLEIN BRAND"/>
    <s v="K10K113161"/>
    <x v="3"/>
    <s v="CK MENSWEAR"/>
    <n v="1"/>
    <x v="59"/>
    <s v="CAMICIA M/L UOMO CKM"/>
    <n v="641"/>
    <m/>
    <s v="CHW"/>
    <n v="1142048"/>
    <n v="43"/>
    <n v="2"/>
    <n v="79.900000000000006"/>
    <n v="159.80000000000001"/>
    <n v="15.980000000000002"/>
    <n v="31.960000000000004"/>
  </r>
  <r>
    <s v="no image available"/>
    <n v="705"/>
    <n v="641"/>
    <s v=" CALVIN KLEIN BRAND"/>
    <s v="K10K113164"/>
    <x v="3"/>
    <s v="CK MENSWEAR"/>
    <n v="1"/>
    <x v="59"/>
    <s v="CAMICIA M/L UOMO CKM"/>
    <n v="641"/>
    <m/>
    <s v="CHW"/>
    <n v="1142050"/>
    <n v="40"/>
    <n v="1"/>
    <n v="79.900000000000006"/>
    <n v="79.900000000000006"/>
    <n v="15.980000000000002"/>
    <n v="15.980000000000002"/>
  </r>
  <r>
    <s v="no image available"/>
    <n v="705"/>
    <n v="641"/>
    <s v=" CALVIN KLEIN BRAND"/>
    <s v="K10K113165"/>
    <x v="3"/>
    <s v="CK MENSWEAR"/>
    <n v="1"/>
    <x v="59"/>
    <s v="CAMICIA M/L UOMO CKM"/>
    <n v="641"/>
    <m/>
    <s v="BEH"/>
    <n v="1142052"/>
    <n v="37"/>
    <n v="2"/>
    <n v="89.9"/>
    <n v="179.8"/>
    <n v="17.98"/>
    <n v="35.96"/>
  </r>
  <r>
    <s v="no image available"/>
    <n v="705"/>
    <n v="641"/>
    <s v=" CALVIN KLEIN BRAND"/>
    <s v="K10K113165"/>
    <x v="3"/>
    <s v="CK MENSWEAR"/>
    <n v="1"/>
    <x v="59"/>
    <s v="CAMICIA M/L UOMO CKM"/>
    <n v="641"/>
    <m/>
    <s v="BEH"/>
    <n v="1142052"/>
    <n v="39"/>
    <n v="1"/>
    <n v="89.9"/>
    <n v="89.9"/>
    <n v="17.98"/>
    <n v="17.98"/>
  </r>
  <r>
    <s v="no image available"/>
    <n v="705"/>
    <n v="641"/>
    <s v=" CALVIN KLEIN BRAND"/>
    <s v="K10K113165"/>
    <x v="3"/>
    <s v="CK MENSWEAR"/>
    <n v="1"/>
    <x v="59"/>
    <s v="CAMICIA M/L UOMO CKM"/>
    <n v="641"/>
    <m/>
    <s v="CK2"/>
    <n v="1142053"/>
    <n v="37"/>
    <n v="2"/>
    <n v="89.9"/>
    <n v="179.8"/>
    <n v="17.98"/>
    <n v="35.96"/>
  </r>
  <r>
    <s v="no image available"/>
    <n v="705"/>
    <n v="641"/>
    <s v=" CALVIN KLEIN BRAND"/>
    <s v="K10K113165"/>
    <x v="3"/>
    <s v="CK MENSWEAR"/>
    <n v="1"/>
    <x v="59"/>
    <s v="CAMICIA M/L UOMO CKM"/>
    <n v="641"/>
    <m/>
    <s v="CK2"/>
    <n v="1142053"/>
    <n v="39"/>
    <n v="2"/>
    <n v="89.9"/>
    <n v="179.8"/>
    <n v="17.98"/>
    <n v="35.96"/>
  </r>
  <r>
    <s v="no image available"/>
    <n v="705"/>
    <n v="641"/>
    <s v=" CALVIN KLEIN BRAND"/>
    <s v="K10K113172"/>
    <x v="3"/>
    <s v="CK MENSWEAR"/>
    <n v="1"/>
    <x v="59"/>
    <s v="CAMICIA M/L UOMO CKM"/>
    <n v="641"/>
    <m/>
    <s v="CK2"/>
    <n v="1142055"/>
    <n v="38"/>
    <n v="2"/>
    <n v="89.9"/>
    <n v="179.8"/>
    <n v="17.98"/>
    <n v="35.96"/>
  </r>
  <r>
    <s v="no image available"/>
    <n v="705"/>
    <n v="641"/>
    <s v=" CALVIN KLEIN BRAND"/>
    <s v="K10K113172"/>
    <x v="3"/>
    <s v="CK MENSWEAR"/>
    <n v="1"/>
    <x v="59"/>
    <s v="CAMICIA M/L UOMO CKM"/>
    <n v="641"/>
    <m/>
    <s v="CK2"/>
    <n v="1142055"/>
    <n v="39"/>
    <n v="1"/>
    <n v="89.9"/>
    <n v="89.9"/>
    <n v="17.98"/>
    <n v="17.98"/>
  </r>
  <r>
    <s v="no image available"/>
    <n v="705"/>
    <n v="641"/>
    <s v=" CALVIN KLEIN BRAND"/>
    <s v="K10K113172"/>
    <x v="3"/>
    <s v="CK MENSWEAR"/>
    <n v="1"/>
    <x v="59"/>
    <s v="CAMICIA M/L UOMO CKM"/>
    <n v="641"/>
    <m/>
    <s v="CK2"/>
    <n v="1142055"/>
    <n v="41"/>
    <n v="1"/>
    <n v="89.9"/>
    <n v="89.9"/>
    <n v="17.98"/>
    <n v="17.98"/>
  </r>
  <r>
    <s v="no image available"/>
    <n v="705"/>
    <n v="641"/>
    <s v=" CALVIN KLEIN BRAND"/>
    <s v="K10K113172"/>
    <x v="3"/>
    <s v="CK MENSWEAR"/>
    <n v="1"/>
    <x v="59"/>
    <s v="CAMICIA M/L UOMO CKM"/>
    <n v="641"/>
    <m/>
    <s v="CK2"/>
    <n v="1142055"/>
    <n v="43"/>
    <n v="2"/>
    <n v="89.9"/>
    <n v="179.8"/>
    <n v="17.98"/>
    <n v="35.96"/>
  </r>
  <r>
    <s v="no image available"/>
    <n v="705"/>
    <n v="641"/>
    <s v=" CALVIN KLEIN BRAND"/>
    <s v="K10K113211"/>
    <x v="3"/>
    <s v="CK MENSWEAR"/>
    <n v="1"/>
    <x v="59"/>
    <s v="CAMICIA M/L UOMO CKM"/>
    <n v="641"/>
    <m/>
    <s v="CK2"/>
    <n v="1142056"/>
    <s v="XXL"/>
    <n v="1"/>
    <n v="89.9"/>
    <n v="89.9"/>
    <n v="17.98"/>
    <n v="17.98"/>
  </r>
  <r>
    <s v="no image available"/>
    <n v="705"/>
    <n v="641"/>
    <s v=" CALVIN KLEIN BRAND"/>
    <s v="K10K113211"/>
    <x v="3"/>
    <s v="CK MENSWEAR"/>
    <n v="1"/>
    <x v="59"/>
    <s v="CAMICIA M/L UOMO CKM"/>
    <n v="641"/>
    <m/>
    <s v="YAF"/>
    <n v="1142057"/>
    <s v="XL"/>
    <n v="2"/>
    <n v="89.9"/>
    <n v="179.8"/>
    <n v="17.98"/>
    <n v="35.96"/>
  </r>
  <r>
    <s v="no image available"/>
    <n v="705"/>
    <n v="641"/>
    <s v=" CALVIN KLEIN BRAND"/>
    <s v="K10K113211"/>
    <x v="3"/>
    <s v="CK MENSWEAR"/>
    <n v="1"/>
    <x v="59"/>
    <s v="CAMICIA M/L UOMO CKM"/>
    <n v="641"/>
    <m/>
    <s v="YAF"/>
    <n v="1142057"/>
    <s v="XXL"/>
    <n v="2"/>
    <n v="89.9"/>
    <n v="179.8"/>
    <n v="17.98"/>
    <n v="35.96"/>
  </r>
  <r>
    <s v="no image available"/>
    <n v="705"/>
    <n v="641"/>
    <s v=" CALVIN KLEIN BRAND"/>
    <s v="K10K113311"/>
    <x v="3"/>
    <s v="CK MENSWEAR"/>
    <n v="1"/>
    <x v="59"/>
    <s v="CAMICIA M/L UOMO CKM"/>
    <n v="641"/>
    <m/>
    <s v="CHW"/>
    <n v="1142061"/>
    <s v="XL"/>
    <n v="1"/>
    <n v="89.9"/>
    <n v="89.9"/>
    <n v="17.98"/>
    <n v="17.98"/>
  </r>
  <r>
    <s v="no image available"/>
    <n v="705"/>
    <n v="641"/>
    <s v=" CALVIN KLEIN BRAND"/>
    <s v="K10K113311"/>
    <x v="3"/>
    <s v="CK MENSWEAR"/>
    <n v="1"/>
    <x v="59"/>
    <s v="CAMICIA M/L UOMO CKM"/>
    <n v="641"/>
    <m/>
    <s v="CHW"/>
    <n v="1142061"/>
    <s v="XXL"/>
    <n v="2"/>
    <n v="89.9"/>
    <n v="179.8"/>
    <n v="17.98"/>
    <n v="35.96"/>
  </r>
  <r>
    <s v="no image available"/>
    <n v="705"/>
    <n v="641"/>
    <s v=" CALVIN KLEIN BRAND"/>
    <s v="K10K113491"/>
    <x v="3"/>
    <s v="CK MENSWEAR"/>
    <n v="1"/>
    <x v="59"/>
    <s v="CAMICIA M/L UOMO CKM"/>
    <n v="641"/>
    <m/>
    <s v="PC7"/>
    <n v="1142091"/>
    <s v="S"/>
    <n v="2"/>
    <n v="79.900000000000006"/>
    <n v="159.80000000000001"/>
    <n v="15.980000000000002"/>
    <n v="31.960000000000004"/>
  </r>
  <r>
    <s v="no image available"/>
    <n v="705"/>
    <n v="641"/>
    <s v=" CALVIN KLEIN BRAND"/>
    <s v="K10K113491"/>
    <x v="3"/>
    <s v="CK MENSWEAR"/>
    <n v="1"/>
    <x v="59"/>
    <s v="CAMICIA M/L UOMO CKM"/>
    <n v="641"/>
    <m/>
    <s v="PC7"/>
    <n v="1142091"/>
    <s v="XL"/>
    <n v="1"/>
    <n v="79.900000000000006"/>
    <n v="79.900000000000006"/>
    <n v="15.980000000000002"/>
    <n v="15.980000000000002"/>
  </r>
  <r>
    <s v="no image available"/>
    <n v="705"/>
    <n v="641"/>
    <s v=" CALVIN KLEIN BRAND"/>
    <s v="K10K113491"/>
    <x v="3"/>
    <s v="CK MENSWEAR"/>
    <n v="1"/>
    <x v="59"/>
    <s v="CAMICIA M/L UOMO CKM"/>
    <n v="641"/>
    <m/>
    <s v="PC7"/>
    <n v="1142091"/>
    <s v="XXL"/>
    <n v="1"/>
    <n v="79.900000000000006"/>
    <n v="79.900000000000006"/>
    <n v="15.980000000000002"/>
    <n v="15.980000000000002"/>
  </r>
  <r>
    <s v="no image available"/>
    <n v="705"/>
    <n v="641"/>
    <s v=" CALVIN KLEIN BRAND"/>
    <s v="K10K113537"/>
    <x v="3"/>
    <s v="CK MENSWEAR"/>
    <n v="1"/>
    <x v="59"/>
    <s v="CAMICIA M/L UOMO CKM"/>
    <n v="641"/>
    <m/>
    <s v="GEQ"/>
    <n v="1142099"/>
    <n v="37"/>
    <n v="1"/>
    <n v="79.900000000000006"/>
    <n v="79.900000000000006"/>
    <n v="15.980000000000002"/>
    <n v="15.980000000000002"/>
  </r>
  <r>
    <s v="no image available"/>
    <n v="705"/>
    <n v="641"/>
    <s v=" CALVIN KLEIN BRAND"/>
    <s v="K10K113537"/>
    <x v="3"/>
    <s v="CK MENSWEAR"/>
    <n v="1"/>
    <x v="59"/>
    <s v="CAMICIA M/L UOMO CKM"/>
    <n v="641"/>
    <m/>
    <s v="GEQ"/>
    <n v="1142099"/>
    <n v="40"/>
    <n v="2"/>
    <n v="79.900000000000006"/>
    <n v="159.80000000000001"/>
    <n v="15.980000000000002"/>
    <n v="31.960000000000004"/>
  </r>
  <r>
    <s v="no image available"/>
    <n v="705"/>
    <n v="641"/>
    <s v=" CALVIN KLEIN BRAND"/>
    <s v="K10K113537"/>
    <x v="3"/>
    <s v="CK MENSWEAR"/>
    <n v="1"/>
    <x v="59"/>
    <s v="CAMICIA M/L UOMO CKM"/>
    <n v="641"/>
    <m/>
    <s v="GEQ"/>
    <n v="1142099"/>
    <n v="41"/>
    <n v="1"/>
    <n v="79.900000000000006"/>
    <n v="79.900000000000006"/>
    <n v="15.980000000000002"/>
    <n v="15.980000000000002"/>
  </r>
  <r>
    <s v="no image available"/>
    <n v="705"/>
    <n v="641"/>
    <s v=" CALVIN KLEIN BRAND"/>
    <s v="K10K113537"/>
    <x v="3"/>
    <s v="CK MENSWEAR"/>
    <n v="1"/>
    <x v="59"/>
    <s v="CAMICIA M/L UOMO CKM"/>
    <n v="641"/>
    <m/>
    <s v="GEQ"/>
    <n v="1142099"/>
    <n v="43"/>
    <n v="1"/>
    <n v="79.900000000000006"/>
    <n v="79.900000000000006"/>
    <n v="15.980000000000002"/>
    <n v="15.980000000000002"/>
  </r>
  <r>
    <s v="no image available"/>
    <n v="705"/>
    <n v="641"/>
    <s v=" CALVIN KLEIN BRAND"/>
    <s v="K10K113541"/>
    <x v="3"/>
    <s v="CK MENSWEAR"/>
    <n v="1"/>
    <x v="59"/>
    <s v="CAMICIA M/L UOMO CKM"/>
    <n v="641"/>
    <m/>
    <s v="CHW"/>
    <n v="1142102"/>
    <n v="37"/>
    <n v="2"/>
    <n v="89.9"/>
    <n v="179.8"/>
    <n v="17.98"/>
    <n v="35.96"/>
  </r>
  <r>
    <s v="no image available"/>
    <n v="705"/>
    <n v="641"/>
    <s v=" CALVIN KLEIN BRAND"/>
    <s v="K10K113541"/>
    <x v="3"/>
    <s v="CK MENSWEAR"/>
    <n v="1"/>
    <x v="59"/>
    <s v="CAMICIA M/L UOMO CKM"/>
    <n v="641"/>
    <m/>
    <s v="CHW"/>
    <n v="1142102"/>
    <n v="38"/>
    <n v="1"/>
    <n v="89.9"/>
    <n v="89.9"/>
    <n v="17.98"/>
    <n v="17.98"/>
  </r>
  <r>
    <s v="no image available"/>
    <n v="705"/>
    <n v="641"/>
    <s v=" CALVIN KLEIN BRAND"/>
    <s v="K10K113541"/>
    <x v="3"/>
    <s v="CK MENSWEAR"/>
    <n v="1"/>
    <x v="59"/>
    <s v="CAMICIA M/L UOMO CKM"/>
    <n v="641"/>
    <m/>
    <s v="CHW"/>
    <n v="1142102"/>
    <n v="40"/>
    <n v="1"/>
    <n v="89.9"/>
    <n v="89.9"/>
    <n v="17.98"/>
    <n v="17.98"/>
  </r>
  <r>
    <s v="no image available"/>
    <n v="705"/>
    <n v="641"/>
    <s v=" CALVIN KLEIN BRAND"/>
    <s v="K10K113614"/>
    <x v="3"/>
    <s v="CK MENSWEAR"/>
    <n v="1"/>
    <x v="59"/>
    <s v="CAMICIA M/L UOMO CKM"/>
    <n v="641"/>
    <m/>
    <s v="DYT"/>
    <n v="1142127"/>
    <s v="XS"/>
    <n v="2"/>
    <n v="89.9"/>
    <n v="179.8"/>
    <n v="17.98"/>
    <n v="35.96"/>
  </r>
  <r>
    <s v="no image available"/>
    <n v="705"/>
    <n v="641"/>
    <s v=" CALVIN KLEIN BRAND"/>
    <s v="K10K113614"/>
    <x v="3"/>
    <s v="CK MENSWEAR"/>
    <n v="1"/>
    <x v="59"/>
    <s v="CAMICIA M/L UOMO CKM"/>
    <n v="641"/>
    <m/>
    <s v="DYT"/>
    <n v="1142127"/>
    <s v="XL"/>
    <n v="1"/>
    <n v="89.9"/>
    <n v="89.9"/>
    <n v="17.98"/>
    <n v="17.98"/>
  </r>
  <r>
    <s v="no image available"/>
    <n v="705"/>
    <n v="641"/>
    <s v=" CALVIN KLEIN BRAND"/>
    <s v="K10K113614"/>
    <x v="3"/>
    <s v="CK MENSWEAR"/>
    <n v="1"/>
    <x v="59"/>
    <s v="CAMICIA M/L UOMO CKM"/>
    <n v="641"/>
    <m/>
    <s v="DYT"/>
    <n v="1142127"/>
    <s v="XXL"/>
    <n v="4"/>
    <n v="89.9"/>
    <n v="359.6"/>
    <n v="17.98"/>
    <n v="71.92"/>
  </r>
  <r>
    <s v="no image available"/>
    <n v="705"/>
    <n v="641"/>
    <s v=" CALVIN KLEIN BRAND"/>
    <s v="K10K114022"/>
    <x v="3"/>
    <s v="CK MENSWEAR"/>
    <n v="1"/>
    <x v="59"/>
    <s v="CAMICIA M/L UOMO CKM"/>
    <n v="641"/>
    <m/>
    <s v="1BN"/>
    <n v="1142153"/>
    <s v="L"/>
    <n v="1"/>
    <n v="99.9"/>
    <n v="99.9"/>
    <n v="19.980000000000004"/>
    <n v="19.980000000000004"/>
  </r>
  <r>
    <s v="no image available"/>
    <n v="705"/>
    <n v="641"/>
    <s v=" CALVIN KLEIN BRAND"/>
    <s v="K10K114022"/>
    <x v="3"/>
    <s v="CK MENSWEAR"/>
    <n v="1"/>
    <x v="59"/>
    <s v="CAMICIA M/L UOMO CKM"/>
    <n v="641"/>
    <m/>
    <s v="1BN"/>
    <n v="1142153"/>
    <s v="XL"/>
    <n v="1"/>
    <n v="99.9"/>
    <n v="99.9"/>
    <n v="19.980000000000004"/>
    <n v="19.980000000000004"/>
  </r>
  <r>
    <s v="no image available"/>
    <n v="705"/>
    <n v="641"/>
    <s v=" CALVIN KLEIN BRAND"/>
    <s v="K10K114022"/>
    <x v="3"/>
    <s v="CK MENSWEAR"/>
    <n v="1"/>
    <x v="59"/>
    <s v="CAMICIA M/L UOMO CKM"/>
    <n v="641"/>
    <m/>
    <s v="1BN"/>
    <n v="1142153"/>
    <s v="XXL"/>
    <n v="1"/>
    <n v="99.9"/>
    <n v="99.9"/>
    <n v="19.980000000000004"/>
    <n v="19.980000000000004"/>
  </r>
  <r>
    <s v="no image available"/>
    <n v="705"/>
    <n v="641"/>
    <s v=" CALVIN KLEIN BRAND"/>
    <s v="K10K113049"/>
    <x v="3"/>
    <s v="CK MENSWEAR"/>
    <n v="4"/>
    <x v="60"/>
    <s v="JEANS UOMO CKM"/>
    <n v="641"/>
    <n v="32"/>
    <s v="1AA"/>
    <n v="1142034"/>
    <n v="33"/>
    <n v="1"/>
    <n v="119.9"/>
    <n v="119.9"/>
    <n v="23.980000000000004"/>
    <n v="23.980000000000004"/>
  </r>
  <r>
    <s v="no image available"/>
    <n v="705"/>
    <n v="641"/>
    <s v=" CALVIN KLEIN BRAND"/>
    <s v="K10K113049"/>
    <x v="3"/>
    <s v="CK MENSWEAR"/>
    <n v="4"/>
    <x v="60"/>
    <s v="JEANS UOMO CKM"/>
    <n v="641"/>
    <n v="32"/>
    <s v="1AA"/>
    <n v="1142034"/>
    <n v="36"/>
    <n v="1"/>
    <n v="119.9"/>
    <n v="119.9"/>
    <n v="23.980000000000004"/>
    <n v="23.980000000000004"/>
  </r>
  <r>
    <s v="no image available"/>
    <n v="705"/>
    <n v="641"/>
    <s v=" CALVIN KLEIN BRAND"/>
    <s v="K10K113642"/>
    <x v="3"/>
    <s v="CK MENSWEAR"/>
    <n v="4"/>
    <x v="60"/>
    <s v="JEANS UOMO CKM"/>
    <n v="641"/>
    <n v="32"/>
    <s v="1A7"/>
    <n v="1142132"/>
    <n v="28"/>
    <n v="1"/>
    <n v="99.9"/>
    <n v="99.9"/>
    <n v="19.980000000000004"/>
    <n v="19.980000000000004"/>
  </r>
  <r>
    <s v="no image available"/>
    <n v="705"/>
    <n v="641"/>
    <s v=" CALVIN KLEIN BRAND"/>
    <s v="K10K113642"/>
    <x v="3"/>
    <s v="CK MENSWEAR"/>
    <n v="4"/>
    <x v="60"/>
    <s v="JEANS UOMO CKM"/>
    <n v="641"/>
    <n v="32"/>
    <s v="1A7"/>
    <n v="1142132"/>
    <n v="29"/>
    <n v="2"/>
    <n v="99.9"/>
    <n v="199.8"/>
    <n v="19.980000000000004"/>
    <n v="39.960000000000008"/>
  </r>
  <r>
    <s v="no image available"/>
    <n v="705"/>
    <n v="641"/>
    <s v=" CALVIN KLEIN BRAND"/>
    <s v="K10K113642"/>
    <x v="3"/>
    <s v="CK MENSWEAR"/>
    <n v="4"/>
    <x v="60"/>
    <s v="JEANS UOMO CKM"/>
    <n v="641"/>
    <n v="32"/>
    <s v="1A7"/>
    <n v="1142132"/>
    <n v="38"/>
    <n v="1"/>
    <n v="99.9"/>
    <n v="99.9"/>
    <n v="19.980000000000004"/>
    <n v="19.980000000000004"/>
  </r>
  <r>
    <s v="no image available"/>
    <n v="705"/>
    <n v="641"/>
    <s v=" CALVIN KLEIN BRAND"/>
    <s v="K10K109474"/>
    <x v="3"/>
    <s v="CK MENSWEAR"/>
    <n v="5"/>
    <x v="61"/>
    <s v="MAGLIA UOMO CKM"/>
    <n v="641"/>
    <m/>
    <s v="DW4"/>
    <n v="1141963"/>
    <s v="XS"/>
    <n v="2"/>
    <n v="119.9"/>
    <n v="239.8"/>
    <n v="23.980000000000004"/>
    <n v="47.960000000000008"/>
  </r>
  <r>
    <s v="no image available"/>
    <n v="705"/>
    <n v="641"/>
    <s v=" CALVIN KLEIN BRAND"/>
    <s v="K10K109474"/>
    <x v="3"/>
    <s v="CK MENSWEAR"/>
    <n v="5"/>
    <x v="61"/>
    <s v="MAGLIA UOMO CKM"/>
    <n v="641"/>
    <m/>
    <s v="DW4"/>
    <n v="1141963"/>
    <s v="S"/>
    <n v="3"/>
    <n v="119.89999999999999"/>
    <n v="359.7"/>
    <n v="23.98"/>
    <n v="71.94"/>
  </r>
  <r>
    <s v="no image available"/>
    <n v="705"/>
    <n v="641"/>
    <s v=" CALVIN KLEIN BRAND"/>
    <s v="K10K109474"/>
    <x v="3"/>
    <s v="CK MENSWEAR"/>
    <n v="5"/>
    <x v="61"/>
    <s v="MAGLIA UOMO CKM"/>
    <n v="641"/>
    <m/>
    <s v="DW4"/>
    <n v="1141963"/>
    <s v="L"/>
    <n v="1"/>
    <n v="119.9"/>
    <n v="119.9"/>
    <n v="23.980000000000004"/>
    <n v="23.980000000000004"/>
  </r>
  <r>
    <s v="no image available"/>
    <n v="705"/>
    <n v="641"/>
    <s v=" CALVIN KLEIN BRAND"/>
    <s v="K10K109474"/>
    <x v="3"/>
    <s v="CK MENSWEAR"/>
    <n v="5"/>
    <x v="61"/>
    <s v="MAGLIA UOMO CKM"/>
    <n v="641"/>
    <m/>
    <s v="GEQ"/>
    <n v="1141964"/>
    <s v="XS"/>
    <n v="1"/>
    <n v="119.9"/>
    <n v="119.9"/>
    <n v="23.980000000000004"/>
    <n v="23.980000000000004"/>
  </r>
  <r>
    <s v="no image available"/>
    <n v="705"/>
    <n v="641"/>
    <s v=" CALVIN KLEIN BRAND"/>
    <s v="K10K109474"/>
    <x v="3"/>
    <s v="CK MENSWEAR"/>
    <n v="5"/>
    <x v="61"/>
    <s v="MAGLIA UOMO CKM"/>
    <n v="641"/>
    <m/>
    <s v="GEQ"/>
    <n v="1141964"/>
    <s v="S"/>
    <n v="4"/>
    <n v="119.9"/>
    <n v="479.6"/>
    <n v="23.980000000000004"/>
    <n v="95.920000000000016"/>
  </r>
  <r>
    <s v="no image available"/>
    <n v="705"/>
    <n v="641"/>
    <s v=" CALVIN KLEIN BRAND"/>
    <s v="K10K109474"/>
    <x v="3"/>
    <s v="CK MENSWEAR"/>
    <n v="5"/>
    <x v="61"/>
    <s v="MAGLIA UOMO CKM"/>
    <n v="641"/>
    <m/>
    <s v="GEQ"/>
    <n v="1141964"/>
    <s v="XL"/>
    <n v="3"/>
    <n v="119.89999999999999"/>
    <n v="359.7"/>
    <n v="23.98"/>
    <n v="71.94"/>
  </r>
  <r>
    <s v="no image available"/>
    <n v="705"/>
    <n v="641"/>
    <s v=" CALVIN KLEIN BRAND"/>
    <s v="K10K109474"/>
    <x v="3"/>
    <s v="CK MENSWEAR"/>
    <n v="5"/>
    <x v="61"/>
    <s v="MAGLIA UOMO CKM"/>
    <n v="641"/>
    <m/>
    <s v="GEQ"/>
    <n v="1141964"/>
    <s v="XXL"/>
    <n v="3"/>
    <n v="119.89999999999999"/>
    <n v="359.7"/>
    <n v="23.98"/>
    <n v="71.94"/>
  </r>
  <r>
    <s v="no image available"/>
    <n v="705"/>
    <n v="641"/>
    <s v=" CALVIN KLEIN BRAND"/>
    <s v="K10K109474"/>
    <x v="3"/>
    <s v="CK MENSWEAR"/>
    <n v="5"/>
    <x v="61"/>
    <s v="MAGLIA UOMO CKM"/>
    <n v="641"/>
    <m/>
    <s v="MQ2"/>
    <n v="1141965"/>
    <s v="XS"/>
    <n v="4"/>
    <n v="119.9"/>
    <n v="479.6"/>
    <n v="23.980000000000004"/>
    <n v="95.920000000000016"/>
  </r>
  <r>
    <s v="no image available"/>
    <n v="705"/>
    <n v="641"/>
    <s v=" CALVIN KLEIN BRAND"/>
    <s v="K10K109474"/>
    <x v="3"/>
    <s v="CK MENSWEAR"/>
    <n v="5"/>
    <x v="61"/>
    <s v="MAGLIA UOMO CKM"/>
    <n v="641"/>
    <m/>
    <s v="MQ2"/>
    <n v="1141965"/>
    <s v="S"/>
    <n v="2"/>
    <n v="119.9"/>
    <n v="239.8"/>
    <n v="23.980000000000004"/>
    <n v="47.960000000000008"/>
  </r>
  <r>
    <s v="no image available"/>
    <n v="705"/>
    <n v="641"/>
    <s v=" CALVIN KLEIN BRAND"/>
    <s v="K10K109474"/>
    <x v="3"/>
    <s v="CK MENSWEAR"/>
    <n v="5"/>
    <x v="61"/>
    <s v="MAGLIA UOMO CKM"/>
    <n v="641"/>
    <m/>
    <s v="MQ2"/>
    <n v="1141965"/>
    <s v="L"/>
    <n v="6"/>
    <n v="119.89999999999999"/>
    <n v="719.4"/>
    <n v="23.98"/>
    <n v="143.88"/>
  </r>
  <r>
    <s v="no image available"/>
    <n v="705"/>
    <n v="641"/>
    <s v=" CALVIN KLEIN BRAND"/>
    <s v="K10K109474"/>
    <x v="3"/>
    <s v="CK MENSWEAR"/>
    <n v="5"/>
    <x v="61"/>
    <s v="MAGLIA UOMO CKM"/>
    <n v="641"/>
    <m/>
    <s v="P4E"/>
    <n v="1141966"/>
    <s v="L"/>
    <n v="4"/>
    <n v="119.9"/>
    <n v="479.6"/>
    <n v="23.980000000000004"/>
    <n v="95.920000000000016"/>
  </r>
  <r>
    <s v="no image available"/>
    <n v="705"/>
    <n v="641"/>
    <s v=" CALVIN KLEIN BRAND"/>
    <s v="K10K109474"/>
    <x v="3"/>
    <s v="CK MENSWEAR"/>
    <n v="5"/>
    <x v="61"/>
    <s v="MAGLIA UOMO CKM"/>
    <n v="641"/>
    <m/>
    <s v="P4E"/>
    <n v="1141966"/>
    <s v="XL"/>
    <n v="2"/>
    <n v="119.9"/>
    <n v="239.8"/>
    <n v="23.980000000000004"/>
    <n v="47.960000000000008"/>
  </r>
  <r>
    <s v="no image available"/>
    <n v="705"/>
    <n v="641"/>
    <s v=" CALVIN KLEIN BRAND"/>
    <s v="K10K109474"/>
    <x v="3"/>
    <s v="CK MENSWEAR"/>
    <n v="5"/>
    <x v="61"/>
    <s v="MAGLIA UOMO CKM"/>
    <n v="641"/>
    <m/>
    <s v="P4E"/>
    <n v="1141966"/>
    <s v="XXL"/>
    <n v="1"/>
    <n v="119.9"/>
    <n v="119.9"/>
    <n v="23.980000000000004"/>
    <n v="23.980000000000004"/>
  </r>
  <r>
    <s v="no image available"/>
    <n v="705"/>
    <n v="641"/>
    <s v=" CALVIN KLEIN BRAND"/>
    <s v="K10K109474"/>
    <x v="3"/>
    <s v="CK MENSWEAR"/>
    <n v="5"/>
    <x v="61"/>
    <s v="MAGLIA UOMO CKM"/>
    <n v="641"/>
    <m/>
    <s v="YAH"/>
    <n v="1141968"/>
    <s v="XS"/>
    <n v="5"/>
    <n v="119.9"/>
    <n v="599.5"/>
    <n v="23.980000000000004"/>
    <n v="119.90000000000002"/>
  </r>
  <r>
    <s v="no image available"/>
    <n v="705"/>
    <n v="641"/>
    <s v=" CALVIN KLEIN BRAND"/>
    <s v="K10K109474"/>
    <x v="3"/>
    <s v="CK MENSWEAR"/>
    <n v="5"/>
    <x v="61"/>
    <s v="MAGLIA UOMO CKM"/>
    <n v="641"/>
    <m/>
    <s v="YAH"/>
    <n v="1141968"/>
    <s v="S"/>
    <n v="9"/>
    <n v="119.89999999999999"/>
    <n v="1079.0999999999999"/>
    <n v="23.98"/>
    <n v="215.82"/>
  </r>
  <r>
    <s v="no image available"/>
    <n v="705"/>
    <n v="641"/>
    <s v=" CALVIN KLEIN BRAND"/>
    <s v="K10K109474"/>
    <x v="3"/>
    <s v="CK MENSWEAR"/>
    <n v="5"/>
    <x v="61"/>
    <s v="MAGLIA UOMO CKM"/>
    <n v="641"/>
    <m/>
    <s v="YAH"/>
    <n v="1141968"/>
    <s v="M"/>
    <n v="7"/>
    <n v="119.89999999999999"/>
    <n v="839.3"/>
    <n v="23.98"/>
    <n v="167.86"/>
  </r>
  <r>
    <s v="no image available"/>
    <n v="705"/>
    <n v="641"/>
    <s v=" CALVIN KLEIN BRAND"/>
    <s v="K10K109474"/>
    <x v="3"/>
    <s v="CK MENSWEAR"/>
    <n v="5"/>
    <x v="61"/>
    <s v="MAGLIA UOMO CKM"/>
    <n v="641"/>
    <m/>
    <s v="YAH"/>
    <n v="1141968"/>
    <s v="L"/>
    <n v="27"/>
    <n v="119.9"/>
    <n v="3237.3"/>
    <n v="23.980000000000004"/>
    <n v="647.46000000000015"/>
  </r>
  <r>
    <s v="no image available"/>
    <n v="705"/>
    <n v="641"/>
    <s v=" CALVIN KLEIN BRAND"/>
    <s v="K10K109474"/>
    <x v="3"/>
    <s v="CK MENSWEAR"/>
    <n v="5"/>
    <x v="61"/>
    <s v="MAGLIA UOMO CKM"/>
    <n v="641"/>
    <m/>
    <s v="YAH"/>
    <n v="1141968"/>
    <s v="XL"/>
    <n v="10"/>
    <n v="119.9"/>
    <n v="1199"/>
    <n v="23.980000000000004"/>
    <n v="239.80000000000004"/>
  </r>
  <r>
    <s v="no image available"/>
    <n v="705"/>
    <n v="641"/>
    <s v=" CALVIN KLEIN BRAND"/>
    <s v="K10K109474"/>
    <x v="3"/>
    <s v="CK MENSWEAR"/>
    <n v="5"/>
    <x v="61"/>
    <s v="MAGLIA UOMO CKM"/>
    <n v="641"/>
    <m/>
    <s v="YAH"/>
    <n v="1141968"/>
    <s v="XXL"/>
    <n v="6"/>
    <n v="119.89999999999999"/>
    <n v="719.4"/>
    <n v="23.98"/>
    <n v="143.88"/>
  </r>
  <r>
    <s v="no image available"/>
    <n v="705"/>
    <n v="641"/>
    <s v=" CALVIN KLEIN BRAND"/>
    <s v="K10K110420"/>
    <x v="3"/>
    <s v="CK MENSWEAR"/>
    <n v="5"/>
    <x v="61"/>
    <s v="MAGLIA UOMO CKM"/>
    <n v="641"/>
    <m/>
    <s v="BEH"/>
    <n v="1141976"/>
    <s v="M"/>
    <n v="2"/>
    <n v="129.9"/>
    <n v="259.8"/>
    <n v="25.980000000000004"/>
    <n v="51.960000000000008"/>
  </r>
  <r>
    <s v="no image available"/>
    <n v="705"/>
    <n v="641"/>
    <s v=" CALVIN KLEIN BRAND"/>
    <s v="K10K110420"/>
    <x v="3"/>
    <s v="CK MENSWEAR"/>
    <n v="5"/>
    <x v="61"/>
    <s v="MAGLIA UOMO CKM"/>
    <n v="641"/>
    <m/>
    <s v="BEH"/>
    <n v="1141976"/>
    <s v="L"/>
    <n v="3"/>
    <n v="129.9"/>
    <n v="389.70000000000005"/>
    <n v="25.980000000000004"/>
    <n v="77.940000000000012"/>
  </r>
  <r>
    <s v="no image available"/>
    <n v="705"/>
    <n v="641"/>
    <s v=" CALVIN KLEIN BRAND"/>
    <s v="K10K110420"/>
    <x v="3"/>
    <s v="CK MENSWEAR"/>
    <n v="5"/>
    <x v="61"/>
    <s v="MAGLIA UOMO CKM"/>
    <n v="641"/>
    <m/>
    <s v="BEH"/>
    <n v="1141976"/>
    <s v="XL"/>
    <n v="5"/>
    <n v="129.9"/>
    <n v="649.5"/>
    <n v="25.980000000000004"/>
    <n v="129.90000000000003"/>
  </r>
  <r>
    <s v="no image available"/>
    <n v="705"/>
    <n v="641"/>
    <s v=" CALVIN KLEIN BRAND"/>
    <s v="K10K110420"/>
    <x v="3"/>
    <s v="CK MENSWEAR"/>
    <n v="5"/>
    <x v="61"/>
    <s v="MAGLIA UOMO CKM"/>
    <n v="641"/>
    <m/>
    <s v="BEH"/>
    <n v="1141976"/>
    <s v="XXL"/>
    <n v="1"/>
    <n v="129.9"/>
    <n v="129.9"/>
    <n v="25.980000000000004"/>
    <n v="25.980000000000004"/>
  </r>
  <r>
    <s v="no image available"/>
    <n v="705"/>
    <n v="641"/>
    <s v=" CALVIN KLEIN BRAND"/>
    <s v="K10K110420"/>
    <x v="3"/>
    <s v="CK MENSWEAR"/>
    <n v="5"/>
    <x v="61"/>
    <s v="MAGLIA UOMO CKM"/>
    <n v="641"/>
    <m/>
    <s v="CHW"/>
    <n v="1141977"/>
    <s v="XS"/>
    <n v="2"/>
    <n v="129.9"/>
    <n v="259.8"/>
    <n v="25.980000000000004"/>
    <n v="51.960000000000008"/>
  </r>
  <r>
    <s v="no image available"/>
    <n v="705"/>
    <n v="641"/>
    <s v=" CALVIN KLEIN BRAND"/>
    <s v="K10K110420"/>
    <x v="3"/>
    <s v="CK MENSWEAR"/>
    <n v="5"/>
    <x v="61"/>
    <s v="MAGLIA UOMO CKM"/>
    <n v="641"/>
    <m/>
    <s v="CHW"/>
    <n v="1141977"/>
    <s v="S"/>
    <n v="3"/>
    <n v="129.9"/>
    <n v="389.70000000000005"/>
    <n v="25.980000000000004"/>
    <n v="77.940000000000012"/>
  </r>
  <r>
    <s v="no image available"/>
    <n v="705"/>
    <n v="641"/>
    <s v=" CALVIN KLEIN BRAND"/>
    <s v="K10K110420"/>
    <x v="3"/>
    <s v="CK MENSWEAR"/>
    <n v="5"/>
    <x v="61"/>
    <s v="MAGLIA UOMO CKM"/>
    <n v="641"/>
    <m/>
    <s v="CHW"/>
    <n v="1141977"/>
    <s v="M"/>
    <n v="2"/>
    <n v="129.9"/>
    <n v="259.8"/>
    <n v="25.980000000000004"/>
    <n v="51.960000000000008"/>
  </r>
  <r>
    <s v="no image available"/>
    <n v="705"/>
    <n v="641"/>
    <s v=" CALVIN KLEIN BRAND"/>
    <s v="K10K110420"/>
    <x v="3"/>
    <s v="CK MENSWEAR"/>
    <n v="5"/>
    <x v="61"/>
    <s v="MAGLIA UOMO CKM"/>
    <n v="641"/>
    <m/>
    <s v="CHW"/>
    <n v="1141977"/>
    <s v="L"/>
    <n v="10"/>
    <n v="129.9"/>
    <n v="1299"/>
    <n v="25.980000000000004"/>
    <n v="259.80000000000007"/>
  </r>
  <r>
    <s v="no image available"/>
    <n v="705"/>
    <n v="641"/>
    <s v=" CALVIN KLEIN BRAND"/>
    <s v="K10K110420"/>
    <x v="3"/>
    <s v="CK MENSWEAR"/>
    <n v="5"/>
    <x v="61"/>
    <s v="MAGLIA UOMO CKM"/>
    <n v="641"/>
    <m/>
    <s v="CHW"/>
    <n v="1141977"/>
    <s v="XL"/>
    <n v="7"/>
    <n v="129.9"/>
    <n v="909.30000000000007"/>
    <n v="25.980000000000004"/>
    <n v="181.86"/>
  </r>
  <r>
    <s v="no image available"/>
    <n v="705"/>
    <n v="641"/>
    <s v=" CALVIN KLEIN BRAND"/>
    <s v="K10K110420"/>
    <x v="3"/>
    <s v="CK MENSWEAR"/>
    <n v="5"/>
    <x v="61"/>
    <s v="MAGLIA UOMO CKM"/>
    <n v="641"/>
    <m/>
    <s v="CHW"/>
    <n v="1141977"/>
    <s v="XXL"/>
    <n v="4"/>
    <n v="129.9"/>
    <n v="519.6"/>
    <n v="25.980000000000004"/>
    <n v="103.92000000000002"/>
  </r>
  <r>
    <s v="no image available"/>
    <n v="705"/>
    <n v="641"/>
    <s v=" CALVIN KLEIN BRAND"/>
    <s v="K10K110420"/>
    <x v="3"/>
    <s v="CK MENSWEAR"/>
    <n v="5"/>
    <x v="61"/>
    <s v="MAGLIA UOMO CKM"/>
    <n v="641"/>
    <m/>
    <s v="HH9"/>
    <n v="1141978"/>
    <s v="XS"/>
    <n v="1"/>
    <n v="129.9"/>
    <n v="129.9"/>
    <n v="25.980000000000004"/>
    <n v="25.980000000000004"/>
  </r>
  <r>
    <s v="no image available"/>
    <n v="705"/>
    <n v="641"/>
    <s v=" CALVIN KLEIN BRAND"/>
    <s v="K10K110420"/>
    <x v="3"/>
    <s v="CK MENSWEAR"/>
    <n v="5"/>
    <x v="61"/>
    <s v="MAGLIA UOMO CKM"/>
    <n v="641"/>
    <m/>
    <s v="HH9"/>
    <n v="1141978"/>
    <s v="L"/>
    <n v="2"/>
    <n v="129.9"/>
    <n v="259.8"/>
    <n v="25.980000000000004"/>
    <n v="51.960000000000008"/>
  </r>
  <r>
    <s v="no image available"/>
    <n v="705"/>
    <n v="641"/>
    <s v=" CALVIN KLEIN BRAND"/>
    <s v="K10K110420"/>
    <x v="3"/>
    <s v="CK MENSWEAR"/>
    <n v="5"/>
    <x v="61"/>
    <s v="MAGLIA UOMO CKM"/>
    <n v="641"/>
    <m/>
    <s v="HH9"/>
    <n v="1141978"/>
    <s v="XL"/>
    <n v="6"/>
    <n v="129.9"/>
    <n v="779.40000000000009"/>
    <n v="25.980000000000004"/>
    <n v="155.88000000000002"/>
  </r>
  <r>
    <s v="no image available"/>
    <n v="705"/>
    <n v="641"/>
    <s v=" CALVIN KLEIN BRAND"/>
    <s v="K10K110420"/>
    <x v="3"/>
    <s v="CK MENSWEAR"/>
    <n v="5"/>
    <x v="61"/>
    <s v="MAGLIA UOMO CKM"/>
    <n v="641"/>
    <m/>
    <s v="HH9"/>
    <n v="1141978"/>
    <s v="XXL"/>
    <n v="2"/>
    <n v="129.9"/>
    <n v="259.8"/>
    <n v="25.980000000000004"/>
    <n v="51.960000000000008"/>
  </r>
  <r>
    <s v="no image available"/>
    <n v="705"/>
    <n v="641"/>
    <s v=" CALVIN KLEIN BRAND"/>
    <s v="K10K110420"/>
    <x v="3"/>
    <s v="CK MENSWEAR"/>
    <n v="5"/>
    <x v="61"/>
    <s v="MAGLIA UOMO CKM"/>
    <n v="641"/>
    <m/>
    <s v="YAH"/>
    <n v="1141979"/>
    <s v="M"/>
    <n v="1"/>
    <n v="129.9"/>
    <n v="129.9"/>
    <n v="25.980000000000004"/>
    <n v="25.980000000000004"/>
  </r>
  <r>
    <s v="no image available"/>
    <n v="705"/>
    <n v="641"/>
    <s v=" CALVIN KLEIN BRAND"/>
    <s v="K10K110420"/>
    <x v="3"/>
    <s v="CK MENSWEAR"/>
    <n v="5"/>
    <x v="61"/>
    <s v="MAGLIA UOMO CKM"/>
    <n v="641"/>
    <m/>
    <s v="YAH"/>
    <n v="1141979"/>
    <s v="L"/>
    <n v="3"/>
    <n v="129.9"/>
    <n v="389.70000000000005"/>
    <n v="25.980000000000004"/>
    <n v="77.940000000000012"/>
  </r>
  <r>
    <s v="no image available"/>
    <n v="705"/>
    <n v="641"/>
    <s v=" CALVIN KLEIN BRAND"/>
    <s v="K10K110420"/>
    <x v="3"/>
    <s v="CK MENSWEAR"/>
    <n v="5"/>
    <x v="61"/>
    <s v="MAGLIA UOMO CKM"/>
    <n v="641"/>
    <m/>
    <s v="YAH"/>
    <n v="1141979"/>
    <s v="XL"/>
    <n v="1"/>
    <n v="129.9"/>
    <n v="129.9"/>
    <n v="25.980000000000004"/>
    <n v="25.980000000000004"/>
  </r>
  <r>
    <s v="no image available"/>
    <n v="705"/>
    <n v="641"/>
    <s v=" CALVIN KLEIN BRAND"/>
    <s v="K10K110420"/>
    <x v="3"/>
    <s v="CK MENSWEAR"/>
    <n v="5"/>
    <x v="61"/>
    <s v="MAGLIA UOMO CKM"/>
    <n v="641"/>
    <m/>
    <s v="YAH"/>
    <n v="1141979"/>
    <s v="XXL"/>
    <n v="3"/>
    <n v="129.9"/>
    <n v="389.70000000000005"/>
    <n v="25.980000000000004"/>
    <n v="77.940000000000012"/>
  </r>
  <r>
    <s v="no image available"/>
    <n v="705"/>
    <n v="641"/>
    <s v=" CALVIN KLEIN BRAND"/>
    <s v="K10K110421"/>
    <x v="3"/>
    <s v="CK MENSWEAR"/>
    <n v="5"/>
    <x v="61"/>
    <s v="MAGLIA UOMO CKM"/>
    <n v="641"/>
    <m/>
    <s v="BEH"/>
    <n v="1176100"/>
    <s v="L"/>
    <n v="1"/>
    <n v="139.9"/>
    <n v="139.9"/>
    <n v="27.980000000000004"/>
    <n v="27.980000000000004"/>
  </r>
  <r>
    <s v="no image available"/>
    <n v="705"/>
    <n v="641"/>
    <s v=" CALVIN KLEIN BRAND"/>
    <s v="K10K110423"/>
    <x v="3"/>
    <s v="CK MENSWEAR"/>
    <n v="5"/>
    <x v="61"/>
    <s v="MAGLIA UOMO CKM"/>
    <n v="641"/>
    <m/>
    <s v="BEH"/>
    <n v="1141980"/>
    <s v="S"/>
    <n v="1"/>
    <n v="119.9"/>
    <n v="119.9"/>
    <n v="23.980000000000004"/>
    <n v="23.980000000000004"/>
  </r>
  <r>
    <s v="no image available"/>
    <n v="705"/>
    <n v="641"/>
    <s v=" CALVIN KLEIN BRAND"/>
    <s v="K10K110423"/>
    <x v="3"/>
    <s v="CK MENSWEAR"/>
    <n v="5"/>
    <x v="61"/>
    <s v="MAGLIA UOMO CKM"/>
    <n v="641"/>
    <m/>
    <s v="BEH"/>
    <n v="1141980"/>
    <s v="M"/>
    <n v="1"/>
    <n v="119.9"/>
    <n v="119.9"/>
    <n v="23.980000000000004"/>
    <n v="23.980000000000004"/>
  </r>
  <r>
    <s v="no image available"/>
    <n v="705"/>
    <n v="641"/>
    <s v=" CALVIN KLEIN BRAND"/>
    <s v="K10K110423"/>
    <x v="3"/>
    <s v="CK MENSWEAR"/>
    <n v="5"/>
    <x v="61"/>
    <s v="MAGLIA UOMO CKM"/>
    <n v="641"/>
    <m/>
    <s v="BEH"/>
    <n v="1141980"/>
    <s v="XL"/>
    <n v="1"/>
    <n v="119.9"/>
    <n v="119.9"/>
    <n v="23.980000000000004"/>
    <n v="23.980000000000004"/>
  </r>
  <r>
    <s v="no image available"/>
    <n v="705"/>
    <n v="641"/>
    <s v=" CALVIN KLEIN BRAND"/>
    <s v="K10K110423"/>
    <x v="3"/>
    <s v="CK MENSWEAR"/>
    <n v="5"/>
    <x v="61"/>
    <s v="MAGLIA UOMO CKM"/>
    <n v="641"/>
    <m/>
    <s v="CHW"/>
    <n v="1141981"/>
    <s v="XS"/>
    <n v="2"/>
    <n v="119.9"/>
    <n v="239.8"/>
    <n v="23.980000000000004"/>
    <n v="47.960000000000008"/>
  </r>
  <r>
    <s v="no image available"/>
    <n v="705"/>
    <n v="641"/>
    <s v=" CALVIN KLEIN BRAND"/>
    <s v="K10K110423"/>
    <x v="3"/>
    <s v="CK MENSWEAR"/>
    <n v="5"/>
    <x v="61"/>
    <s v="MAGLIA UOMO CKM"/>
    <n v="641"/>
    <m/>
    <s v="CHW"/>
    <n v="1141981"/>
    <s v="S"/>
    <n v="3"/>
    <n v="119.89999999999999"/>
    <n v="359.7"/>
    <n v="23.98"/>
    <n v="71.94"/>
  </r>
  <r>
    <s v="no image available"/>
    <n v="705"/>
    <n v="641"/>
    <s v=" CALVIN KLEIN BRAND"/>
    <s v="K10K110423"/>
    <x v="3"/>
    <s v="CK MENSWEAR"/>
    <n v="5"/>
    <x v="61"/>
    <s v="MAGLIA UOMO CKM"/>
    <n v="641"/>
    <m/>
    <s v="CHW"/>
    <n v="1141981"/>
    <s v="M"/>
    <n v="1"/>
    <n v="119.9"/>
    <n v="119.9"/>
    <n v="23.980000000000004"/>
    <n v="23.980000000000004"/>
  </r>
  <r>
    <s v="no image available"/>
    <n v="705"/>
    <n v="641"/>
    <s v=" CALVIN KLEIN BRAND"/>
    <s v="K10K110423"/>
    <x v="3"/>
    <s v="CK MENSWEAR"/>
    <n v="5"/>
    <x v="61"/>
    <s v="MAGLIA UOMO CKM"/>
    <n v="641"/>
    <m/>
    <s v="P4A"/>
    <n v="1141982"/>
    <s v="M"/>
    <n v="1"/>
    <n v="119.9"/>
    <n v="119.9"/>
    <n v="23.980000000000004"/>
    <n v="23.980000000000004"/>
  </r>
  <r>
    <s v="no image available"/>
    <n v="705"/>
    <n v="641"/>
    <s v=" CALVIN KLEIN BRAND"/>
    <s v="K10K110423"/>
    <x v="3"/>
    <s v="CK MENSWEAR"/>
    <n v="5"/>
    <x v="61"/>
    <s v="MAGLIA UOMO CKM"/>
    <n v="641"/>
    <m/>
    <s v="P4A"/>
    <n v="1141982"/>
    <s v="XL"/>
    <n v="1"/>
    <n v="119.9"/>
    <n v="119.9"/>
    <n v="23.980000000000004"/>
    <n v="23.980000000000004"/>
  </r>
  <r>
    <s v="no image available"/>
    <n v="705"/>
    <n v="641"/>
    <s v=" CALVIN KLEIN BRAND"/>
    <s v="K10K113030"/>
    <x v="3"/>
    <s v="CK MENSWEAR"/>
    <n v="5"/>
    <x v="61"/>
    <s v="MAGLIA UOMO CKM"/>
    <n v="641"/>
    <m/>
    <s v="PC7"/>
    <n v="1142030"/>
    <s v="XXL"/>
    <n v="1"/>
    <n v="109.9"/>
    <n v="109.9"/>
    <n v="21.980000000000004"/>
    <n v="21.980000000000004"/>
  </r>
  <r>
    <s v="no image available"/>
    <n v="705"/>
    <n v="641"/>
    <s v=" CALVIN KLEIN BRAND"/>
    <s v="K10K113031"/>
    <x v="3"/>
    <s v="CK MENSWEAR"/>
    <n v="5"/>
    <x v="61"/>
    <s v="MAGLIA UOMO CKM"/>
    <n v="641"/>
    <m/>
    <s v="ACE"/>
    <n v="1142031"/>
    <s v="L"/>
    <n v="1"/>
    <n v="99.9"/>
    <n v="99.9"/>
    <n v="19.980000000000004"/>
    <n v="19.980000000000004"/>
  </r>
  <r>
    <s v="no image available"/>
    <n v="705"/>
    <n v="641"/>
    <s v=" CALVIN KLEIN BRAND"/>
    <s v="K10K113259"/>
    <x v="3"/>
    <s v="CK MENSWEAR"/>
    <n v="5"/>
    <x v="61"/>
    <s v="MAGLIA UOMO CKM"/>
    <n v="641"/>
    <m/>
    <s v="BEH"/>
    <n v="1176113"/>
    <s v="M"/>
    <n v="1"/>
    <n v="139.9"/>
    <n v="139.9"/>
    <n v="27.980000000000004"/>
    <n v="27.980000000000004"/>
  </r>
  <r>
    <s v="no image available"/>
    <n v="705"/>
    <n v="641"/>
    <s v=" CALVIN KLEIN BRAND"/>
    <s v="K10K113259"/>
    <x v="3"/>
    <s v="CK MENSWEAR"/>
    <n v="5"/>
    <x v="61"/>
    <s v="MAGLIA UOMO CKM"/>
    <n v="641"/>
    <m/>
    <s v="BEH"/>
    <n v="1176113"/>
    <s v="L"/>
    <n v="1"/>
    <n v="139.9"/>
    <n v="139.9"/>
    <n v="27.980000000000004"/>
    <n v="27.980000000000004"/>
  </r>
  <r>
    <s v="no image available"/>
    <n v="705"/>
    <n v="641"/>
    <s v=" CALVIN KLEIN BRAND"/>
    <s v="K10K113323"/>
    <x v="3"/>
    <s v="CK MENSWEAR"/>
    <n v="5"/>
    <x v="61"/>
    <s v="CARDIGAN UOMO CKM"/>
    <n v="641"/>
    <m/>
    <s v="PEX"/>
    <n v="1142062"/>
    <s v="XL"/>
    <n v="1"/>
    <n v="159.9"/>
    <n v="159.9"/>
    <n v="31.980000000000004"/>
    <n v="31.980000000000004"/>
  </r>
  <r>
    <s v="no image available"/>
    <n v="705"/>
    <n v="641"/>
    <s v=" CALVIN KLEIN BRAND"/>
    <s v="K10K113410"/>
    <x v="3"/>
    <s v="CK MENSWEAR"/>
    <n v="5"/>
    <x v="61"/>
    <s v="MAGLIA UOMO CKM"/>
    <n v="641"/>
    <m/>
    <s v="ACE"/>
    <n v="1142066"/>
    <s v="XXL"/>
    <n v="1"/>
    <n v="99.9"/>
    <n v="99.9"/>
    <n v="19.980000000000004"/>
    <n v="19.980000000000004"/>
  </r>
  <r>
    <s v="no image available"/>
    <n v="705"/>
    <n v="641"/>
    <s v=" CALVIN KLEIN BRAND"/>
    <s v="K10K113410"/>
    <x v="3"/>
    <s v="CK MENSWEAR"/>
    <n v="5"/>
    <x v="61"/>
    <s v="MAGLIA UOMO CKM"/>
    <n v="641"/>
    <m/>
    <s v="BEH"/>
    <n v="1142067"/>
    <s v="XL"/>
    <n v="2"/>
    <n v="99.9"/>
    <n v="199.8"/>
    <n v="19.980000000000004"/>
    <n v="39.960000000000008"/>
  </r>
  <r>
    <s v="no image available"/>
    <n v="705"/>
    <n v="641"/>
    <s v=" CALVIN KLEIN BRAND"/>
    <s v="K10K113410"/>
    <x v="3"/>
    <s v="CK MENSWEAR"/>
    <n v="5"/>
    <x v="61"/>
    <s v="MAGLIA UOMO CKM"/>
    <n v="641"/>
    <m/>
    <s v="BEH"/>
    <n v="1142067"/>
    <s v="XXL"/>
    <n v="3"/>
    <n v="99.899999999999991"/>
    <n v="299.7"/>
    <n v="19.98"/>
    <n v="59.94"/>
  </r>
  <r>
    <s v="no image available"/>
    <n v="705"/>
    <n v="641"/>
    <s v=" CALVIN KLEIN BRAND"/>
    <s v="K10K113414"/>
    <x v="3"/>
    <s v="CK MENSWEAR"/>
    <n v="5"/>
    <x v="61"/>
    <s v="MAGLIA UOMO CKM"/>
    <n v="641"/>
    <m/>
    <s v="BEH"/>
    <n v="1176116"/>
    <s v="L"/>
    <n v="1"/>
    <n v="149.9"/>
    <n v="149.9"/>
    <n v="29.980000000000004"/>
    <n v="29.980000000000004"/>
  </r>
  <r>
    <s v="no image available"/>
    <n v="705"/>
    <n v="641"/>
    <s v=" CALVIN KLEIN BRAND"/>
    <s v="K10K113414"/>
    <x v="3"/>
    <s v="CK MENSWEAR"/>
    <n v="5"/>
    <x v="61"/>
    <s v="MAGLIA UOMO CKM"/>
    <n v="641"/>
    <m/>
    <s v="BEH"/>
    <n v="1176116"/>
    <s v="XL"/>
    <n v="1"/>
    <n v="149.9"/>
    <n v="149.9"/>
    <n v="29.980000000000004"/>
    <n v="29.980000000000004"/>
  </r>
  <r>
    <s v="no image available"/>
    <n v="705"/>
    <n v="641"/>
    <s v=" CALVIN KLEIN BRAND"/>
    <s v="K10K113417"/>
    <x v="3"/>
    <s v="CK MENSWEAR"/>
    <n v="5"/>
    <x v="61"/>
    <s v="MAGLIA UOMO CKM"/>
    <n v="641"/>
    <m/>
    <s v="BEH"/>
    <n v="1142071"/>
    <s v="S"/>
    <n v="1"/>
    <n v="119.9"/>
    <n v="119.9"/>
    <n v="23.980000000000004"/>
    <n v="23.980000000000004"/>
  </r>
  <r>
    <s v="no image available"/>
    <n v="705"/>
    <n v="641"/>
    <s v=" CALVIN KLEIN BRAND"/>
    <s v="K10K113417"/>
    <x v="3"/>
    <s v="CK MENSWEAR"/>
    <n v="5"/>
    <x v="61"/>
    <s v="MAGLIA UOMO CKM"/>
    <n v="641"/>
    <m/>
    <s v="BEH"/>
    <n v="1142071"/>
    <s v="M"/>
    <n v="2"/>
    <n v="119.9"/>
    <n v="239.8"/>
    <n v="23.980000000000004"/>
    <n v="47.960000000000008"/>
  </r>
  <r>
    <s v="no image available"/>
    <n v="705"/>
    <n v="641"/>
    <s v=" CALVIN KLEIN BRAND"/>
    <s v="K10K113417"/>
    <x v="3"/>
    <s v="CK MENSWEAR"/>
    <n v="5"/>
    <x v="61"/>
    <s v="MAGLIA UOMO CKM"/>
    <n v="641"/>
    <m/>
    <s v="BEH"/>
    <n v="1142071"/>
    <s v="XXL"/>
    <n v="1"/>
    <n v="119.9"/>
    <n v="119.9"/>
    <n v="23.980000000000004"/>
    <n v="23.980000000000004"/>
  </r>
  <r>
    <s v="no image available"/>
    <n v="705"/>
    <n v="641"/>
    <s v=" CALVIN KLEIN BRAND"/>
    <s v="K10K113417"/>
    <x v="3"/>
    <s v="CK MENSWEAR"/>
    <n v="5"/>
    <x v="61"/>
    <s v="MAGLIA UOMO CKM"/>
    <n v="641"/>
    <m/>
    <s v="PPK"/>
    <n v="1142072"/>
    <s v="XS"/>
    <n v="1"/>
    <n v="119.9"/>
    <n v="119.9"/>
    <n v="23.980000000000004"/>
    <n v="23.980000000000004"/>
  </r>
  <r>
    <s v="no image available"/>
    <n v="705"/>
    <n v="641"/>
    <s v=" CALVIN KLEIN BRAND"/>
    <s v="K10K113419"/>
    <x v="3"/>
    <s v="CK MENSWEAR"/>
    <n v="5"/>
    <x v="61"/>
    <s v="MAGLIA UOMO CKM"/>
    <n v="641"/>
    <m/>
    <s v="M14"/>
    <n v="1142073"/>
    <s v="XXL"/>
    <n v="1"/>
    <n v="99.9"/>
    <n v="99.9"/>
    <n v="19.980000000000004"/>
    <n v="19.980000000000004"/>
  </r>
  <r>
    <s v="no image available"/>
    <n v="705"/>
    <n v="641"/>
    <s v=" CALVIN KLEIN BRAND"/>
    <s v="K10K113549"/>
    <x v="3"/>
    <s v="CK MENSWEAR"/>
    <n v="5"/>
    <x v="61"/>
    <s v="MAGLIA UOMO CKM"/>
    <n v="641"/>
    <m/>
    <s v="BEH"/>
    <n v="1142103"/>
    <s v="XL"/>
    <n v="3"/>
    <n v="143"/>
    <n v="429"/>
    <n v="28.6"/>
    <n v="85.800000000000011"/>
  </r>
  <r>
    <s v="no image available"/>
    <n v="705"/>
    <n v="641"/>
    <s v=" CALVIN KLEIN BRAND"/>
    <s v="K10K113549"/>
    <x v="3"/>
    <s v="CK MENSWEAR"/>
    <n v="5"/>
    <x v="61"/>
    <s v="MAGLIA UOMO CKM"/>
    <n v="641"/>
    <m/>
    <s v="CHW"/>
    <n v="1142104"/>
    <s v="XS"/>
    <n v="1"/>
    <n v="143"/>
    <n v="143"/>
    <n v="28.6"/>
    <n v="28.6"/>
  </r>
  <r>
    <s v="no image available"/>
    <n v="705"/>
    <n v="641"/>
    <s v=" CALVIN KLEIN BRAND"/>
    <s v="K10K113549"/>
    <x v="3"/>
    <s v="CK MENSWEAR"/>
    <n v="5"/>
    <x v="61"/>
    <s v="MAGLIA UOMO CKM"/>
    <n v="641"/>
    <m/>
    <s v="PFF"/>
    <n v="1142108"/>
    <s v="XXL"/>
    <n v="1"/>
    <n v="143"/>
    <n v="143"/>
    <n v="28.6"/>
    <n v="28.6"/>
  </r>
  <r>
    <s v="no image available"/>
    <n v="705"/>
    <n v="641"/>
    <s v=" CALVIN KLEIN BRAND"/>
    <s v="K10K113549"/>
    <x v="3"/>
    <s v="CK MENSWEAR"/>
    <n v="5"/>
    <x v="61"/>
    <s v="MAGLIA UOMO CKM"/>
    <n v="641"/>
    <m/>
    <s v="YAT"/>
    <n v="1142109"/>
    <s v="XXL"/>
    <n v="2"/>
    <n v="143"/>
    <n v="286"/>
    <n v="28.6"/>
    <n v="57.2"/>
  </r>
  <r>
    <s v="no image available"/>
    <n v="705"/>
    <n v="641"/>
    <s v=" CALVIN KLEIN BRAND"/>
    <s v="K10K113748"/>
    <x v="3"/>
    <s v="CK MENSWEAR"/>
    <n v="5"/>
    <x v="61"/>
    <s v="MAGLIA UOMO CKM"/>
    <n v="641"/>
    <m/>
    <s v="CHW"/>
    <n v="1142147"/>
    <s v="XL"/>
    <n v="1"/>
    <n v="119.9"/>
    <n v="119.9"/>
    <n v="23.980000000000004"/>
    <n v="23.980000000000004"/>
  </r>
  <r>
    <s v="no image available"/>
    <n v="705"/>
    <n v="641"/>
    <s v=" CALVIN KLEIN BRAND"/>
    <s v="K10K113748"/>
    <x v="3"/>
    <s v="CK MENSWEAR"/>
    <n v="5"/>
    <x v="61"/>
    <s v="MAGLIA UOMO CKM"/>
    <n v="641"/>
    <m/>
    <s v="P4E"/>
    <n v="1142148"/>
    <s v="XS"/>
    <n v="1"/>
    <n v="119.9"/>
    <n v="119.9"/>
    <n v="23.980000000000004"/>
    <n v="23.980000000000004"/>
  </r>
  <r>
    <s v="no image available"/>
    <n v="705"/>
    <n v="641"/>
    <s v=" CALVIN KLEIN BRAND"/>
    <s v="K10K114025"/>
    <x v="3"/>
    <s v="CK MENSWEAR"/>
    <n v="5"/>
    <x v="61"/>
    <s v="MAGLIA UOMO CKM"/>
    <n v="641"/>
    <m/>
    <s v="BEH"/>
    <n v="1142154"/>
    <s v="L"/>
    <n v="3"/>
    <n v="149.9"/>
    <n v="449.70000000000005"/>
    <n v="29.980000000000004"/>
    <n v="89.940000000000012"/>
  </r>
  <r>
    <s v="no image available"/>
    <n v="705"/>
    <n v="641"/>
    <s v=" CALVIN KLEIN BRAND"/>
    <s v="K10K114025"/>
    <x v="3"/>
    <s v="CK MENSWEAR"/>
    <n v="5"/>
    <x v="61"/>
    <s v="MAGLIA UOMO CKM"/>
    <n v="641"/>
    <m/>
    <s v="PPK"/>
    <n v="1142155"/>
    <s v="S"/>
    <n v="2"/>
    <n v="149.9"/>
    <n v="299.8"/>
    <n v="29.980000000000004"/>
    <n v="59.960000000000008"/>
  </r>
  <r>
    <s v="no image available"/>
    <n v="705"/>
    <n v="641"/>
    <s v=" CALVIN KLEIN BRAND"/>
    <s v="K10K109551"/>
    <x v="3"/>
    <s v="CK MENSWEAR"/>
    <n v="7"/>
    <x v="62"/>
    <s v="GIACCA UOMO CKM"/>
    <n v="641"/>
    <m/>
    <s v="BEH"/>
    <n v="1141974"/>
    <n v="52"/>
    <n v="2"/>
    <n v="419.9"/>
    <n v="839.8"/>
    <n v="83.98"/>
    <n v="167.96"/>
  </r>
  <r>
    <s v="no image available"/>
    <n v="705"/>
    <n v="641"/>
    <s v=" CALVIN KLEIN BRAND"/>
    <s v="K10K113476"/>
    <x v="3"/>
    <s v="CK MENSWEAR"/>
    <n v="9"/>
    <x v="63"/>
    <s v="GIUBBOTTO UOMO CKM"/>
    <n v="641"/>
    <m/>
    <s v="PPK"/>
    <n v="1142088"/>
    <s v="L"/>
    <n v="2"/>
    <n v="299.89999999999998"/>
    <n v="599.79999999999995"/>
    <n v="59.98"/>
    <n v="119.96"/>
  </r>
  <r>
    <s v="no image available"/>
    <n v="705"/>
    <n v="641"/>
    <s v=" CALVIN KLEIN BRAND"/>
    <s v="K10K113476"/>
    <x v="3"/>
    <s v="CK MENSWEAR"/>
    <n v="9"/>
    <x v="63"/>
    <s v="GIUBBOTTO UOMO CKM"/>
    <n v="641"/>
    <m/>
    <s v="PPK"/>
    <n v="1142088"/>
    <s v="XXL"/>
    <n v="1"/>
    <n v="299.89999999999998"/>
    <n v="299.89999999999998"/>
    <n v="59.98"/>
    <n v="59.98"/>
  </r>
  <r>
    <s v="no image available"/>
    <n v="705"/>
    <n v="641"/>
    <s v=" CALVIN KLEIN BRAND"/>
    <s v="K10K113495"/>
    <x v="3"/>
    <s v="CK MENSWEAR"/>
    <n v="9"/>
    <x v="63"/>
    <s v="GIUBBOTTO UOMO CKM"/>
    <n v="641"/>
    <m/>
    <s v="BEH"/>
    <n v="1142092"/>
    <s v="XL"/>
    <n v="1"/>
    <n v="229.9"/>
    <n v="229.9"/>
    <n v="45.980000000000004"/>
    <n v="45.980000000000004"/>
  </r>
  <r>
    <s v="no image available"/>
    <n v="705"/>
    <n v="641"/>
    <s v=" CALVIN KLEIN BRAND"/>
    <s v="K10K113496"/>
    <x v="3"/>
    <s v="CK MENSWEAR"/>
    <n v="9"/>
    <x v="63"/>
    <s v="GIUBBOTTO UOMO CKM"/>
    <n v="641"/>
    <m/>
    <s v="PCX"/>
    <n v="1142094"/>
    <s v="XXL"/>
    <n v="1"/>
    <n v="179.9"/>
    <n v="179.9"/>
    <n v="35.980000000000004"/>
    <n v="35.980000000000004"/>
  </r>
  <r>
    <s v="no image available"/>
    <n v="705"/>
    <n v="641"/>
    <s v=" CALVIN KLEIN BRAND"/>
    <s v="K10K113496"/>
    <x v="3"/>
    <s v="CK MENSWEAR"/>
    <n v="9"/>
    <x v="63"/>
    <s v="GIUBBOTTO UOMO CKM"/>
    <n v="641"/>
    <m/>
    <s v="PC7"/>
    <n v="1142093"/>
    <s v="M"/>
    <n v="1"/>
    <n v="179.9"/>
    <n v="179.9"/>
    <n v="35.980000000000004"/>
    <n v="35.980000000000004"/>
  </r>
  <r>
    <s v="no image available"/>
    <n v="705"/>
    <n v="641"/>
    <s v=" CALVIN KLEIN BRAND"/>
    <s v="K10K113664"/>
    <x v="3"/>
    <s v="CK MENSWEAR"/>
    <n v="9"/>
    <x v="63"/>
    <s v="GIUBBOTTO UOMO CKM"/>
    <n v="641"/>
    <m/>
    <s v="RBR"/>
    <n v="1142138"/>
    <s v="XXL"/>
    <n v="1"/>
    <n v="349.9"/>
    <n v="349.9"/>
    <n v="69.98"/>
    <n v="69.98"/>
  </r>
  <r>
    <s v="no image available"/>
    <n v="705"/>
    <n v="641"/>
    <s v=" CALVIN KLEIN BRAND"/>
    <s v="K10K113908"/>
    <x v="3"/>
    <s v="CK MENSWEAR"/>
    <n v="9"/>
    <x v="63"/>
    <s v="GIUBBOTTO UOMO CKM"/>
    <n v="641"/>
    <m/>
    <s v="PPK"/>
    <n v="1142151"/>
    <s v="XL"/>
    <n v="1"/>
    <n v="199.9"/>
    <n v="199.9"/>
    <n v="39.980000000000004"/>
    <n v="39.980000000000004"/>
  </r>
  <r>
    <s v="no image available"/>
    <n v="705"/>
    <n v="641"/>
    <s v=" CALVIN KLEIN BRAND"/>
    <s v="K10K111346"/>
    <x v="3"/>
    <s v="CK MENSWEAR"/>
    <n v="20"/>
    <x v="56"/>
    <s v="T-SHIRT M/C UOMO CKM"/>
    <n v="641"/>
    <m/>
    <s v="VAI"/>
    <n v="1141994"/>
    <s v="XS"/>
    <n v="1"/>
    <n v="39.9"/>
    <n v="39.9"/>
    <n v="7.98"/>
    <n v="7.98"/>
  </r>
  <r>
    <s v="no image available"/>
    <n v="705"/>
    <n v="641"/>
    <s v=" CALVIN KLEIN BRAND"/>
    <s v="K10K111346"/>
    <x v="3"/>
    <s v="CK MENSWEAR"/>
    <n v="20"/>
    <x v="56"/>
    <s v="T-SHIRT M/C UOMO CKM"/>
    <n v="641"/>
    <m/>
    <s v="ZAE"/>
    <n v="1141995"/>
    <s v="L"/>
    <n v="1"/>
    <n v="39.9"/>
    <n v="39.9"/>
    <n v="7.98"/>
    <n v="7.98"/>
  </r>
  <r>
    <s v="no image available"/>
    <n v="705"/>
    <n v="641"/>
    <s v=" CALVIN KLEIN BRAND"/>
    <s v="K10K112229"/>
    <x v="3"/>
    <s v="CK MENSWEAR"/>
    <n v="20"/>
    <x v="56"/>
    <s v="T-SHIRT M/C UOMO CKM"/>
    <n v="641"/>
    <m/>
    <s v="PKR"/>
    <n v="1142001"/>
    <s v="XS"/>
    <n v="3"/>
    <n v="59.9"/>
    <n v="179.7"/>
    <n v="11.98"/>
    <n v="35.94"/>
  </r>
  <r>
    <s v="no image available"/>
    <n v="705"/>
    <n v="641"/>
    <s v=" CALVIN KLEIN BRAND"/>
    <s v="K10K112229"/>
    <x v="3"/>
    <s v="CK MENSWEAR"/>
    <n v="20"/>
    <x v="56"/>
    <s v="T-SHIRT M/C UOMO CKM"/>
    <n v="641"/>
    <m/>
    <s v="PKR"/>
    <n v="1142001"/>
    <s v="S"/>
    <n v="2"/>
    <n v="59.9"/>
    <n v="119.8"/>
    <n v="11.98"/>
    <n v="23.96"/>
  </r>
  <r>
    <s v="no image available"/>
    <n v="705"/>
    <n v="641"/>
    <s v=" CALVIN KLEIN BRAND"/>
    <s v="K10K112229"/>
    <x v="3"/>
    <s v="CK MENSWEAR"/>
    <n v="20"/>
    <x v="56"/>
    <s v="T-SHIRT M/C UOMO CKM"/>
    <n v="641"/>
    <m/>
    <s v="PKR"/>
    <n v="1142001"/>
    <s v="M"/>
    <n v="1"/>
    <n v="59.9"/>
    <n v="59.9"/>
    <n v="11.98"/>
    <n v="11.98"/>
  </r>
  <r>
    <s v="no image available"/>
    <n v="705"/>
    <n v="641"/>
    <s v=" CALVIN KLEIN BRAND"/>
    <s v="K10K112724"/>
    <x v="3"/>
    <s v="CK MENSWEAR"/>
    <n v="20"/>
    <x v="56"/>
    <s v="T-SHIRT M/C UOMO CKM"/>
    <n v="641"/>
    <m/>
    <s v="ACE"/>
    <n v="1142010"/>
    <s v="XXL"/>
    <n v="1"/>
    <n v="57"/>
    <n v="57"/>
    <n v="11.4"/>
    <n v="11.4"/>
  </r>
  <r>
    <s v="no image available"/>
    <n v="705"/>
    <n v="641"/>
    <s v=" CALVIN KLEIN BRAND"/>
    <s v="K10K112724"/>
    <x v="3"/>
    <s v="CK MENSWEAR"/>
    <n v="20"/>
    <x v="56"/>
    <s v="T-SHIRT M/C UOMO CKM"/>
    <n v="641"/>
    <m/>
    <s v="M14"/>
    <n v="1142013"/>
    <s v="XS"/>
    <n v="1"/>
    <n v="57"/>
    <n v="57"/>
    <n v="11.4"/>
    <n v="11.4"/>
  </r>
  <r>
    <s v="no image available"/>
    <n v="705"/>
    <n v="641"/>
    <s v=" CALVIN KLEIN BRAND"/>
    <s v="K10K113110"/>
    <x v="3"/>
    <s v="CK MENSWEAR"/>
    <n v="20"/>
    <x v="56"/>
    <s v="T-SHIRT M/C UOMO CKM"/>
    <n v="641"/>
    <m/>
    <s v="BEH"/>
    <n v="1142039"/>
    <s v="XS"/>
    <n v="1"/>
    <n v="49.9"/>
    <n v="49.9"/>
    <n v="9.98"/>
    <n v="9.98"/>
  </r>
  <r>
    <s v="no image available"/>
    <n v="705"/>
    <n v="641"/>
    <s v=" CALVIN KLEIN BRAND"/>
    <s v="K10K113596"/>
    <x v="3"/>
    <s v="CK MENSWEAR"/>
    <n v="20"/>
    <x v="56"/>
    <s v="T-SHIRT M/C UOMO CKM"/>
    <n v="641"/>
    <m/>
    <s v="PKR"/>
    <n v="1142126"/>
    <s v="XS"/>
    <n v="1"/>
    <n v="59.9"/>
    <n v="59.9"/>
    <n v="11.98"/>
    <n v="11.98"/>
  </r>
  <r>
    <s v="no image available"/>
    <n v="705"/>
    <n v="641"/>
    <s v=" CALVIN KLEIN BRAND"/>
    <s v="K10K113596"/>
    <x v="3"/>
    <s v="CK MENSWEAR"/>
    <n v="20"/>
    <x v="56"/>
    <s v="T-SHIRT M/C UOMO CKM"/>
    <n v="641"/>
    <m/>
    <s v="PKR"/>
    <n v="1142126"/>
    <s v="S"/>
    <n v="1"/>
    <n v="59.9"/>
    <n v="59.9"/>
    <n v="11.98"/>
    <n v="11.98"/>
  </r>
  <r>
    <s v="no image available"/>
    <n v="705"/>
    <n v="641"/>
    <s v=" CALVIN KLEIN BRAND"/>
    <s v="K10K109956"/>
    <x v="3"/>
    <s v="CK MENSWEAR"/>
    <n v="98"/>
    <x v="57"/>
    <s v="PANTALONE UOMO CKM"/>
    <n v="641"/>
    <m/>
    <s v="DW4"/>
    <n v="1141975"/>
    <n v="52"/>
    <n v="1"/>
    <n v="199.9"/>
    <n v="199.9"/>
    <n v="39.980000000000004"/>
    <n v="39.980000000000004"/>
  </r>
  <r>
    <s v="no image available"/>
    <n v="705"/>
    <n v="641"/>
    <s v=" CALVIN KLEIN BRAND"/>
    <s v="K10K109956"/>
    <x v="3"/>
    <s v="CK MENSWEAR"/>
    <n v="98"/>
    <x v="57"/>
    <s v="PANTALONE UOMO CKM"/>
    <n v="641"/>
    <m/>
    <s v="DW4"/>
    <n v="1141975"/>
    <n v="54"/>
    <n v="1"/>
    <n v="199.9"/>
    <n v="199.9"/>
    <n v="39.980000000000004"/>
    <n v="39.980000000000004"/>
  </r>
  <r>
    <s v="no image available"/>
    <n v="705"/>
    <n v="641"/>
    <s v=" CALVIN KLEIN BRAND"/>
    <s v="K10K109956"/>
    <x v="3"/>
    <s v="CK MENSWEAR"/>
    <n v="98"/>
    <x v="57"/>
    <s v="PANTALONE UOMO CKM"/>
    <n v="641"/>
    <m/>
    <s v="DW4"/>
    <n v="1141975"/>
    <n v="56"/>
    <n v="1"/>
    <n v="199.9"/>
    <n v="199.9"/>
    <n v="39.980000000000004"/>
    <n v="39.980000000000004"/>
  </r>
  <r>
    <s v="no image available"/>
    <n v="705"/>
    <n v="641"/>
    <s v=" CALVIN KLEIN BRAND"/>
    <s v="K10K110963"/>
    <x v="3"/>
    <s v="CK MENSWEAR"/>
    <n v="98"/>
    <x v="57"/>
    <s v="PANTALONE UOMO CKM"/>
    <n v="641"/>
    <n v="32"/>
    <s v="PCX"/>
    <n v="1141988"/>
    <n v="29"/>
    <n v="1"/>
    <n v="109.9"/>
    <n v="109.9"/>
    <n v="21.980000000000004"/>
    <n v="21.980000000000004"/>
  </r>
  <r>
    <s v="no image available"/>
    <n v="705"/>
    <n v="641"/>
    <s v=" CALVIN KLEIN BRAND"/>
    <s v="K10K110963"/>
    <x v="3"/>
    <s v="CK MENSWEAR"/>
    <n v="98"/>
    <x v="57"/>
    <s v="PANTALONE UOMO CKM"/>
    <n v="641"/>
    <n v="32"/>
    <s v="PCX"/>
    <n v="1141988"/>
    <n v="30"/>
    <n v="2"/>
    <n v="109.9"/>
    <n v="219.8"/>
    <n v="21.980000000000004"/>
    <n v="43.960000000000008"/>
  </r>
  <r>
    <s v="no image available"/>
    <n v="705"/>
    <n v="641"/>
    <s v=" CALVIN KLEIN BRAND"/>
    <s v="K10K110963"/>
    <x v="3"/>
    <s v="CK MENSWEAR"/>
    <n v="98"/>
    <x v="57"/>
    <s v="PANTALONE UOMO CKM"/>
    <n v="641"/>
    <n v="32"/>
    <s v="PCX"/>
    <n v="1141988"/>
    <n v="31"/>
    <n v="1"/>
    <n v="109.9"/>
    <n v="109.9"/>
    <n v="21.980000000000004"/>
    <n v="21.980000000000004"/>
  </r>
  <r>
    <s v="no image available"/>
    <n v="705"/>
    <n v="641"/>
    <s v=" CALVIN KLEIN BRAND"/>
    <s v="K10K110963"/>
    <x v="3"/>
    <s v="CK MENSWEAR"/>
    <n v="98"/>
    <x v="57"/>
    <s v="PANTALONE UOMO CKM"/>
    <n v="641"/>
    <n v="32"/>
    <s v="PCX"/>
    <n v="1141988"/>
    <n v="34"/>
    <n v="2"/>
    <n v="109.9"/>
    <n v="219.8"/>
    <n v="21.980000000000004"/>
    <n v="43.960000000000008"/>
  </r>
  <r>
    <s v="no image available"/>
    <n v="705"/>
    <n v="641"/>
    <s v=" CALVIN KLEIN BRAND"/>
    <s v="K10K112936"/>
    <x v="3"/>
    <s v="CK MENSWEAR"/>
    <n v="98"/>
    <x v="57"/>
    <s v="PANTALONE UOMO CKM"/>
    <n v="641"/>
    <m/>
    <s v="BEH"/>
    <n v="1142023"/>
    <n v="52"/>
    <n v="2"/>
    <n v="119.9"/>
    <n v="239.8"/>
    <n v="23.980000000000004"/>
    <n v="47.960000000000008"/>
  </r>
  <r>
    <s v="no image available"/>
    <n v="705"/>
    <n v="641"/>
    <s v=" CALVIN KLEIN BRAND"/>
    <s v="K10K112936"/>
    <x v="3"/>
    <s v="CK MENSWEAR"/>
    <n v="98"/>
    <x v="57"/>
    <s v="PANTALONE UOMO CKM"/>
    <n v="641"/>
    <m/>
    <s v="BEH"/>
    <n v="1142023"/>
    <n v="54"/>
    <n v="1"/>
    <n v="119.9"/>
    <n v="119.9"/>
    <n v="23.980000000000004"/>
    <n v="23.980000000000004"/>
  </r>
  <r>
    <s v="no image available"/>
    <n v="705"/>
    <n v="641"/>
    <s v=" CALVIN KLEIN BRAND"/>
    <s v="K10K112936"/>
    <x v="3"/>
    <s v="CK MENSWEAR"/>
    <n v="98"/>
    <x v="57"/>
    <s v="PANTALONE UOMO CKM"/>
    <n v="641"/>
    <m/>
    <s v="BEH"/>
    <n v="1142023"/>
    <n v="56"/>
    <n v="1"/>
    <n v="119.9"/>
    <n v="119.9"/>
    <n v="23.980000000000004"/>
    <n v="23.980000000000004"/>
  </r>
  <r>
    <s v="no image available"/>
    <n v="705"/>
    <n v="641"/>
    <s v=" CALVIN KLEIN BRAND"/>
    <s v="K10K112936"/>
    <x v="3"/>
    <s v="CK MENSWEAR"/>
    <n v="98"/>
    <x v="57"/>
    <s v="PANTALONE UOMO CKM"/>
    <n v="641"/>
    <m/>
    <s v="CHW"/>
    <n v="1142024"/>
    <n v="54"/>
    <n v="1"/>
    <n v="119.9"/>
    <n v="119.9"/>
    <n v="23.980000000000004"/>
    <n v="23.980000000000004"/>
  </r>
  <r>
    <s v="no image available"/>
    <n v="705"/>
    <n v="641"/>
    <s v=" CALVIN KLEIN BRAND"/>
    <s v="K10K112936"/>
    <x v="3"/>
    <s v="CK MENSWEAR"/>
    <n v="98"/>
    <x v="57"/>
    <s v="PANTALONE UOMO CKM"/>
    <n v="641"/>
    <m/>
    <s v="CHW"/>
    <n v="1142024"/>
    <n v="56"/>
    <n v="1"/>
    <n v="119.9"/>
    <n v="119.9"/>
    <n v="23.980000000000004"/>
    <n v="23.980000000000004"/>
  </r>
  <r>
    <s v="no image available"/>
    <n v="705"/>
    <n v="641"/>
    <s v=" CALVIN KLEIN BRAND"/>
    <s v="K10K112936"/>
    <x v="3"/>
    <s v="CK MENSWEAR"/>
    <n v="98"/>
    <x v="57"/>
    <s v="PANTALONE UOMO CKM"/>
    <n v="641"/>
    <m/>
    <s v="0G9"/>
    <n v="1142022"/>
    <n v="46"/>
    <n v="1"/>
    <n v="119.9"/>
    <n v="119.9"/>
    <n v="23.980000000000004"/>
    <n v="23.980000000000004"/>
  </r>
  <r>
    <s v="no image available"/>
    <n v="705"/>
    <n v="641"/>
    <s v=" CALVIN KLEIN BRAND"/>
    <s v="K10K112936"/>
    <x v="3"/>
    <s v="CK MENSWEAR"/>
    <n v="98"/>
    <x v="57"/>
    <s v="PANTALONE UOMO CKM"/>
    <n v="641"/>
    <m/>
    <s v="0G9"/>
    <n v="1142022"/>
    <n v="52"/>
    <n v="3"/>
    <n v="119.89999999999999"/>
    <n v="359.7"/>
    <n v="23.98"/>
    <n v="71.94"/>
  </r>
  <r>
    <s v="no image available"/>
    <n v="705"/>
    <n v="641"/>
    <s v=" CALVIN KLEIN BRAND"/>
    <s v="K10K112936"/>
    <x v="3"/>
    <s v="CK MENSWEAR"/>
    <n v="98"/>
    <x v="57"/>
    <s v="PANTALONE UOMO CKM"/>
    <n v="641"/>
    <m/>
    <s v="0G9"/>
    <n v="1142022"/>
    <n v="54"/>
    <n v="4"/>
    <n v="119.9"/>
    <n v="479.6"/>
    <n v="23.980000000000004"/>
    <n v="95.920000000000016"/>
  </r>
  <r>
    <s v="no image available"/>
    <n v="705"/>
    <n v="641"/>
    <s v=" CALVIN KLEIN BRAND"/>
    <s v="K10K112936"/>
    <x v="3"/>
    <s v="CK MENSWEAR"/>
    <n v="98"/>
    <x v="57"/>
    <s v="PANTALONE UOMO CKM"/>
    <n v="641"/>
    <m/>
    <s v="0G9"/>
    <n v="1142022"/>
    <n v="56"/>
    <n v="1"/>
    <n v="119.9"/>
    <n v="119.9"/>
    <n v="23.980000000000004"/>
    <n v="23.980000000000004"/>
  </r>
  <r>
    <s v="no image available"/>
    <n v="705"/>
    <n v="641"/>
    <s v=" CALVIN KLEIN BRAND"/>
    <s v="K10K113281"/>
    <x v="3"/>
    <s v="CK MENSWEAR"/>
    <n v="98"/>
    <x v="57"/>
    <s v="PANTALONE UOMO CKM"/>
    <n v="641"/>
    <m/>
    <s v="PBX"/>
    <n v="1142060"/>
    <s v="M"/>
    <n v="1"/>
    <n v="139.9"/>
    <n v="139.9"/>
    <n v="27.980000000000004"/>
    <n v="27.980000000000004"/>
  </r>
  <r>
    <s v="no image available"/>
    <n v="705"/>
    <n v="641"/>
    <s v=" CALVIN KLEIN BRAND"/>
    <s v="K10K113281"/>
    <x v="3"/>
    <s v="CK MENSWEAR"/>
    <n v="98"/>
    <x v="57"/>
    <s v="PANTALONE UOMO CKM"/>
    <n v="641"/>
    <m/>
    <s v="PBX"/>
    <n v="1142060"/>
    <s v="L"/>
    <n v="5"/>
    <n v="139.9"/>
    <n v="699.5"/>
    <n v="27.980000000000004"/>
    <n v="139.90000000000003"/>
  </r>
  <r>
    <s v="no image available"/>
    <n v="705"/>
    <n v="641"/>
    <s v=" CALVIN KLEIN BRAND"/>
    <s v="K10K113281"/>
    <x v="3"/>
    <s v="CK MENSWEAR"/>
    <n v="98"/>
    <x v="57"/>
    <s v="PANTALONE UOMO CKM"/>
    <n v="641"/>
    <m/>
    <s v="PBX"/>
    <n v="1142060"/>
    <s v="XL"/>
    <n v="2"/>
    <n v="139.9"/>
    <n v="279.8"/>
    <n v="27.980000000000004"/>
    <n v="55.960000000000008"/>
  </r>
  <r>
    <s v="no image available"/>
    <n v="705"/>
    <n v="641"/>
    <s v=" CALVIN KLEIN BRAND"/>
    <s v="K10K113423"/>
    <x v="3"/>
    <s v="CK MENSWEAR"/>
    <n v="98"/>
    <x v="57"/>
    <s v="PANTALONE UOMO CKM"/>
    <n v="641"/>
    <n v="32"/>
    <s v="CHW"/>
    <n v="1142076"/>
    <n v="28"/>
    <n v="1"/>
    <n v="99.9"/>
    <n v="99.9"/>
    <n v="19.980000000000004"/>
    <n v="19.980000000000004"/>
  </r>
  <r>
    <s v="no image available"/>
    <n v="705"/>
    <n v="641"/>
    <s v=" CALVIN KLEIN BRAND"/>
    <s v="K10K113423"/>
    <x v="3"/>
    <s v="CK MENSWEAR"/>
    <n v="98"/>
    <x v="57"/>
    <s v="PANTALONE UOMO CKM"/>
    <n v="641"/>
    <n v="32"/>
    <s v="CHW"/>
    <n v="1142076"/>
    <n v="29"/>
    <n v="1"/>
    <n v="99.9"/>
    <n v="99.9"/>
    <n v="19.980000000000004"/>
    <n v="19.980000000000004"/>
  </r>
  <r>
    <s v="no image available"/>
    <n v="705"/>
    <n v="641"/>
    <s v=" CALVIN KLEIN BRAND"/>
    <s v="K10K113429"/>
    <x v="3"/>
    <s v="CK MENSWEAR"/>
    <n v="98"/>
    <x v="57"/>
    <s v="PANTALONE UOMO CKM"/>
    <n v="641"/>
    <n v="32"/>
    <s v="CHW"/>
    <n v="1142079"/>
    <n v="30"/>
    <n v="1"/>
    <n v="99.9"/>
    <n v="99.9"/>
    <n v="19.980000000000004"/>
    <n v="19.980000000000004"/>
  </r>
  <r>
    <s v="no image available"/>
    <n v="705"/>
    <n v="641"/>
    <s v=" CALVIN KLEIN BRAND"/>
    <s v="K10K113429"/>
    <x v="3"/>
    <s v="CK MENSWEAR"/>
    <n v="98"/>
    <x v="57"/>
    <s v="PANTALONE UOMO CKM"/>
    <n v="641"/>
    <n v="32"/>
    <s v="PKR"/>
    <n v="1142080"/>
    <n v="29"/>
    <n v="1"/>
    <n v="99.9"/>
    <n v="99.9"/>
    <n v="19.980000000000004"/>
    <n v="19.980000000000004"/>
  </r>
  <r>
    <s v="no image available"/>
    <n v="705"/>
    <n v="641"/>
    <s v=" CALVIN KLEIN BRAND"/>
    <s v="K10K113577"/>
    <x v="3"/>
    <s v="CK MENSWEAR"/>
    <n v="98"/>
    <x v="57"/>
    <s v="PANTALONE UOMO CKM"/>
    <n v="641"/>
    <m/>
    <s v="CJH"/>
    <n v="1142121"/>
    <s v="XL"/>
    <n v="1"/>
    <n v="119.9"/>
    <n v="119.9"/>
    <n v="23.980000000000004"/>
    <n v="23.980000000000004"/>
  </r>
  <r>
    <s v="no image available"/>
    <n v="705"/>
    <n v="641"/>
    <s v=" CALVIN KLEIN BRAND"/>
    <s v="K10K113579"/>
    <x v="3"/>
    <s v="CK MENSWEAR"/>
    <n v="98"/>
    <x v="57"/>
    <s v="PANTALONE UOMO CKM"/>
    <n v="641"/>
    <m/>
    <s v="PKR"/>
    <n v="1142123"/>
    <s v="XL"/>
    <n v="2"/>
    <n v="119.9"/>
    <n v="239.8"/>
    <n v="23.980000000000004"/>
    <n v="47.960000000000008"/>
  </r>
  <r>
    <s v="no image available"/>
    <n v="705"/>
    <n v="641"/>
    <s v=" CALVIN KLEIN BRAND"/>
    <s v="K10K113647"/>
    <x v="3"/>
    <s v="CK MENSWEAR"/>
    <n v="98"/>
    <x v="57"/>
    <s v="PANTALONE UOMO CKM"/>
    <n v="641"/>
    <n v="32"/>
    <s v="P4E"/>
    <n v="1142134"/>
    <n v="29"/>
    <n v="1"/>
    <n v="119.9"/>
    <n v="119.9"/>
    <n v="23.980000000000004"/>
    <n v="23.980000000000004"/>
  </r>
  <r>
    <s v="no image available"/>
    <n v="705"/>
    <n v="641"/>
    <s v=" CALVIN KLEIN BRAND"/>
    <s v="K10K113647"/>
    <x v="3"/>
    <s v="CK MENSWEAR"/>
    <n v="98"/>
    <x v="57"/>
    <s v="PANTALONE UOMO CKM"/>
    <n v="641"/>
    <n v="32"/>
    <s v="P4E"/>
    <n v="1142134"/>
    <n v="33"/>
    <n v="1"/>
    <n v="119.9"/>
    <n v="119.9"/>
    <n v="23.980000000000004"/>
    <n v="23.980000000000004"/>
  </r>
  <r>
    <s v="no image available"/>
    <n v="705"/>
    <n v="641"/>
    <s v=" CALVIN KLEIN BRAND"/>
    <s v="00040EM619"/>
    <x v="3"/>
    <s v="CK MENSWEAR"/>
    <n v="98"/>
    <x v="57"/>
    <s v="PANTALONE UOMO CKM"/>
    <n v="641"/>
    <m/>
    <s v="UB1"/>
    <n v="1140675"/>
    <n v="50"/>
    <n v="1"/>
    <n v="119.9"/>
    <n v="119.9"/>
    <n v="23.980000000000004"/>
    <n v="23.980000000000004"/>
  </r>
  <r>
    <s v="no image available"/>
    <n v="705"/>
    <n v="641"/>
    <s v=" CALVIN KLEIN BRAND"/>
    <s v="00040EM619"/>
    <x v="3"/>
    <s v="CK MENSWEAR"/>
    <n v="98"/>
    <x v="57"/>
    <s v="PANTALONE UOMO CKM"/>
    <n v="641"/>
    <m/>
    <s v="UB1"/>
    <n v="1140675"/>
    <n v="52"/>
    <n v="2"/>
    <n v="119.9"/>
    <n v="239.8"/>
    <n v="23.980000000000004"/>
    <n v="47.960000000000008"/>
  </r>
  <r>
    <s v="no image available"/>
    <n v="705"/>
    <n v="641"/>
    <s v=" CALVIN KLEIN BRAND"/>
    <s v="00040EM619"/>
    <x v="3"/>
    <s v="CK MENSWEAR"/>
    <n v="98"/>
    <x v="57"/>
    <s v="PANTALONE UOMO CKM"/>
    <n v="641"/>
    <m/>
    <s v="UB1"/>
    <n v="1140675"/>
    <n v="56"/>
    <n v="1"/>
    <n v="119.9"/>
    <n v="119.9"/>
    <n v="23.980000000000004"/>
    <n v="23.980000000000004"/>
  </r>
  <r>
    <s v="no image available"/>
    <n v="705"/>
    <n v="881"/>
    <s v=" CALVIN KLEIN BRAND"/>
    <s v="ZM0ZM02520"/>
    <x v="3"/>
    <s v="CK MENSWEAR "/>
    <s v="L7"/>
    <x v="49"/>
    <s v="T-SHIRT M/L UOMO CKM"/>
    <n v="881"/>
    <m/>
    <s v="BEH"/>
    <n v="1183276"/>
    <s v="XXL"/>
    <n v="2"/>
    <n v="84"/>
    <n v="168"/>
    <n v="16.8"/>
    <n v="33.6"/>
  </r>
  <r>
    <s v="no image available"/>
    <n v="705"/>
    <n v="881"/>
    <s v=" CALVIN KLEIN BRAND"/>
    <s v="ZM0ZM03010"/>
    <x v="3"/>
    <s v="CK MENSWEAR "/>
    <n v="1"/>
    <x v="59"/>
    <s v="CAMICIA M/L UOMO CKM"/>
    <n v="881"/>
    <m/>
    <s v="CHW"/>
    <n v="1183309"/>
    <n v="38"/>
    <n v="1"/>
    <n v="84"/>
    <n v="84"/>
    <n v="16.8"/>
    <n v="16.8"/>
  </r>
  <r>
    <s v="no image available"/>
    <n v="705"/>
    <n v="881"/>
    <s v=" CALVIN KLEIN BRAND"/>
    <s v="ZM0ZM03010"/>
    <x v="3"/>
    <s v="CK MENSWEAR "/>
    <n v="1"/>
    <x v="59"/>
    <s v="CAMICIA M/L UOMO CKM"/>
    <n v="881"/>
    <m/>
    <s v="CJL"/>
    <n v="1183310"/>
    <n v="40"/>
    <n v="2"/>
    <n v="84"/>
    <n v="168"/>
    <n v="16.8"/>
    <n v="33.6"/>
  </r>
  <r>
    <s v="no image available"/>
    <n v="705"/>
    <n v="881"/>
    <s v=" CALVIN KLEIN BRAND"/>
    <s v="ZM0ZM03010"/>
    <x v="3"/>
    <s v="CK MENSWEAR "/>
    <n v="1"/>
    <x v="59"/>
    <s v="CAMICIA M/L UOMO CKM"/>
    <n v="881"/>
    <m/>
    <s v="CJL"/>
    <n v="1183310"/>
    <n v="44"/>
    <n v="1"/>
    <n v="84"/>
    <n v="84"/>
    <n v="16.8"/>
    <n v="16.8"/>
  </r>
  <r>
    <s v="no image available"/>
    <n v="705"/>
    <n v="467"/>
    <s v=" CALVIN KLEIN BRAND"/>
    <s v="K50K510487"/>
    <x v="3"/>
    <s v="CK UOMO ACCESSORI"/>
    <s v="F6"/>
    <x v="64"/>
    <s v="CAPPELLO UOMO CK"/>
    <n v="467"/>
    <m/>
    <s v="YAF"/>
    <n v="1142310"/>
    <s v="UNI"/>
    <n v="2"/>
    <n v="39.9"/>
    <n v="79.8"/>
    <n v="7.98"/>
    <n v="15.96"/>
  </r>
  <r>
    <s v="no image available"/>
    <n v="705"/>
    <n v="467"/>
    <s v=" CALVIN KLEIN BRAND"/>
    <s v="K10K113143"/>
    <x v="3"/>
    <s v="CK UOMO ACCESSORI"/>
    <n v="3"/>
    <x v="65"/>
    <s v="CRAVATTA UOMO CK"/>
    <n v="467"/>
    <m/>
    <s v="BEH"/>
    <n v="1142042"/>
    <s v="UNI"/>
    <n v="2"/>
    <n v="49.9"/>
    <n v="99.8"/>
    <n v="9.98"/>
    <n v="19.96"/>
  </r>
  <r>
    <s v="no image available"/>
    <n v="705"/>
    <n v="467"/>
    <s v=" CALVIN KLEIN BRAND"/>
    <s v="K10K113143"/>
    <x v="3"/>
    <s v="CK UOMO ACCESSORI"/>
    <n v="3"/>
    <x v="65"/>
    <s v="CRAVATTA UOMO CK"/>
    <n v="467"/>
    <m/>
    <s v="CHW"/>
    <n v="1142043"/>
    <s v="UNI"/>
    <n v="1"/>
    <n v="49.9"/>
    <n v="49.9"/>
    <n v="9.98"/>
    <n v="9.98"/>
  </r>
  <r>
    <s v="no image available"/>
    <n v="705"/>
    <n v="467"/>
    <s v=" CALVIN KLEIN BRAND"/>
    <s v="K10K113148"/>
    <x v="3"/>
    <s v="CK UOMO ACCESSORI"/>
    <n v="3"/>
    <x v="65"/>
    <s v="CRAVATTA UOMO CK"/>
    <n v="467"/>
    <m/>
    <s v="LHH"/>
    <n v="1142045"/>
    <s v="UNI"/>
    <n v="3"/>
    <n v="49.9"/>
    <n v="149.69999999999999"/>
    <n v="9.98"/>
    <n v="29.94"/>
  </r>
  <r>
    <s v="no image available"/>
    <n v="705"/>
    <n v="467"/>
    <s v=" CALVIN KLEIN BRAND"/>
    <s v="K10K113501"/>
    <x v="3"/>
    <s v="CK UOMO ACCESSORI"/>
    <n v="3"/>
    <x v="65"/>
    <s v="CRAVATTA UOMO CK"/>
    <n v="467"/>
    <m/>
    <s v="BEH"/>
    <n v="1142095"/>
    <s v="UNI"/>
    <n v="1"/>
    <n v="49.9"/>
    <n v="49.9"/>
    <n v="9.98"/>
    <n v="9.98"/>
  </r>
  <r>
    <s v="no image available"/>
    <n v="705"/>
    <n v="467"/>
    <s v=" CALVIN KLEIN BRAND"/>
    <s v="K50K509654"/>
    <x v="3"/>
    <s v="CK UOMO ACCESSORI"/>
    <n v="18"/>
    <x v="66"/>
    <s v="CINTURA UOMO CK"/>
    <n v="467"/>
    <m/>
    <s v="BAX"/>
    <n v="1142302"/>
    <n v="85"/>
    <n v="1"/>
    <n v="49.9"/>
    <n v="49.9"/>
    <n v="9.98"/>
    <n v="9.98"/>
  </r>
  <r>
    <s v="no image available"/>
    <n v="705"/>
    <n v="697"/>
    <s v=" CALVIN KLEIN BRAND"/>
    <s v="00GMF4J412"/>
    <x v="3"/>
    <s v="CK UOMO PERFORMANCE"/>
    <s v="D7"/>
    <x v="48"/>
    <s v="FELPA UOMO CKP"/>
    <n v="697"/>
    <m/>
    <s v="BAE"/>
    <n v="1190738"/>
    <s v="XL"/>
    <n v="1"/>
    <n v="119.9"/>
    <n v="119.9"/>
    <n v="23.980000000000004"/>
    <n v="23.980000000000004"/>
  </r>
  <r>
    <s v="no image available"/>
    <n v="705"/>
    <n v="697"/>
    <s v=" CALVIN KLEIN BRAND"/>
    <s v="00GMF4W334"/>
    <x v="3"/>
    <s v="CK UOMO PERFORMANCE"/>
    <s v="D7"/>
    <x v="48"/>
    <s v="FELPA UOMO CKP"/>
    <n v="697"/>
    <m/>
    <s v="BAE"/>
    <n v="1141027"/>
    <s v="XS"/>
    <n v="1"/>
    <n v="119.9"/>
    <n v="119.9"/>
    <n v="23.980000000000004"/>
    <n v="23.980000000000004"/>
  </r>
  <r>
    <s v="no image available"/>
    <n v="705"/>
    <n v="697"/>
    <s v=" CALVIN KLEIN BRAND"/>
    <s v="00GMF4W334"/>
    <x v="3"/>
    <s v="CK UOMO PERFORMANCE"/>
    <s v="D7"/>
    <x v="48"/>
    <s v="FELPA UOMO CKP"/>
    <n v="697"/>
    <m/>
    <s v="BAE"/>
    <n v="1141027"/>
    <s v="S"/>
    <n v="1"/>
    <n v="119.9"/>
    <n v="119.9"/>
    <n v="23.980000000000004"/>
    <n v="23.980000000000004"/>
  </r>
  <r>
    <s v="no image available"/>
    <n v="705"/>
    <n v="697"/>
    <s v=" CALVIN KLEIN BRAND"/>
    <s v="00GMF4W340"/>
    <x v="3"/>
    <s v="CK UOMO PERFORMANCE"/>
    <s v="D7"/>
    <x v="48"/>
    <s v="FELPA UOMO CKP"/>
    <n v="697"/>
    <m/>
    <s v="P7E"/>
    <n v="1141029"/>
    <s v="XS"/>
    <n v="2"/>
    <n v="94.9"/>
    <n v="189.8"/>
    <n v="18.98"/>
    <n v="37.96"/>
  </r>
  <r>
    <s v="no image available"/>
    <n v="705"/>
    <n v="697"/>
    <s v=" CALVIN KLEIN BRAND"/>
    <s v="00GMF4W340"/>
    <x v="3"/>
    <s v="CK UOMO PERFORMANCE"/>
    <s v="D7"/>
    <x v="48"/>
    <s v="FELPA UOMO CKP"/>
    <n v="697"/>
    <m/>
    <s v="P7E"/>
    <n v="1141029"/>
    <s v="S"/>
    <n v="2"/>
    <n v="94.9"/>
    <n v="189.8"/>
    <n v="18.98"/>
    <n v="37.96"/>
  </r>
  <r>
    <s v="no image available"/>
    <n v="705"/>
    <n v="697"/>
    <s v=" CALVIN KLEIN BRAND"/>
    <s v="00GMF4W340"/>
    <x v="3"/>
    <s v="CK UOMO PERFORMANCE"/>
    <s v="D7"/>
    <x v="48"/>
    <s v="FELPA UOMO CKP"/>
    <n v="697"/>
    <m/>
    <s v="P7E"/>
    <n v="1141029"/>
    <s v="L"/>
    <n v="1"/>
    <n v="94.9"/>
    <n v="94.9"/>
    <n v="18.98"/>
    <n v="18.98"/>
  </r>
  <r>
    <s v="no image available"/>
    <n v="705"/>
    <n v="697"/>
    <s v=" CALVIN KLEIN BRAND"/>
    <s v="00GMS4J417"/>
    <x v="3"/>
    <s v="CK UOMO PERFORMANCE"/>
    <s v="D7"/>
    <x v="48"/>
    <s v="FELPA UOMO CKP"/>
    <n v="697"/>
    <m/>
    <s v="P7E"/>
    <n v="1141033"/>
    <s v="XS"/>
    <n v="1"/>
    <n v="99.9"/>
    <n v="99.9"/>
    <n v="19.980000000000004"/>
    <n v="19.980000000000004"/>
  </r>
  <r>
    <s v="no image available"/>
    <n v="705"/>
    <n v="697"/>
    <s v=" CALVIN KLEIN BRAND"/>
    <s v="00GMS4J417"/>
    <x v="3"/>
    <s v="CK UOMO PERFORMANCE"/>
    <s v="D7"/>
    <x v="48"/>
    <s v="FELPA UOMO CKP"/>
    <n v="697"/>
    <m/>
    <s v="P7E"/>
    <n v="1141033"/>
    <s v="S"/>
    <n v="1"/>
    <n v="99.9"/>
    <n v="99.9"/>
    <n v="19.980000000000004"/>
    <n v="19.980000000000004"/>
  </r>
  <r>
    <s v="no image available"/>
    <n v="705"/>
    <n v="697"/>
    <s v=" CALVIN KLEIN BRAND"/>
    <s v="00GMS4J417"/>
    <x v="3"/>
    <s v="CK UOMO PERFORMANCE"/>
    <s v="D7"/>
    <x v="48"/>
    <s v="FELPA UOMO CKP"/>
    <n v="697"/>
    <m/>
    <s v="P7E"/>
    <n v="1141033"/>
    <s v="L"/>
    <n v="1"/>
    <n v="99.9"/>
    <n v="99.9"/>
    <n v="19.980000000000004"/>
    <n v="19.980000000000004"/>
  </r>
  <r>
    <s v="no image available"/>
    <n v="705"/>
    <n v="697"/>
    <s v=" CALVIN KLEIN BRAND"/>
    <s v="00GMF4O505"/>
    <x v="3"/>
    <s v="CK UOMO PERFORMANCE"/>
    <n v="9"/>
    <x v="63"/>
    <s v="GIUBBOTTO UOMO CKP"/>
    <n v="697"/>
    <m/>
    <s v="BAE"/>
    <n v="1141017"/>
    <s v="XS"/>
    <n v="1"/>
    <n v="139.9"/>
    <n v="139.9"/>
    <n v="27.980000000000004"/>
    <n v="27.980000000000004"/>
  </r>
  <r>
    <s v="no image available"/>
    <n v="705"/>
    <n v="697"/>
    <s v=" CALVIN KLEIN BRAND"/>
    <s v="00GMF4O505"/>
    <x v="3"/>
    <s v="CK UOMO PERFORMANCE"/>
    <n v="9"/>
    <x v="63"/>
    <s v="GIUBBOTTO UOMO CKP"/>
    <n v="697"/>
    <m/>
    <s v="BAE"/>
    <n v="1141017"/>
    <s v="S"/>
    <n v="2"/>
    <n v="139.9"/>
    <n v="279.8"/>
    <n v="27.980000000000004"/>
    <n v="55.960000000000008"/>
  </r>
  <r>
    <s v="no image available"/>
    <n v="705"/>
    <n v="697"/>
    <s v=" CALVIN KLEIN BRAND"/>
    <s v="00GMF4O505"/>
    <x v="3"/>
    <s v="CK UOMO PERFORMANCE"/>
    <n v="9"/>
    <x v="63"/>
    <s v="GIUBBOTTO UOMO CKP"/>
    <n v="697"/>
    <m/>
    <s v="BAE"/>
    <n v="1141017"/>
    <s v="M"/>
    <n v="2"/>
    <n v="139.9"/>
    <n v="279.8"/>
    <n v="27.980000000000004"/>
    <n v="55.960000000000008"/>
  </r>
  <r>
    <s v="no image available"/>
    <n v="705"/>
    <n v="697"/>
    <s v=" CALVIN KLEIN BRAND"/>
    <s v="00GMF4O517"/>
    <x v="3"/>
    <s v="CK UOMO PERFORMANCE"/>
    <n v="9"/>
    <x v="63"/>
    <s v="GIUBBOTTO UOMO CKP"/>
    <n v="697"/>
    <m/>
    <s v="BAE"/>
    <n v="1190744"/>
    <s v="XS"/>
    <n v="1"/>
    <n v="209.9"/>
    <n v="209.9"/>
    <n v="41.980000000000004"/>
    <n v="41.980000000000004"/>
  </r>
  <r>
    <s v="no image available"/>
    <n v="705"/>
    <n v="697"/>
    <s v=" CALVIN KLEIN BRAND"/>
    <s v="00GMF4S811"/>
    <x v="3"/>
    <s v="CK UOMO PERFORMANCE"/>
    <n v="11"/>
    <x v="67"/>
    <s v="SHORTS UOMO CKP"/>
    <n v="697"/>
    <m/>
    <s v="BAE"/>
    <n v="1141023"/>
    <s v="XS"/>
    <n v="1"/>
    <n v="59.9"/>
    <n v="59.9"/>
    <n v="11.98"/>
    <n v="11.98"/>
  </r>
  <r>
    <s v="no image available"/>
    <n v="705"/>
    <n v="697"/>
    <s v=" CALVIN KLEIN BRAND"/>
    <s v="00GMF4S813"/>
    <x v="3"/>
    <s v="CK UOMO PERFORMANCE"/>
    <n v="11"/>
    <x v="67"/>
    <s v="SHORTS UOMO CKP"/>
    <n v="697"/>
    <m/>
    <s v="Q8R"/>
    <n v="1141024"/>
    <s v="S"/>
    <n v="1"/>
    <n v="44.9"/>
    <n v="44.9"/>
    <n v="8.98"/>
    <n v="8.98"/>
  </r>
  <r>
    <s v="no image available"/>
    <n v="705"/>
    <n v="697"/>
    <s v=" CALVIN KLEIN BRAND"/>
    <s v="00GMS4S841"/>
    <x v="3"/>
    <s v="CK UOMO PERFORMANCE"/>
    <n v="11"/>
    <x v="67"/>
    <s v="SHORTS UOMO CKP"/>
    <n v="697"/>
    <m/>
    <s v="BAE"/>
    <n v="1141044"/>
    <s v="XS"/>
    <n v="4"/>
    <n v="59.9"/>
    <n v="239.6"/>
    <n v="11.98"/>
    <n v="47.92"/>
  </r>
  <r>
    <s v="no image available"/>
    <n v="705"/>
    <n v="697"/>
    <s v=" CALVIN KLEIN BRAND"/>
    <s v="00GMS4S841"/>
    <x v="3"/>
    <s v="CK UOMO PERFORMANCE"/>
    <n v="11"/>
    <x v="67"/>
    <s v="SHORTS UOMO CKP"/>
    <n v="697"/>
    <m/>
    <s v="P7E"/>
    <n v="1141045"/>
    <s v="XS"/>
    <n v="4"/>
    <n v="59.9"/>
    <n v="239.6"/>
    <n v="11.98"/>
    <n v="47.92"/>
  </r>
  <r>
    <s v="no image available"/>
    <n v="705"/>
    <n v="697"/>
    <s v=" CALVIN KLEIN BRAND"/>
    <s v="00GMS4S841"/>
    <x v="3"/>
    <s v="CK UOMO PERFORMANCE"/>
    <n v="11"/>
    <x v="67"/>
    <s v="SHORTS UOMO CKP"/>
    <n v="697"/>
    <m/>
    <s v="P7E"/>
    <n v="1141045"/>
    <s v="S"/>
    <n v="1"/>
    <n v="59.9"/>
    <n v="59.9"/>
    <n v="11.98"/>
    <n v="11.98"/>
  </r>
  <r>
    <s v="no image available"/>
    <n v="705"/>
    <n v="697"/>
    <s v=" CALVIN KLEIN BRAND"/>
    <s v="00GMS4S841"/>
    <x v="3"/>
    <s v="CK UOMO PERFORMANCE"/>
    <n v="11"/>
    <x v="67"/>
    <s v="SHORTS UOMO CKP"/>
    <n v="697"/>
    <m/>
    <s v="P7E"/>
    <n v="1141045"/>
    <s v="M"/>
    <n v="2"/>
    <n v="59.9"/>
    <n v="119.8"/>
    <n v="11.98"/>
    <n v="23.96"/>
  </r>
  <r>
    <s v="no image available"/>
    <n v="705"/>
    <n v="697"/>
    <s v=" CALVIN KLEIN BRAND"/>
    <s v="00GMF4K110"/>
    <x v="3"/>
    <s v="CK UOMO PERFORMANCE"/>
    <n v="20"/>
    <x v="56"/>
    <s v="T-SHIRT M/C UOMO CKP"/>
    <n v="697"/>
    <m/>
    <s v="BAE"/>
    <n v="1141002"/>
    <s v="L"/>
    <n v="1"/>
    <n v="44.9"/>
    <n v="44.9"/>
    <n v="8.98"/>
    <n v="8.98"/>
  </r>
  <r>
    <s v="no image available"/>
    <n v="705"/>
    <n v="697"/>
    <s v=" CALVIN KLEIN BRAND"/>
    <s v="00GMF4K110"/>
    <x v="3"/>
    <s v="CK UOMO PERFORMANCE"/>
    <n v="20"/>
    <x v="56"/>
    <s v="T-SHIRT M/C UOMO CKP"/>
    <n v="697"/>
    <m/>
    <s v="BAE"/>
    <n v="1190739"/>
    <s v="XL"/>
    <n v="1"/>
    <n v="44.9"/>
    <n v="44.9"/>
    <n v="8.98"/>
    <n v="8.98"/>
  </r>
  <r>
    <s v="no image available"/>
    <n v="705"/>
    <n v="697"/>
    <s v=" CALVIN KLEIN BRAND"/>
    <s v="00GMF4K113"/>
    <x v="3"/>
    <s v="CK UOMO PERFORMANCE"/>
    <n v="20"/>
    <x v="56"/>
    <s v="T-SHIRT M/C UOMO CKP"/>
    <n v="697"/>
    <m/>
    <s v="YAA"/>
    <n v="1190742"/>
    <s v="XL"/>
    <n v="1"/>
    <n v="44.9"/>
    <n v="44.9"/>
    <n v="8.98"/>
    <n v="8.98"/>
  </r>
  <r>
    <s v="no image available"/>
    <n v="705"/>
    <n v="697"/>
    <s v=" CALVIN KLEIN BRAND"/>
    <s v="00GMF4K142"/>
    <x v="3"/>
    <s v="CK UOMO PERFORMANCE"/>
    <n v="20"/>
    <x v="56"/>
    <s v="T-SHIRT M/C UOMO CKP"/>
    <n v="697"/>
    <m/>
    <s v="PBX"/>
    <n v="1141014"/>
    <s v="S"/>
    <n v="1"/>
    <n v="54.9"/>
    <n v="54.9"/>
    <n v="10.98"/>
    <n v="10.98"/>
  </r>
  <r>
    <s v="no image available"/>
    <n v="705"/>
    <n v="697"/>
    <s v=" CALVIN KLEIN BRAND"/>
    <s v="00GMF4P602"/>
    <x v="3"/>
    <s v="CK UOMO PERFORMANCE"/>
    <n v="98"/>
    <x v="57"/>
    <s v="PANTALONE UOMO CKP"/>
    <n v="697"/>
    <m/>
    <s v="BAE"/>
    <n v="1141018"/>
    <s v="XS"/>
    <n v="1"/>
    <n v="89.9"/>
    <n v="89.9"/>
    <n v="17.98"/>
    <n v="17.98"/>
  </r>
  <r>
    <s v="no image available"/>
    <n v="705"/>
    <n v="697"/>
    <s v=" CALVIN KLEIN BRAND"/>
    <s v="00GMF4P604"/>
    <x v="3"/>
    <s v="CK UOMO PERFORMANCE"/>
    <n v="98"/>
    <x v="57"/>
    <s v="PANTALONE UOMO CKP"/>
    <n v="697"/>
    <m/>
    <s v="BAE"/>
    <n v="1141020"/>
    <s v="XS"/>
    <n v="1"/>
    <n v="99.9"/>
    <n v="99.9"/>
    <n v="19.980000000000004"/>
    <n v="19.980000000000004"/>
  </r>
  <r>
    <s v="no image available"/>
    <n v="705"/>
    <n v="697"/>
    <s v=" CALVIN KLEIN BRAND"/>
    <s v="00GMF4P604"/>
    <x v="3"/>
    <s v="CK UOMO PERFORMANCE"/>
    <n v="98"/>
    <x v="57"/>
    <s v="PANTALONE UOMO CKP"/>
    <n v="697"/>
    <m/>
    <s v="PBX"/>
    <n v="1141021"/>
    <s v="L"/>
    <n v="1"/>
    <n v="99.9"/>
    <n v="99.9"/>
    <n v="19.980000000000004"/>
    <n v="19.980000000000004"/>
  </r>
  <r>
    <s v="no image available"/>
    <n v="705"/>
    <n v="697"/>
    <s v=" CALVIN KLEIN BRAND"/>
    <s v="00GMF4P604"/>
    <x v="3"/>
    <s v="CK UOMO PERFORMANCE"/>
    <n v="98"/>
    <x v="57"/>
    <s v="PANTALONE UOMO CKP"/>
    <n v="697"/>
    <m/>
    <s v="PBX"/>
    <n v="1141021"/>
    <s v="XL"/>
    <n v="1"/>
    <n v="99.9"/>
    <n v="99.9"/>
    <n v="19.980000000000004"/>
    <n v="19.980000000000004"/>
  </r>
  <r>
    <s v="no image available"/>
    <n v="705"/>
    <n v="697"/>
    <s v=" CALVIN KLEIN BRAND"/>
    <s v="00GMS4P643"/>
    <x v="3"/>
    <s v="CK UOMO PERFORMANCE"/>
    <n v="98"/>
    <x v="57"/>
    <s v="PANTALONE UOMO CKP"/>
    <n v="697"/>
    <m/>
    <s v="BAE"/>
    <n v="1141041"/>
    <s v="M"/>
    <n v="2"/>
    <n v="74.900000000000006"/>
    <n v="149.80000000000001"/>
    <n v="14.980000000000002"/>
    <n v="29.960000000000004"/>
  </r>
  <r>
    <s v="no image available"/>
    <n v="705"/>
    <n v="461"/>
    <s v=" CALVIN KLEIN BRAND"/>
    <s v="HM0HM01529"/>
    <x v="3"/>
    <s v="CK UOMO SCARPE"/>
    <s v="E1"/>
    <x v="68"/>
    <s v="SCARPA UOMO CK"/>
    <n v="461"/>
    <m/>
    <s v="BEH"/>
    <n v="1141119"/>
    <n v="45"/>
    <n v="1"/>
    <n v="199.9"/>
    <n v="199.9"/>
    <n v="39.980000000000004"/>
    <n v="39.980000000000004"/>
  </r>
  <r>
    <s v="no image available"/>
    <n v="705"/>
    <n v="461"/>
    <s v=" CALVIN KLEIN BRAND"/>
    <s v="HM0HM01575"/>
    <x v="3"/>
    <s v="CK UOMO SCARPE"/>
    <s v="E1"/>
    <x v="68"/>
    <s v="SCARPA UOMO CK"/>
    <n v="461"/>
    <m/>
    <s v="BEH"/>
    <n v="1141124"/>
    <n v="40"/>
    <n v="1"/>
    <n v="199.9"/>
    <n v="199.9"/>
    <n v="39.980000000000004"/>
    <n v="39.980000000000004"/>
  </r>
  <r>
    <s v="no image available"/>
    <n v="705"/>
    <n v="461"/>
    <s v=" CALVIN KLEIN BRAND"/>
    <s v="HM0HM01575"/>
    <x v="3"/>
    <s v="CK UOMO SCARPE"/>
    <s v="E1"/>
    <x v="68"/>
    <s v="SCARPA UOMO CK"/>
    <n v="461"/>
    <m/>
    <s v="BEH"/>
    <n v="1141124"/>
    <n v="41"/>
    <n v="1"/>
    <n v="199.9"/>
    <n v="199.9"/>
    <n v="39.980000000000004"/>
    <n v="39.980000000000004"/>
  </r>
  <r>
    <s v="no image available"/>
    <n v="705"/>
    <n v="461"/>
    <s v=" CALVIN KLEIN BRAND"/>
    <s v="HM0HM00497"/>
    <x v="3"/>
    <s v="CK UOMO SCARPE"/>
    <s v="Q6"/>
    <x v="69"/>
    <s v="SNEAKERS UOMO CK"/>
    <n v="461"/>
    <m/>
    <s v="0HA"/>
    <n v="1141108"/>
    <n v="41"/>
    <n v="1"/>
    <n v="139.9"/>
    <n v="139.9"/>
    <n v="27.980000000000004"/>
    <n v="27.980000000000004"/>
  </r>
  <r>
    <s v="no image available"/>
    <n v="705"/>
    <n v="461"/>
    <s v=" CALVIN KLEIN BRAND"/>
    <s v="HM0HM00497"/>
    <x v="3"/>
    <s v="CK UOMO SCARPE"/>
    <s v="Q6"/>
    <x v="69"/>
    <s v="SNEAKERS UOMO CK"/>
    <n v="461"/>
    <m/>
    <s v="0HA"/>
    <n v="1141108"/>
    <n v="42"/>
    <n v="1"/>
    <n v="139.9"/>
    <n v="139.9"/>
    <n v="27.980000000000004"/>
    <n v="27.980000000000004"/>
  </r>
  <r>
    <s v="no image available"/>
    <n v="705"/>
    <n v="461"/>
    <s v=" CALVIN KLEIN BRAND"/>
    <s v="HM0HM00497"/>
    <x v="3"/>
    <s v="CK UOMO SCARPE"/>
    <s v="Q6"/>
    <x v="69"/>
    <s v="SNEAKERS UOMO CK"/>
    <n v="461"/>
    <m/>
    <s v="0H7"/>
    <n v="1141107"/>
    <n v="40"/>
    <n v="1"/>
    <n v="139.9"/>
    <n v="139.9"/>
    <n v="27.980000000000004"/>
    <n v="27.980000000000004"/>
  </r>
  <r>
    <s v="no image available"/>
    <n v="705"/>
    <n v="461"/>
    <s v=" CALVIN KLEIN BRAND"/>
    <s v="HM0HM00497"/>
    <x v="3"/>
    <s v="CK UOMO SCARPE"/>
    <s v="Q6"/>
    <x v="69"/>
    <s v="SNEAKERS UOMO CK"/>
    <n v="461"/>
    <m/>
    <s v="0H7"/>
    <n v="1141107"/>
    <n v="41"/>
    <n v="2"/>
    <n v="139.9"/>
    <n v="279.8"/>
    <n v="27.980000000000004"/>
    <n v="55.960000000000008"/>
  </r>
  <r>
    <s v="no image available"/>
    <n v="705"/>
    <n v="461"/>
    <s v=" CALVIN KLEIN BRAND"/>
    <s v="HM0HM00497"/>
    <x v="3"/>
    <s v="CK UOMO SCARPE"/>
    <s v="Q6"/>
    <x v="69"/>
    <s v="SNEAKERS UOMO CK"/>
    <n v="461"/>
    <m/>
    <s v="0H7"/>
    <n v="1141107"/>
    <n v="45"/>
    <n v="1"/>
    <n v="139.9"/>
    <n v="139.9"/>
    <n v="27.980000000000004"/>
    <n v="27.980000000000004"/>
  </r>
  <r>
    <s v="no image available"/>
    <n v="705"/>
    <n v="461"/>
    <s v=" CALVIN KLEIN BRAND"/>
    <s v="HM0HM01591"/>
    <x v="3"/>
    <s v="CK UOMO SCARPE"/>
    <s v="Q6"/>
    <x v="69"/>
    <s v="SNEAKERS UOMO CK"/>
    <n v="461"/>
    <m/>
    <s v="PAV"/>
    <n v="1141125"/>
    <n v="40"/>
    <n v="1"/>
    <n v="159.9"/>
    <n v="159.9"/>
    <n v="31.980000000000004"/>
    <n v="31.980000000000004"/>
  </r>
  <r>
    <s v="no image available"/>
    <n v="705"/>
    <n v="700"/>
    <s v=" CALVIN KLEIN BRAND"/>
    <s v="K20K207161"/>
    <x v="2"/>
    <s v="CK WOMANSWEAR"/>
    <s v="L5"/>
    <x v="70"/>
    <s v="CAMICIA M/C DONNA CKW"/>
    <n v="700"/>
    <m/>
    <s v="ADF"/>
    <n v="1142181"/>
    <n v="32"/>
    <n v="1"/>
    <n v="99.9"/>
    <n v="99.9"/>
    <n v="19.980000000000004"/>
    <n v="19.980000000000004"/>
  </r>
  <r>
    <s v="no image available"/>
    <n v="705"/>
    <n v="700"/>
    <s v=" CALVIN KLEIN BRAND"/>
    <s v="K20K207127"/>
    <x v="2"/>
    <s v="CK WOMANSWEAR"/>
    <n v="60"/>
    <x v="71"/>
    <s v="ABITO DONNA CKW"/>
    <n v="700"/>
    <m/>
    <s v="BEH"/>
    <n v="1142170"/>
    <n v="32"/>
    <n v="1"/>
    <n v="279.89999999999998"/>
    <n v="279.89999999999998"/>
    <n v="55.98"/>
    <n v="55.98"/>
  </r>
  <r>
    <s v="no image available"/>
    <n v="705"/>
    <n v="700"/>
    <s v=" CALVIN KLEIN BRAND"/>
    <s v="K20K207127"/>
    <x v="2"/>
    <s v="CK WOMANSWEAR"/>
    <n v="60"/>
    <x v="71"/>
    <s v="ABITO DONNA CKW"/>
    <n v="700"/>
    <m/>
    <s v="BEH"/>
    <n v="1142170"/>
    <n v="34"/>
    <n v="2"/>
    <n v="279.89999999999998"/>
    <n v="559.79999999999995"/>
    <n v="55.98"/>
    <n v="111.96"/>
  </r>
  <r>
    <s v="no image available"/>
    <n v="705"/>
    <n v="700"/>
    <s v=" CALVIN KLEIN BRAND"/>
    <s v="K20K207127"/>
    <x v="2"/>
    <s v="CK WOMANSWEAR"/>
    <n v="60"/>
    <x v="71"/>
    <s v="ABITO DONNA CKW"/>
    <n v="700"/>
    <m/>
    <s v="BEH"/>
    <n v="1142170"/>
    <n v="36"/>
    <n v="1"/>
    <n v="279.89999999999998"/>
    <n v="279.89999999999998"/>
    <n v="55.98"/>
    <n v="55.98"/>
  </r>
  <r>
    <s v="no image available"/>
    <n v="705"/>
    <n v="700"/>
    <s v=" CALVIN KLEIN BRAND"/>
    <s v="K20K207142"/>
    <x v="2"/>
    <s v="CK WOMANSWEAR"/>
    <n v="60"/>
    <x v="71"/>
    <s v="ABITO DONNA CKW"/>
    <n v="700"/>
    <m/>
    <s v="PGD"/>
    <n v="1142173"/>
    <n v="32"/>
    <n v="2"/>
    <n v="279.89999999999998"/>
    <n v="559.79999999999995"/>
    <n v="55.98"/>
    <n v="111.96"/>
  </r>
  <r>
    <s v="no image available"/>
    <n v="705"/>
    <n v="700"/>
    <s v=" CALVIN KLEIN BRAND"/>
    <s v="K20K207142"/>
    <x v="2"/>
    <s v="CK WOMANSWEAR"/>
    <n v="60"/>
    <x v="71"/>
    <s v="ABITO DONNA CKW"/>
    <n v="700"/>
    <m/>
    <s v="PGD"/>
    <n v="1142173"/>
    <n v="34"/>
    <n v="4"/>
    <n v="279.89999999999998"/>
    <n v="1119.5999999999999"/>
    <n v="55.98"/>
    <n v="223.92"/>
  </r>
  <r>
    <s v="no image available"/>
    <n v="705"/>
    <n v="700"/>
    <s v=" CALVIN KLEIN BRAND"/>
    <s v="K20K207142"/>
    <x v="2"/>
    <s v="CK WOMANSWEAR"/>
    <n v="60"/>
    <x v="71"/>
    <s v="ABITO DONNA CKW"/>
    <n v="700"/>
    <m/>
    <s v="PGD"/>
    <n v="1142173"/>
    <n v="36"/>
    <n v="1"/>
    <n v="279.89999999999998"/>
    <n v="279.89999999999998"/>
    <n v="55.98"/>
    <n v="55.98"/>
  </r>
  <r>
    <s v="no image available"/>
    <n v="705"/>
    <n v="700"/>
    <s v=" CALVIN KLEIN BRAND"/>
    <s v="K20K207485"/>
    <x v="2"/>
    <s v="CK WOMANSWEAR"/>
    <n v="60"/>
    <x v="71"/>
    <s v="ABITO DONNA CKW"/>
    <n v="700"/>
    <m/>
    <s v="BEH"/>
    <n v="1142236"/>
    <s v="XS"/>
    <n v="1"/>
    <n v="149.9"/>
    <n v="149.9"/>
    <n v="29.980000000000004"/>
    <n v="29.980000000000004"/>
  </r>
  <r>
    <s v="no image available"/>
    <n v="705"/>
    <n v="700"/>
    <s v=" CALVIN KLEIN BRAND"/>
    <s v="K20K207485"/>
    <x v="2"/>
    <s v="CK WOMANSWEAR"/>
    <n v="60"/>
    <x v="71"/>
    <s v="ABITO DONNA CKW"/>
    <n v="700"/>
    <m/>
    <s v="BEH"/>
    <n v="1142236"/>
    <s v="S"/>
    <n v="1"/>
    <n v="149.9"/>
    <n v="149.9"/>
    <n v="29.980000000000004"/>
    <n v="29.980000000000004"/>
  </r>
  <r>
    <s v="no image available"/>
    <n v="705"/>
    <n v="700"/>
    <s v=" CALVIN KLEIN BRAND"/>
    <s v="00040WL171"/>
    <x v="2"/>
    <s v="CK WOMANSWEAR"/>
    <n v="60"/>
    <x v="71"/>
    <s v="ABITO DONNA CKW"/>
    <n v="700"/>
    <m/>
    <s v="UB1"/>
    <n v="1140679"/>
    <s v="XS"/>
    <n v="3"/>
    <n v="199.9"/>
    <n v="599.70000000000005"/>
    <n v="39.980000000000004"/>
    <n v="119.94000000000001"/>
  </r>
  <r>
    <s v="no image available"/>
    <n v="705"/>
    <n v="700"/>
    <s v=" CALVIN KLEIN BRAND"/>
    <s v="00040WL171"/>
    <x v="2"/>
    <s v="CK WOMANSWEAR"/>
    <n v="60"/>
    <x v="71"/>
    <s v="ABITO DONNA CKW"/>
    <n v="700"/>
    <m/>
    <s v="UB1"/>
    <n v="1140679"/>
    <s v="S"/>
    <n v="4"/>
    <n v="199.9"/>
    <n v="799.6"/>
    <n v="39.980000000000004"/>
    <n v="159.92000000000002"/>
  </r>
  <r>
    <s v="no image available"/>
    <n v="705"/>
    <n v="700"/>
    <s v=" CALVIN KLEIN BRAND"/>
    <s v="K20K207290"/>
    <x v="2"/>
    <s v="CK WOMANSWEAR"/>
    <n v="61"/>
    <x v="47"/>
    <s v="CAMICIA M/L DONNA CKW"/>
    <n v="700"/>
    <m/>
    <s v="BEH"/>
    <n v="1142212"/>
    <n v="32"/>
    <n v="1"/>
    <n v="119.9"/>
    <n v="119.9"/>
    <n v="23.980000000000004"/>
    <n v="23.980000000000004"/>
  </r>
  <r>
    <s v="no image available"/>
    <n v="705"/>
    <n v="700"/>
    <s v=" CALVIN KLEIN BRAND"/>
    <s v="K20K207290"/>
    <x v="2"/>
    <s v="CK WOMANSWEAR"/>
    <n v="61"/>
    <x v="47"/>
    <s v="CAMICIA M/L DONNA CKW"/>
    <n v="700"/>
    <m/>
    <s v="BEH"/>
    <n v="1142212"/>
    <n v="34"/>
    <n v="1"/>
    <n v="119.9"/>
    <n v="119.9"/>
    <n v="23.980000000000004"/>
    <n v="23.980000000000004"/>
  </r>
  <r>
    <s v="no image available"/>
    <n v="705"/>
    <n v="700"/>
    <s v=" CALVIN KLEIN BRAND"/>
    <s v="K20K207290"/>
    <x v="2"/>
    <s v="CK WOMANSWEAR"/>
    <n v="61"/>
    <x v="47"/>
    <s v="CAMICIA M/L DONNA CKW"/>
    <n v="700"/>
    <m/>
    <s v="GE0"/>
    <n v="1142213"/>
    <n v="38"/>
    <n v="1"/>
    <n v="119.9"/>
    <n v="119.9"/>
    <n v="23.980000000000004"/>
    <n v="23.980000000000004"/>
  </r>
  <r>
    <s v="no image available"/>
    <n v="705"/>
    <n v="700"/>
    <s v=" CALVIN KLEIN BRAND"/>
    <s v="K20K207585"/>
    <x v="2"/>
    <s v="CK WOMANSWEAR"/>
    <n v="61"/>
    <x v="47"/>
    <s v="CAMICIA M/L DONNA CKW"/>
    <n v="700"/>
    <m/>
    <s v="0AA"/>
    <n v="1142243"/>
    <n v="36"/>
    <n v="1"/>
    <n v="129.9"/>
    <n v="129.9"/>
    <n v="25.980000000000004"/>
    <n v="25.980000000000004"/>
  </r>
  <r>
    <s v="no image available"/>
    <n v="705"/>
    <n v="700"/>
    <s v=" CALVIN KLEIN BRAND"/>
    <s v="K20K207659"/>
    <x v="2"/>
    <s v="CK WOMANSWEAR"/>
    <n v="61"/>
    <x v="47"/>
    <s v="CAMICIA M/L DONNA CKW"/>
    <n v="700"/>
    <m/>
    <s v="PCJ"/>
    <n v="1142264"/>
    <n v="32"/>
    <n v="5"/>
    <n v="129.9"/>
    <n v="649.5"/>
    <n v="25.980000000000004"/>
    <n v="129.90000000000003"/>
  </r>
  <r>
    <s v="no image available"/>
    <n v="705"/>
    <n v="700"/>
    <s v=" CALVIN KLEIN BRAND"/>
    <s v="K20K207659"/>
    <x v="2"/>
    <s v="CK WOMANSWEAR"/>
    <n v="61"/>
    <x v="47"/>
    <s v="CAMICIA M/L DONNA CKW"/>
    <n v="700"/>
    <m/>
    <s v="PCJ"/>
    <n v="1142264"/>
    <n v="34"/>
    <n v="3"/>
    <n v="129.9"/>
    <n v="389.70000000000005"/>
    <n v="25.980000000000004"/>
    <n v="77.940000000000012"/>
  </r>
  <r>
    <s v="no image available"/>
    <n v="705"/>
    <n v="700"/>
    <s v=" CALVIN KLEIN BRAND"/>
    <s v="K20K207659"/>
    <x v="2"/>
    <s v="CK WOMANSWEAR"/>
    <n v="61"/>
    <x v="47"/>
    <s v="CAMICIA M/L DONNA CKW"/>
    <n v="700"/>
    <m/>
    <s v="PCJ"/>
    <n v="1142264"/>
    <n v="36"/>
    <n v="3"/>
    <n v="129.9"/>
    <n v="389.70000000000005"/>
    <n v="25.980000000000004"/>
    <n v="77.940000000000012"/>
  </r>
  <r>
    <s v="no image available"/>
    <n v="705"/>
    <n v="700"/>
    <s v=" CALVIN KLEIN BRAND"/>
    <s v="K20K207659"/>
    <x v="2"/>
    <s v="CK WOMANSWEAR"/>
    <n v="61"/>
    <x v="47"/>
    <s v="CAMICIA M/L DONNA CKW"/>
    <n v="700"/>
    <m/>
    <s v="PCJ"/>
    <n v="1142264"/>
    <n v="38"/>
    <n v="1"/>
    <n v="129.9"/>
    <n v="129.9"/>
    <n v="25.980000000000004"/>
    <n v="25.980000000000004"/>
  </r>
  <r>
    <s v="no image available"/>
    <n v="705"/>
    <n v="700"/>
    <s v=" CALVIN KLEIN BRAND"/>
    <s v="K20K207154"/>
    <x v="2"/>
    <s v="CK WOMANSWEAR"/>
    <n v="66"/>
    <x v="72"/>
    <s v="GIACCA DONNA CKW"/>
    <n v="700"/>
    <m/>
    <s v="XAI"/>
    <n v="1142177"/>
    <n v="32"/>
    <n v="1"/>
    <n v="229.9"/>
    <n v="229.9"/>
    <n v="45.980000000000004"/>
    <n v="45.980000000000004"/>
  </r>
  <r>
    <s v="no image available"/>
    <n v="705"/>
    <n v="700"/>
    <s v=" CALVIN KLEIN BRAND"/>
    <s v="K20K207632"/>
    <x v="2"/>
    <s v="CK WOMANSWEAR"/>
    <n v="66"/>
    <x v="72"/>
    <s v="GIACCA DONNA CKW"/>
    <n v="700"/>
    <m/>
    <s v="BEH"/>
    <n v="1142255"/>
    <n v="34"/>
    <n v="2"/>
    <n v="279.89999999999998"/>
    <n v="559.79999999999995"/>
    <n v="55.98"/>
    <n v="111.96"/>
  </r>
  <r>
    <s v="no image available"/>
    <n v="705"/>
    <n v="700"/>
    <s v=" CALVIN KLEIN BRAND"/>
    <s v="K20K207632"/>
    <x v="2"/>
    <s v="CK WOMANSWEAR"/>
    <n v="66"/>
    <x v="72"/>
    <s v="GIACCA DONNA CKW"/>
    <n v="700"/>
    <m/>
    <s v="PAI"/>
    <n v="1142256"/>
    <n v="34"/>
    <n v="1"/>
    <n v="279.89999999999998"/>
    <n v="279.89999999999998"/>
    <n v="55.98"/>
    <n v="55.98"/>
  </r>
  <r>
    <s v="no image available"/>
    <n v="705"/>
    <n v="700"/>
    <s v=" CALVIN KLEIN BRAND"/>
    <s v="K20K207644"/>
    <x v="2"/>
    <s v="CK WOMANSWEAR"/>
    <n v="66"/>
    <x v="72"/>
    <s v="GIACCA DONNA CKW"/>
    <n v="700"/>
    <m/>
    <s v="0A4"/>
    <n v="1142257"/>
    <n v="36"/>
    <n v="1"/>
    <n v="329.9"/>
    <n v="329.9"/>
    <n v="65.98"/>
    <n v="65.98"/>
  </r>
  <r>
    <s v="no image available"/>
    <n v="705"/>
    <n v="700"/>
    <s v=" CALVIN KLEIN BRAND"/>
    <s v="K20K207106"/>
    <x v="2"/>
    <s v="CK WOMANSWEAR"/>
    <n v="72"/>
    <x v="32"/>
    <s v="GIUBBOTTO DONNA CKW"/>
    <n v="700"/>
    <m/>
    <s v="ADF"/>
    <n v="1142167"/>
    <s v="XXS"/>
    <n v="1"/>
    <n v="199.9"/>
    <n v="199.9"/>
    <n v="39.980000000000004"/>
    <n v="39.980000000000004"/>
  </r>
  <r>
    <s v="no image available"/>
    <n v="705"/>
    <n v="700"/>
    <s v=" CALVIN KLEIN BRAND"/>
    <s v="K20K207106"/>
    <x v="2"/>
    <s v="CK WOMANSWEAR"/>
    <n v="72"/>
    <x v="32"/>
    <s v="GIUBBOTTO DONNA CKW"/>
    <n v="700"/>
    <m/>
    <s v="PGD"/>
    <n v="1142168"/>
    <s v="XXS"/>
    <n v="2"/>
    <n v="199.9"/>
    <n v="399.8"/>
    <n v="39.980000000000004"/>
    <n v="79.960000000000008"/>
  </r>
  <r>
    <s v="no image available"/>
    <n v="705"/>
    <n v="700"/>
    <s v=" CALVIN KLEIN BRAND"/>
    <s v="K20K207106"/>
    <x v="2"/>
    <s v="CK WOMANSWEAR"/>
    <n v="72"/>
    <x v="32"/>
    <s v="GIUBBOTTO DONNA CKW"/>
    <n v="700"/>
    <m/>
    <s v="PGD"/>
    <n v="1142168"/>
    <s v="XS"/>
    <n v="2"/>
    <n v="199.9"/>
    <n v="399.8"/>
    <n v="39.980000000000004"/>
    <n v="79.960000000000008"/>
  </r>
  <r>
    <s v="no image available"/>
    <n v="705"/>
    <n v="700"/>
    <s v=" CALVIN KLEIN BRAND"/>
    <s v="K20K207701"/>
    <x v="2"/>
    <s v="CK WOMANSWEAR"/>
    <n v="72"/>
    <x v="32"/>
    <s v="GIUBBOTTO DONNA CKW"/>
    <n v="700"/>
    <m/>
    <s v="PAI"/>
    <n v="1142279"/>
    <n v="34"/>
    <n v="1"/>
    <n v="349.9"/>
    <n v="349.9"/>
    <n v="69.98"/>
    <n v="69.98"/>
  </r>
  <r>
    <s v="no image available"/>
    <n v="705"/>
    <n v="700"/>
    <s v=" CALVIN KLEIN BRAND"/>
    <s v="00040WL571"/>
    <x v="2"/>
    <s v="CK WOMANSWEAR"/>
    <n v="72"/>
    <x v="32"/>
    <s v="GIUBBOTTO DONNA CKW"/>
    <n v="700"/>
    <m/>
    <s v="PAI"/>
    <n v="1140690"/>
    <s v="XXS"/>
    <n v="1"/>
    <n v="399.9"/>
    <n v="399.9"/>
    <n v="79.98"/>
    <n v="79.98"/>
  </r>
  <r>
    <s v="no image available"/>
    <n v="705"/>
    <n v="700"/>
    <s v=" CALVIN KLEIN BRAND"/>
    <s v="00040WL571"/>
    <x v="2"/>
    <s v="CK WOMANSWEAR"/>
    <n v="72"/>
    <x v="32"/>
    <s v="GIUBBOTTO DONNA CKW"/>
    <n v="700"/>
    <m/>
    <s v="PAI"/>
    <n v="1140690"/>
    <s v="XS"/>
    <n v="2"/>
    <n v="399.9"/>
    <n v="799.8"/>
    <n v="79.98"/>
    <n v="159.96"/>
  </r>
  <r>
    <s v="no image available"/>
    <n v="705"/>
    <n v="700"/>
    <s v=" CALVIN KLEIN BRAND"/>
    <s v="K20K207587"/>
    <x v="2"/>
    <s v="CK WOMANSWEAR"/>
    <n v="73"/>
    <x v="73"/>
    <s v="GONNA DONNA CKW"/>
    <n v="700"/>
    <m/>
    <s v="0A4"/>
    <n v="1142245"/>
    <n v="34"/>
    <n v="1"/>
    <n v="199.9"/>
    <n v="199.9"/>
    <n v="39.980000000000004"/>
    <n v="39.980000000000004"/>
  </r>
  <r>
    <s v="no image available"/>
    <n v="705"/>
    <n v="700"/>
    <s v=" CALVIN KLEIN BRAND"/>
    <s v="K20K207587"/>
    <x v="2"/>
    <s v="CK WOMANSWEAR"/>
    <n v="73"/>
    <x v="73"/>
    <s v="GONNA DONNA CKW"/>
    <n v="700"/>
    <m/>
    <s v="0A4"/>
    <n v="1142245"/>
    <n v="36"/>
    <n v="2"/>
    <n v="199.9"/>
    <n v="399.8"/>
    <n v="39.980000000000004"/>
    <n v="79.960000000000008"/>
  </r>
  <r>
    <s v="no image available"/>
    <n v="705"/>
    <n v="700"/>
    <s v=" CALVIN KLEIN BRAND"/>
    <s v="K20K207587"/>
    <x v="2"/>
    <s v="CK WOMANSWEAR"/>
    <n v="73"/>
    <x v="73"/>
    <s v="GONNA DONNA CKW"/>
    <n v="700"/>
    <m/>
    <s v="0A4"/>
    <n v="1142245"/>
    <n v="38"/>
    <n v="1"/>
    <n v="199.9"/>
    <n v="199.9"/>
    <n v="39.980000000000004"/>
    <n v="39.980000000000004"/>
  </r>
  <r>
    <s v="no image available"/>
    <n v="705"/>
    <n v="700"/>
    <s v=" CALVIN KLEIN BRAND"/>
    <s v="K20K207688"/>
    <x v="2"/>
    <s v="CK WOMANSWEAR"/>
    <n v="73"/>
    <x v="73"/>
    <s v="GONNA DONNA CKW"/>
    <n v="700"/>
    <m/>
    <s v="BEH"/>
    <n v="1142274"/>
    <s v="XXS"/>
    <n v="2"/>
    <n v="179.9"/>
    <n v="359.8"/>
    <n v="35.980000000000004"/>
    <n v="71.960000000000008"/>
  </r>
  <r>
    <s v="no image available"/>
    <n v="705"/>
    <n v="700"/>
    <s v=" CALVIN KLEIN BRAND"/>
    <s v="K20K207688"/>
    <x v="2"/>
    <s v="CK WOMANSWEAR"/>
    <n v="73"/>
    <x v="73"/>
    <s v="GONNA DONNA CKW"/>
    <n v="700"/>
    <m/>
    <s v="BEH"/>
    <n v="1142274"/>
    <s v="XS"/>
    <n v="4"/>
    <n v="179.9"/>
    <n v="719.6"/>
    <n v="35.980000000000004"/>
    <n v="143.92000000000002"/>
  </r>
  <r>
    <s v="no image available"/>
    <n v="705"/>
    <n v="700"/>
    <s v=" CALVIN KLEIN BRAND"/>
    <s v="K20K207688"/>
    <x v="2"/>
    <s v="CK WOMANSWEAR"/>
    <n v="73"/>
    <x v="73"/>
    <s v="GONNA DONNA CKW"/>
    <n v="700"/>
    <m/>
    <s v="BEH"/>
    <n v="1142274"/>
    <s v="S"/>
    <n v="2"/>
    <n v="179.9"/>
    <n v="359.8"/>
    <n v="35.980000000000004"/>
    <n v="71.960000000000008"/>
  </r>
  <r>
    <s v="no image available"/>
    <n v="705"/>
    <n v="700"/>
    <s v=" CALVIN KLEIN BRAND"/>
    <s v="K20K207994"/>
    <x v="2"/>
    <s v="CK WOMANSWEAR"/>
    <n v="73"/>
    <x v="73"/>
    <s v="GONNA DONNA CKW"/>
    <n v="700"/>
    <m/>
    <s v="BEH"/>
    <n v="1142289"/>
    <n v="32"/>
    <n v="1"/>
    <n v="139.9"/>
    <n v="139.9"/>
    <n v="27.980000000000004"/>
    <n v="27.980000000000004"/>
  </r>
  <r>
    <s v="no image available"/>
    <n v="705"/>
    <n v="700"/>
    <s v=" CALVIN KLEIN BRAND"/>
    <s v="K20K207994"/>
    <x v="2"/>
    <s v="CK WOMANSWEAR"/>
    <n v="73"/>
    <x v="73"/>
    <s v="GONNA DONNA CKW"/>
    <n v="700"/>
    <m/>
    <s v="BEH"/>
    <n v="1142289"/>
    <n v="34"/>
    <n v="2"/>
    <n v="139.9"/>
    <n v="279.8"/>
    <n v="27.980000000000004"/>
    <n v="55.960000000000008"/>
  </r>
  <r>
    <s v="no image available"/>
    <n v="705"/>
    <n v="700"/>
    <s v=" CALVIN KLEIN BRAND"/>
    <s v="K20K207994"/>
    <x v="2"/>
    <s v="CK WOMANSWEAR"/>
    <n v="73"/>
    <x v="73"/>
    <s v="GONNA DONNA CKW"/>
    <n v="700"/>
    <m/>
    <s v="BEH"/>
    <n v="1142289"/>
    <n v="36"/>
    <n v="2"/>
    <n v="139.9"/>
    <n v="279.8"/>
    <n v="27.980000000000004"/>
    <n v="55.960000000000008"/>
  </r>
  <r>
    <s v="no image available"/>
    <n v="705"/>
    <n v="700"/>
    <s v=" CALVIN KLEIN BRAND"/>
    <s v="K20K207994"/>
    <x v="2"/>
    <s v="CK WOMANSWEAR"/>
    <n v="73"/>
    <x v="73"/>
    <s v="GONNA DONNA CKW"/>
    <n v="700"/>
    <m/>
    <s v="TQK"/>
    <n v="1142290"/>
    <n v="32"/>
    <n v="1"/>
    <n v="139.9"/>
    <n v="139.9"/>
    <n v="27.980000000000004"/>
    <n v="27.980000000000004"/>
  </r>
  <r>
    <s v="no image available"/>
    <n v="705"/>
    <n v="700"/>
    <s v=" CALVIN KLEIN BRAND"/>
    <s v="K20K207994"/>
    <x v="2"/>
    <s v="CK WOMANSWEAR"/>
    <n v="73"/>
    <x v="73"/>
    <s v="GONNA DONNA CKW"/>
    <n v="700"/>
    <m/>
    <s v="TQK"/>
    <n v="1142290"/>
    <n v="34"/>
    <n v="1"/>
    <n v="139.9"/>
    <n v="139.9"/>
    <n v="27.980000000000004"/>
    <n v="27.980000000000004"/>
  </r>
  <r>
    <s v="no image available"/>
    <n v="705"/>
    <n v="700"/>
    <s v=" CALVIN KLEIN BRAND"/>
    <s v="K20K207994"/>
    <x v="2"/>
    <s v="CK WOMANSWEAR"/>
    <n v="73"/>
    <x v="73"/>
    <s v="GONNA DONNA CKW"/>
    <n v="700"/>
    <m/>
    <s v="TQK"/>
    <n v="1142290"/>
    <n v="36"/>
    <n v="1"/>
    <n v="139.9"/>
    <n v="139.9"/>
    <n v="27.980000000000004"/>
    <n v="27.980000000000004"/>
  </r>
  <r>
    <s v="no image available"/>
    <n v="705"/>
    <n v="700"/>
    <s v=" CALVIN KLEIN BRAND"/>
    <s v="K20K207994"/>
    <x v="2"/>
    <s v="CK WOMANSWEAR"/>
    <n v="73"/>
    <x v="73"/>
    <s v="GONNA DONNA CKW"/>
    <n v="700"/>
    <m/>
    <s v="TQK"/>
    <n v="1142290"/>
    <n v="38"/>
    <n v="1"/>
    <n v="139.9"/>
    <n v="139.9"/>
    <n v="27.980000000000004"/>
    <n v="27.980000000000004"/>
  </r>
  <r>
    <s v="no image available"/>
    <n v="705"/>
    <n v="700"/>
    <s v=" CALVIN KLEIN BRAND"/>
    <s v="K20K206885"/>
    <x v="2"/>
    <s v="CK WOMANSWEAR"/>
    <n v="76"/>
    <x v="33"/>
    <s v="PANTALONE DONNA CKW"/>
    <n v="700"/>
    <m/>
    <s v="PGD"/>
    <n v="1142162"/>
    <n v="32"/>
    <n v="1"/>
    <n v="139.9"/>
    <n v="139.9"/>
    <n v="27.980000000000004"/>
    <n v="27.980000000000004"/>
  </r>
  <r>
    <s v="no image available"/>
    <n v="705"/>
    <n v="700"/>
    <s v=" CALVIN KLEIN BRAND"/>
    <s v="K20K206885"/>
    <x v="2"/>
    <s v="CK WOMANSWEAR"/>
    <n v="76"/>
    <x v="33"/>
    <s v="PANTALONE DONNA CKW"/>
    <n v="700"/>
    <m/>
    <s v="PGD"/>
    <n v="1142162"/>
    <n v="36"/>
    <n v="1"/>
    <n v="139.9"/>
    <n v="139.9"/>
    <n v="27.980000000000004"/>
    <n v="27.980000000000004"/>
  </r>
  <r>
    <s v="no image available"/>
    <n v="705"/>
    <n v="700"/>
    <s v=" CALVIN KLEIN BRAND"/>
    <s v="K20K207083"/>
    <x v="2"/>
    <s v="CK WOMANSWEAR"/>
    <n v="76"/>
    <x v="33"/>
    <s v="PANTALONE DONNA CKW"/>
    <n v="700"/>
    <m/>
    <s v="BEH"/>
    <n v="1142166"/>
    <n v="32"/>
    <n v="1"/>
    <n v="379.9"/>
    <n v="379.9"/>
    <n v="75.98"/>
    <n v="75.98"/>
  </r>
  <r>
    <s v="no image available"/>
    <n v="705"/>
    <n v="700"/>
    <s v=" CALVIN KLEIN BRAND"/>
    <s v="K20K207083"/>
    <x v="2"/>
    <s v="CK WOMANSWEAR"/>
    <n v="76"/>
    <x v="33"/>
    <s v="PANTALONE DONNA CKW"/>
    <n v="700"/>
    <m/>
    <s v="BEH"/>
    <n v="1142166"/>
    <n v="34"/>
    <n v="1"/>
    <n v="379.9"/>
    <n v="379.9"/>
    <n v="75.98"/>
    <n v="75.98"/>
  </r>
  <r>
    <s v="no image available"/>
    <n v="705"/>
    <n v="700"/>
    <s v=" CALVIN KLEIN BRAND"/>
    <s v="K20K207155"/>
    <x v="2"/>
    <s v="CK WOMANSWEAR"/>
    <n v="76"/>
    <x v="33"/>
    <s v="PANTALONE DONNA CKW"/>
    <n v="700"/>
    <m/>
    <s v="BEH"/>
    <n v="1142178"/>
    <n v="32"/>
    <n v="1"/>
    <n v="149.9"/>
    <n v="149.9"/>
    <n v="29.980000000000004"/>
    <n v="29.980000000000004"/>
  </r>
  <r>
    <s v="no image available"/>
    <n v="705"/>
    <n v="700"/>
    <s v=" CALVIN KLEIN BRAND"/>
    <s v="K20K207155"/>
    <x v="2"/>
    <s v="CK WOMANSWEAR"/>
    <n v="76"/>
    <x v="33"/>
    <s v="PANTALONE DONNA CKW"/>
    <n v="700"/>
    <m/>
    <s v="XAI"/>
    <n v="1142179"/>
    <n v="34"/>
    <n v="1"/>
    <n v="149.9"/>
    <n v="149.9"/>
    <n v="29.980000000000004"/>
    <n v="29.980000000000004"/>
  </r>
  <r>
    <s v="no image available"/>
    <n v="705"/>
    <n v="700"/>
    <s v=" CALVIN KLEIN BRAND"/>
    <s v="K20K207645"/>
    <x v="2"/>
    <s v="CK WOMANSWEAR"/>
    <n v="76"/>
    <x v="33"/>
    <s v="PANTALONE DONNA CKW"/>
    <n v="700"/>
    <m/>
    <s v="0A4"/>
    <n v="1142258"/>
    <n v="32"/>
    <n v="1"/>
    <n v="229.9"/>
    <n v="229.9"/>
    <n v="45.980000000000004"/>
    <n v="45.980000000000004"/>
  </r>
  <r>
    <s v="no image available"/>
    <n v="705"/>
    <n v="700"/>
    <s v=" CALVIN KLEIN BRAND"/>
    <s v="K20K207645"/>
    <x v="2"/>
    <s v="CK WOMANSWEAR"/>
    <n v="76"/>
    <x v="33"/>
    <s v="PANTALONE DONNA CKW"/>
    <n v="700"/>
    <m/>
    <s v="0A4"/>
    <n v="1142258"/>
    <n v="34"/>
    <n v="2"/>
    <n v="229.9"/>
    <n v="459.8"/>
    <n v="45.980000000000004"/>
    <n v="91.960000000000008"/>
  </r>
  <r>
    <s v="no image available"/>
    <n v="705"/>
    <n v="700"/>
    <s v=" CALVIN KLEIN BRAND"/>
    <s v="K20K207647"/>
    <x v="2"/>
    <s v="CK WOMANSWEAR"/>
    <n v="76"/>
    <x v="33"/>
    <s v="PANTALONE DONNA CKW"/>
    <n v="700"/>
    <m/>
    <s v="BEH"/>
    <n v="1142259"/>
    <n v="32"/>
    <n v="1"/>
    <n v="139.9"/>
    <n v="139.9"/>
    <n v="27.980000000000004"/>
    <n v="27.980000000000004"/>
  </r>
  <r>
    <s v="no image available"/>
    <n v="705"/>
    <n v="700"/>
    <s v=" CALVIN KLEIN BRAND"/>
    <s v="K20K207680"/>
    <x v="2"/>
    <s v="CK WOMANSWEAR"/>
    <n v="76"/>
    <x v="33"/>
    <s v="PANTALONE DONNA CKW"/>
    <n v="700"/>
    <m/>
    <s v="BEH"/>
    <n v="1142268"/>
    <s v="XXS"/>
    <n v="2"/>
    <n v="149.9"/>
    <n v="299.8"/>
    <n v="29.980000000000004"/>
    <n v="59.960000000000008"/>
  </r>
  <r>
    <s v="no image available"/>
    <n v="705"/>
    <n v="700"/>
    <s v=" CALVIN KLEIN BRAND"/>
    <s v="K20K207680"/>
    <x v="2"/>
    <s v="CK WOMANSWEAR"/>
    <n v="76"/>
    <x v="33"/>
    <s v="PANTALONE DONNA CKW"/>
    <n v="700"/>
    <m/>
    <s v="BEH"/>
    <n v="1142268"/>
    <s v="XS"/>
    <n v="1"/>
    <n v="149.9"/>
    <n v="149.9"/>
    <n v="29.980000000000004"/>
    <n v="29.980000000000004"/>
  </r>
  <r>
    <s v="no image available"/>
    <n v="705"/>
    <n v="700"/>
    <s v=" CALVIN KLEIN BRAND"/>
    <s v="K20K207680"/>
    <x v="2"/>
    <s v="CK WOMANSWEAR"/>
    <n v="76"/>
    <x v="33"/>
    <s v="PANTALONE DONNA CKW"/>
    <n v="700"/>
    <m/>
    <s v="BEH"/>
    <n v="1142268"/>
    <s v="S"/>
    <n v="1"/>
    <n v="149.9"/>
    <n v="149.9"/>
    <n v="29.980000000000004"/>
    <n v="29.980000000000004"/>
  </r>
  <r>
    <s v="no image available"/>
    <n v="705"/>
    <n v="700"/>
    <s v=" CALVIN KLEIN BRAND"/>
    <s v="K20K207680"/>
    <x v="2"/>
    <s v="CK WOMANSWEAR"/>
    <n v="76"/>
    <x v="33"/>
    <s v="PANTALONE DONNA CKW"/>
    <n v="700"/>
    <m/>
    <s v="BEH"/>
    <n v="1142268"/>
    <s v="M"/>
    <n v="1"/>
    <n v="149.9"/>
    <n v="149.9"/>
    <n v="29.980000000000004"/>
    <n v="29.980000000000004"/>
  </r>
  <r>
    <s v="no image available"/>
    <n v="705"/>
    <n v="700"/>
    <s v=" CALVIN KLEIN BRAND"/>
    <s v="K20K207680"/>
    <x v="2"/>
    <s v="CK WOMANSWEAR"/>
    <n v="76"/>
    <x v="33"/>
    <s v="PANTALONE DONNA CKW"/>
    <n v="700"/>
    <m/>
    <s v="PAI"/>
    <n v="1142269"/>
    <s v="XXS"/>
    <n v="2"/>
    <n v="149.9"/>
    <n v="299.8"/>
    <n v="29.980000000000004"/>
    <n v="59.960000000000008"/>
  </r>
  <r>
    <s v="no image available"/>
    <n v="705"/>
    <n v="700"/>
    <s v=" CALVIN KLEIN BRAND"/>
    <s v="K20K207680"/>
    <x v="2"/>
    <s v="CK WOMANSWEAR"/>
    <n v="76"/>
    <x v="33"/>
    <s v="PANTALONE DONNA CKW"/>
    <n v="700"/>
    <m/>
    <s v="PAI"/>
    <n v="1142269"/>
    <s v="XS"/>
    <n v="3"/>
    <n v="149.9"/>
    <n v="449.70000000000005"/>
    <n v="29.980000000000004"/>
    <n v="89.940000000000012"/>
  </r>
  <r>
    <s v="no image available"/>
    <n v="705"/>
    <n v="700"/>
    <s v=" CALVIN KLEIN BRAND"/>
    <s v="K20K207680"/>
    <x v="2"/>
    <s v="CK WOMANSWEAR"/>
    <n v="76"/>
    <x v="33"/>
    <s v="PANTALONE DONNA CKW"/>
    <n v="700"/>
    <m/>
    <s v="PAI"/>
    <n v="1142269"/>
    <s v="M"/>
    <n v="2"/>
    <n v="149.9"/>
    <n v="299.8"/>
    <n v="29.980000000000004"/>
    <n v="59.960000000000008"/>
  </r>
  <r>
    <s v="no image available"/>
    <n v="705"/>
    <n v="700"/>
    <s v=" CALVIN KLEIN BRAND"/>
    <s v="K20K208330"/>
    <x v="2"/>
    <s v="CK WOMANSWEAR"/>
    <n v="76"/>
    <x v="33"/>
    <s v="PANTALONE DONNA CKW"/>
    <n v="700"/>
    <m/>
    <s v="BEH"/>
    <n v="1142298"/>
    <s v="S"/>
    <n v="1"/>
    <n v="99.9"/>
    <n v="99.9"/>
    <n v="19.980000000000004"/>
    <n v="19.980000000000004"/>
  </r>
  <r>
    <s v="no image available"/>
    <n v="705"/>
    <n v="700"/>
    <s v=" CALVIN KLEIN BRAND"/>
    <s v="K20K208330"/>
    <x v="2"/>
    <s v="CK WOMANSWEAR"/>
    <n v="76"/>
    <x v="33"/>
    <s v="PANTALONE DONNA CKW"/>
    <n v="700"/>
    <m/>
    <s v="BEH"/>
    <n v="1142298"/>
    <s v="M"/>
    <n v="1"/>
    <n v="99.9"/>
    <n v="99.9"/>
    <n v="19.980000000000004"/>
    <n v="19.980000000000004"/>
  </r>
  <r>
    <s v="no image available"/>
    <n v="705"/>
    <n v="700"/>
    <s v=" CALVIN KLEIN BRAND"/>
    <s v="00040WL673"/>
    <x v="2"/>
    <s v="CK WOMANSWEAR"/>
    <n v="76"/>
    <x v="33"/>
    <s v="PANTALONE DONNA CKW"/>
    <n v="700"/>
    <m/>
    <s v="UB1"/>
    <n v="1140691"/>
    <n v="34"/>
    <n v="1"/>
    <n v="149.9"/>
    <n v="149.9"/>
    <n v="29.980000000000004"/>
    <n v="29.980000000000004"/>
  </r>
  <r>
    <s v="no image available"/>
    <n v="705"/>
    <n v="700"/>
    <s v=" CALVIN KLEIN BRAND"/>
    <s v="00040WL673"/>
    <x v="2"/>
    <s v="CK WOMANSWEAR"/>
    <n v="76"/>
    <x v="33"/>
    <s v="PANTALONE DONNA CKW"/>
    <n v="700"/>
    <m/>
    <s v="UB1"/>
    <n v="1140691"/>
    <n v="36"/>
    <n v="1"/>
    <n v="149.9"/>
    <n v="149.9"/>
    <n v="29.980000000000004"/>
    <n v="29.980000000000004"/>
  </r>
  <r>
    <s v="no image available"/>
    <n v="705"/>
    <n v="700"/>
    <s v=" CALVIN KLEIN BRAND"/>
    <s v="K20K207192"/>
    <x v="2"/>
    <s v="CK WOMANSWEAR"/>
    <n v="83"/>
    <x v="34"/>
    <s v="T-SHIRT M/C DONNA CKW"/>
    <n v="700"/>
    <m/>
    <s v="YAF"/>
    <n v="1142192"/>
    <s v="XXS"/>
    <n v="1"/>
    <n v="79.900000000000006"/>
    <n v="79.900000000000006"/>
    <n v="15.980000000000002"/>
    <n v="15.980000000000002"/>
  </r>
  <r>
    <s v="no image available"/>
    <n v="705"/>
    <n v="700"/>
    <s v=" CALVIN KLEIN BRAND"/>
    <s v="K20K207192"/>
    <x v="2"/>
    <s v="CK WOMANSWEAR"/>
    <n v="83"/>
    <x v="34"/>
    <s v="T-SHIRT M/C DONNA CKW"/>
    <n v="700"/>
    <m/>
    <s v="YAF"/>
    <n v="1142192"/>
    <s v="XS"/>
    <n v="3"/>
    <n v="79.899999999999991"/>
    <n v="239.7"/>
    <n v="15.979999999999999"/>
    <n v="47.94"/>
  </r>
  <r>
    <s v="no image available"/>
    <n v="705"/>
    <n v="700"/>
    <s v=" CALVIN KLEIN BRAND"/>
    <s v="K20K207192"/>
    <x v="2"/>
    <s v="CK WOMANSWEAR"/>
    <n v="83"/>
    <x v="34"/>
    <s v="T-SHIRT M/C DONNA CKW"/>
    <n v="700"/>
    <m/>
    <s v="YAF"/>
    <n v="1142192"/>
    <s v="S"/>
    <n v="1"/>
    <n v="79.900000000000006"/>
    <n v="79.900000000000006"/>
    <n v="15.980000000000002"/>
    <n v="15.980000000000002"/>
  </r>
  <r>
    <s v="no image available"/>
    <n v="705"/>
    <n v="700"/>
    <s v=" CALVIN KLEIN BRAND"/>
    <s v="K20K207192"/>
    <x v="2"/>
    <s v="CK WOMANSWEAR"/>
    <n v="83"/>
    <x v="34"/>
    <s v="T-SHIRT M/C DONNA CKW"/>
    <n v="700"/>
    <m/>
    <s v="YAF"/>
    <n v="1142192"/>
    <s v="M"/>
    <n v="1"/>
    <n v="79.900000000000006"/>
    <n v="79.900000000000006"/>
    <n v="15.980000000000002"/>
    <n v="15.980000000000002"/>
  </r>
  <r>
    <s v="no image available"/>
    <n v="705"/>
    <n v="700"/>
    <s v=" CALVIN KLEIN BRAND"/>
    <s v="K20K207193"/>
    <x v="2"/>
    <s v="CK WOMANSWEAR"/>
    <n v="83"/>
    <x v="34"/>
    <s v="T-SHIRT M/C DONNA CKW"/>
    <n v="700"/>
    <m/>
    <s v="YAF"/>
    <n v="1142194"/>
    <s v="XS"/>
    <n v="1"/>
    <n v="59.9"/>
    <n v="59.9"/>
    <n v="11.98"/>
    <n v="11.98"/>
  </r>
  <r>
    <s v="no image available"/>
    <n v="705"/>
    <n v="700"/>
    <s v=" CALVIN KLEIN BRAND"/>
    <s v="K20K205338"/>
    <x v="2"/>
    <s v="CK WOMANSWEAR"/>
    <n v="87"/>
    <x v="28"/>
    <s v="TOP DONNA CKW"/>
    <n v="700"/>
    <m/>
    <s v="ADF"/>
    <n v="1142156"/>
    <s v="XXS"/>
    <n v="1"/>
    <n v="49.9"/>
    <n v="49.9"/>
    <n v="9.98"/>
    <n v="9.98"/>
  </r>
  <r>
    <s v="no image available"/>
    <n v="705"/>
    <n v="700"/>
    <s v=" CALVIN KLEIN BRAND"/>
    <s v="K20K205338"/>
    <x v="2"/>
    <s v="CK WOMANSWEAR"/>
    <n v="87"/>
    <x v="28"/>
    <s v="TOP DONNA CKW"/>
    <n v="700"/>
    <m/>
    <s v="ADF"/>
    <n v="1142156"/>
    <s v="XL"/>
    <n v="1"/>
    <n v="49.9"/>
    <n v="49.9"/>
    <n v="9.98"/>
    <n v="9.98"/>
  </r>
  <r>
    <s v="no image available"/>
    <n v="705"/>
    <n v="700"/>
    <s v=" CALVIN KLEIN BRAND"/>
    <s v="K20K207684"/>
    <x v="2"/>
    <s v="CK WOMANSWEAR"/>
    <n v="87"/>
    <x v="28"/>
    <s v="TOP DONNA CKW"/>
    <n v="700"/>
    <m/>
    <s v="BEH"/>
    <n v="1142272"/>
    <n v="32"/>
    <n v="1"/>
    <n v="99.9"/>
    <n v="99.9"/>
    <n v="19.980000000000004"/>
    <n v="19.980000000000004"/>
  </r>
  <r>
    <s v="no image available"/>
    <n v="705"/>
    <n v="700"/>
    <s v=" CALVIN KLEIN BRAND"/>
    <s v="K20K207684"/>
    <x v="2"/>
    <s v="CK WOMANSWEAR"/>
    <n v="87"/>
    <x v="28"/>
    <s v="TOP DONNA CKW"/>
    <n v="700"/>
    <m/>
    <s v="BEH"/>
    <n v="1142272"/>
    <n v="34"/>
    <n v="4"/>
    <n v="99.9"/>
    <n v="399.6"/>
    <n v="19.980000000000004"/>
    <n v="79.920000000000016"/>
  </r>
  <r>
    <s v="no image available"/>
    <n v="705"/>
    <n v="700"/>
    <s v=" CALVIN KLEIN BRAND"/>
    <s v="K20K207684"/>
    <x v="2"/>
    <s v="CK WOMANSWEAR"/>
    <n v="87"/>
    <x v="28"/>
    <s v="TOP DONNA CKW"/>
    <n v="700"/>
    <m/>
    <s v="BEH"/>
    <n v="1142272"/>
    <n v="36"/>
    <n v="2"/>
    <n v="99.9"/>
    <n v="199.8"/>
    <n v="19.980000000000004"/>
    <n v="39.960000000000008"/>
  </r>
  <r>
    <s v="no image available"/>
    <n v="705"/>
    <n v="700"/>
    <s v=" CALVIN KLEIN BRAND"/>
    <s v="K20K207426"/>
    <x v="2"/>
    <s v="CK WOMANSWEAR"/>
    <n v="88"/>
    <x v="74"/>
    <s v="MAGLIA DONNA CKW"/>
    <n v="700"/>
    <m/>
    <s v="PAI"/>
    <n v="1142220"/>
    <s v="XXS"/>
    <n v="3"/>
    <n v="179.9"/>
    <n v="539.70000000000005"/>
    <n v="35.980000000000004"/>
    <n v="107.94000000000001"/>
  </r>
  <r>
    <s v="no image available"/>
    <n v="705"/>
    <n v="700"/>
    <s v=" CALVIN KLEIN BRAND"/>
    <s v="K20K207426"/>
    <x v="2"/>
    <s v="CK WOMANSWEAR"/>
    <n v="88"/>
    <x v="74"/>
    <s v="MAGLIA DONNA CKW"/>
    <n v="700"/>
    <m/>
    <s v="PAI"/>
    <n v="1142220"/>
    <s v="XS"/>
    <n v="1"/>
    <n v="179.9"/>
    <n v="179.9"/>
    <n v="35.980000000000004"/>
    <n v="35.980000000000004"/>
  </r>
  <r>
    <s v="no image available"/>
    <n v="705"/>
    <n v="700"/>
    <s v=" CALVIN KLEIN BRAND"/>
    <s v="K20K207426"/>
    <x v="2"/>
    <s v="CK WOMANSWEAR"/>
    <n v="88"/>
    <x v="74"/>
    <s v="MAGLIA DONNA CKW"/>
    <n v="700"/>
    <m/>
    <s v="PAI"/>
    <n v="1142220"/>
    <s v="M"/>
    <n v="2"/>
    <n v="179.9"/>
    <n v="359.8"/>
    <n v="35.980000000000004"/>
    <n v="71.960000000000008"/>
  </r>
  <r>
    <s v="no image available"/>
    <n v="705"/>
    <n v="700"/>
    <s v=" CALVIN KLEIN BRAND"/>
    <s v="K20K207426"/>
    <x v="2"/>
    <s v="CK WOMANSWEAR"/>
    <n v="88"/>
    <x v="74"/>
    <s v="MAGLIA DONNA CKW"/>
    <n v="700"/>
    <m/>
    <s v="YAH"/>
    <n v="1142221"/>
    <s v="S"/>
    <n v="1"/>
    <n v="179.9"/>
    <n v="179.9"/>
    <n v="35.980000000000004"/>
    <n v="35.980000000000004"/>
  </r>
  <r>
    <s v="no image available"/>
    <n v="705"/>
    <n v="700"/>
    <s v=" CALVIN KLEIN BRAND"/>
    <s v="K20K207433"/>
    <x v="2"/>
    <s v="CK WOMANSWEAR"/>
    <n v="88"/>
    <x v="74"/>
    <s v="MAGLIA DONNA CKW"/>
    <n v="700"/>
    <m/>
    <s v="CHW"/>
    <n v="1142222"/>
    <s v="XS"/>
    <n v="1"/>
    <n v="99.9"/>
    <n v="99.9"/>
    <n v="19.980000000000004"/>
    <n v="19.980000000000004"/>
  </r>
  <r>
    <s v="no image available"/>
    <n v="705"/>
    <n v="700"/>
    <s v=" CALVIN KLEIN BRAND"/>
    <s v="K20K207437"/>
    <x v="2"/>
    <s v="CK WOMANSWEAR"/>
    <n v="88"/>
    <x v="74"/>
    <s v="MAGLIA DONNA CKW"/>
    <n v="700"/>
    <m/>
    <s v="PCJ"/>
    <n v="1142224"/>
    <s v="XS"/>
    <n v="2"/>
    <n v="159.9"/>
    <n v="319.8"/>
    <n v="31.980000000000004"/>
    <n v="63.960000000000008"/>
  </r>
  <r>
    <s v="no image available"/>
    <n v="705"/>
    <n v="700"/>
    <s v=" CALVIN KLEIN BRAND"/>
    <s v="K20K207438"/>
    <x v="2"/>
    <s v="CK WOMANSWEAR"/>
    <n v="88"/>
    <x v="74"/>
    <s v="MAGLIA DONNA CKW"/>
    <n v="700"/>
    <m/>
    <s v="PCJ"/>
    <n v="1142226"/>
    <s v="XS"/>
    <n v="1"/>
    <n v="149.9"/>
    <n v="149.9"/>
    <n v="29.980000000000004"/>
    <n v="29.980000000000004"/>
  </r>
  <r>
    <s v="no image available"/>
    <n v="705"/>
    <n v="700"/>
    <s v=" CALVIN KLEIN BRAND"/>
    <s v="K20K207438"/>
    <x v="2"/>
    <s v="CK WOMANSWEAR"/>
    <n v="88"/>
    <x v="74"/>
    <s v="MAGLIA DONNA CKW"/>
    <n v="700"/>
    <m/>
    <s v="PCJ"/>
    <n v="1142226"/>
    <s v="S"/>
    <n v="1"/>
    <n v="149.9"/>
    <n v="149.9"/>
    <n v="29.980000000000004"/>
    <n v="29.980000000000004"/>
  </r>
  <r>
    <s v="no image available"/>
    <n v="705"/>
    <n v="700"/>
    <s v=" CALVIN KLEIN BRAND"/>
    <s v="K20K207442"/>
    <x v="2"/>
    <s v="CK WOMANSWEAR"/>
    <n v="88"/>
    <x v="74"/>
    <s v="MAGLIA DONNA CKW"/>
    <n v="700"/>
    <m/>
    <s v="BEH"/>
    <n v="1142227"/>
    <s v="XXS"/>
    <n v="3"/>
    <n v="149.9"/>
    <n v="449.70000000000005"/>
    <n v="29.980000000000004"/>
    <n v="89.940000000000012"/>
  </r>
  <r>
    <s v="no image available"/>
    <n v="705"/>
    <n v="700"/>
    <s v=" CALVIN KLEIN BRAND"/>
    <s v="K20K207442"/>
    <x v="2"/>
    <s v="CK WOMANSWEAR"/>
    <n v="88"/>
    <x v="74"/>
    <s v="MAGLIA DONNA CKW"/>
    <n v="700"/>
    <m/>
    <s v="BEH"/>
    <n v="1142227"/>
    <s v="XS"/>
    <n v="1"/>
    <n v="149.9"/>
    <n v="149.9"/>
    <n v="29.980000000000004"/>
    <n v="29.980000000000004"/>
  </r>
  <r>
    <s v="no image available"/>
    <n v="705"/>
    <n v="700"/>
    <s v=" CALVIN KLEIN BRAND"/>
    <s v="K20K207442"/>
    <x v="2"/>
    <s v="CK WOMANSWEAR"/>
    <n v="88"/>
    <x v="74"/>
    <s v="MAGLIA DONNA CKW"/>
    <n v="700"/>
    <m/>
    <s v="PAI"/>
    <n v="1142228"/>
    <s v="XS"/>
    <n v="2"/>
    <n v="149.9"/>
    <n v="299.8"/>
    <n v="29.980000000000004"/>
    <n v="59.960000000000008"/>
  </r>
  <r>
    <s v="no image available"/>
    <n v="705"/>
    <n v="700"/>
    <s v=" CALVIN KLEIN BRAND"/>
    <s v="K20K207449"/>
    <x v="2"/>
    <s v="CK WOMANSWEAR"/>
    <n v="88"/>
    <x v="74"/>
    <s v="MAGLIA DONNA CKW"/>
    <n v="700"/>
    <m/>
    <s v="BEH"/>
    <n v="1142229"/>
    <s v="L"/>
    <n v="1"/>
    <n v="129.9"/>
    <n v="129.9"/>
    <n v="25.980000000000004"/>
    <n v="25.980000000000004"/>
  </r>
  <r>
    <s v="no image available"/>
    <n v="705"/>
    <n v="700"/>
    <s v=" CALVIN KLEIN BRAND"/>
    <s v="K20K207449"/>
    <x v="2"/>
    <s v="CK WOMANSWEAR"/>
    <n v="88"/>
    <x v="74"/>
    <s v="MAGLIA DONNA CKW"/>
    <n v="700"/>
    <m/>
    <s v="PAI"/>
    <n v="1142230"/>
    <s v="S"/>
    <n v="3"/>
    <n v="129.9"/>
    <n v="389.70000000000005"/>
    <n v="25.980000000000004"/>
    <n v="77.940000000000012"/>
  </r>
  <r>
    <s v="no image available"/>
    <n v="705"/>
    <n v="700"/>
    <s v=" CALVIN KLEIN BRAND"/>
    <s v="K20K207451"/>
    <x v="2"/>
    <s v="CK WOMANSWEAR"/>
    <n v="88"/>
    <x v="74"/>
    <s v="MAGLIA DONNA CKW"/>
    <n v="700"/>
    <m/>
    <s v="BEH"/>
    <n v="1142232"/>
    <s v="S"/>
    <n v="2"/>
    <n v="119.9"/>
    <n v="239.8"/>
    <n v="23.980000000000004"/>
    <n v="47.960000000000008"/>
  </r>
  <r>
    <s v="no image available"/>
    <n v="705"/>
    <n v="700"/>
    <s v=" CALVIN KLEIN BRAND"/>
    <s v="K20K207451"/>
    <x v="2"/>
    <s v="CK WOMANSWEAR"/>
    <n v="88"/>
    <x v="74"/>
    <s v="MAGLIA DONNA CKW"/>
    <n v="700"/>
    <m/>
    <s v="BEH"/>
    <n v="1142232"/>
    <s v="M"/>
    <n v="1"/>
    <n v="119.9"/>
    <n v="119.9"/>
    <n v="23.980000000000004"/>
    <n v="23.980000000000004"/>
  </r>
  <r>
    <s v="no image available"/>
    <n v="705"/>
    <n v="700"/>
    <s v=" CALVIN KLEIN BRAND"/>
    <s v="K20K207452"/>
    <x v="2"/>
    <s v="CK WOMANSWEAR"/>
    <n v="88"/>
    <x v="74"/>
    <s v="MAGLIA DONNA CKW"/>
    <n v="700"/>
    <m/>
    <s v="PAI"/>
    <n v="1142234"/>
    <s v="XS"/>
    <n v="1"/>
    <n v="119.9"/>
    <n v="119.9"/>
    <n v="23.980000000000004"/>
    <n v="23.980000000000004"/>
  </r>
  <r>
    <s v="no image available"/>
    <n v="705"/>
    <n v="700"/>
    <s v=" CALVIN KLEIN BRAND"/>
    <s v="K20K207452"/>
    <x v="2"/>
    <s v="CK WOMANSWEAR"/>
    <n v="88"/>
    <x v="74"/>
    <s v="MAGLIA DONNA CKW"/>
    <n v="700"/>
    <m/>
    <s v="PAI"/>
    <n v="1142234"/>
    <s v="S"/>
    <n v="1"/>
    <n v="119.9"/>
    <n v="119.9"/>
    <n v="23.980000000000004"/>
    <n v="23.980000000000004"/>
  </r>
  <r>
    <s v="no image available"/>
    <n v="705"/>
    <n v="700"/>
    <s v=" CALVIN KLEIN BRAND"/>
    <s v="K20K207681"/>
    <x v="2"/>
    <s v="CK WOMANSWEAR"/>
    <n v="88"/>
    <x v="74"/>
    <s v="MAGLIA DONNA CKW"/>
    <n v="700"/>
    <m/>
    <s v="SM8"/>
    <n v="1142270"/>
    <s v="S"/>
    <n v="1"/>
    <n v="99.9"/>
    <n v="99.9"/>
    <n v="19.980000000000004"/>
    <n v="19.980000000000004"/>
  </r>
  <r>
    <s v="no image available"/>
    <n v="705"/>
    <n v="700"/>
    <s v=" CALVIN KLEIN BRAND"/>
    <s v="K20K207771"/>
    <x v="2"/>
    <s v="CK WOMANSWEAR"/>
    <n v="88"/>
    <x v="74"/>
    <s v="MAGLIA DONNA CKW"/>
    <n v="700"/>
    <m/>
    <s v="HH9"/>
    <n v="1142285"/>
    <s v="XXS"/>
    <n v="3"/>
    <n v="159.9"/>
    <n v="479.70000000000005"/>
    <n v="31.980000000000004"/>
    <n v="95.940000000000012"/>
  </r>
  <r>
    <s v="no image available"/>
    <n v="705"/>
    <n v="700"/>
    <s v=" CALVIN KLEIN BRAND"/>
    <s v="K20K207771"/>
    <x v="2"/>
    <s v="CK WOMANSWEAR"/>
    <n v="88"/>
    <x v="74"/>
    <s v="MAGLIA DONNA CKW"/>
    <n v="700"/>
    <m/>
    <s v="HH9"/>
    <n v="1142285"/>
    <s v="XS"/>
    <n v="3"/>
    <n v="159.9"/>
    <n v="479.70000000000005"/>
    <n v="31.980000000000004"/>
    <n v="95.940000000000012"/>
  </r>
  <r>
    <s v="no image available"/>
    <n v="705"/>
    <n v="700"/>
    <s v=" CALVIN KLEIN BRAND"/>
    <s v="K20K207771"/>
    <x v="2"/>
    <s v="CK WOMANSWEAR"/>
    <n v="88"/>
    <x v="74"/>
    <s v="MAGLIA DONNA CKW"/>
    <n v="700"/>
    <m/>
    <s v="HH9"/>
    <n v="1142285"/>
    <s v="S"/>
    <n v="2"/>
    <n v="159.9"/>
    <n v="319.8"/>
    <n v="31.980000000000004"/>
    <n v="63.960000000000008"/>
  </r>
  <r>
    <s v="no image available"/>
    <n v="705"/>
    <n v="700"/>
    <s v=" CALVIN KLEIN BRAND"/>
    <s v="K20K207771"/>
    <x v="2"/>
    <s v="CK WOMANSWEAR"/>
    <n v="88"/>
    <x v="74"/>
    <s v="MAGLIA DONNA CKW"/>
    <n v="700"/>
    <m/>
    <s v="HH9"/>
    <n v="1142285"/>
    <s v="M"/>
    <n v="3"/>
    <n v="159.9"/>
    <n v="479.70000000000005"/>
    <n v="31.980000000000004"/>
    <n v="95.940000000000012"/>
  </r>
  <r>
    <s v="no image available"/>
    <n v="705"/>
    <n v="700"/>
    <s v=" CALVIN KLEIN BRAND"/>
    <s v="K20K207267"/>
    <x v="2"/>
    <s v="CK WOMANSWEAR"/>
    <n v="89"/>
    <x v="75"/>
    <s v="JEANS DONNA CKW"/>
    <n v="700"/>
    <n v="30"/>
    <s v="1A4"/>
    <n v="1142204"/>
    <n v="24"/>
    <n v="1"/>
    <n v="149.9"/>
    <n v="149.9"/>
    <n v="29.980000000000004"/>
    <n v="29.980000000000004"/>
  </r>
  <r>
    <s v="no image available"/>
    <n v="705"/>
    <n v="700"/>
    <s v=" CALVIN KLEIN BRAND"/>
    <s v="K20K207268"/>
    <x v="2"/>
    <s v="CK WOMANSWEAR"/>
    <n v="89"/>
    <x v="75"/>
    <s v="JEANS DONNA CKW"/>
    <n v="700"/>
    <n v="30"/>
    <s v="1A4"/>
    <n v="1142205"/>
    <n v="25"/>
    <n v="1"/>
    <n v="129.9"/>
    <n v="129.9"/>
    <n v="25.980000000000004"/>
    <n v="25.980000000000004"/>
  </r>
  <r>
    <s v="no image available"/>
    <n v="705"/>
    <n v="700"/>
    <s v=" CALVIN KLEIN BRAND"/>
    <s v="K20K207268"/>
    <x v="2"/>
    <s v="CK WOMANSWEAR"/>
    <n v="89"/>
    <x v="75"/>
    <s v="JEANS DONNA CKW"/>
    <n v="700"/>
    <n v="30"/>
    <s v="1A4"/>
    <n v="1142205"/>
    <n v="28"/>
    <n v="2"/>
    <n v="129.9"/>
    <n v="259.8"/>
    <n v="25.980000000000004"/>
    <n v="51.960000000000008"/>
  </r>
  <r>
    <s v="no image available"/>
    <n v="705"/>
    <n v="700"/>
    <s v=" CALVIN KLEIN BRAND"/>
    <s v="K20K207610"/>
    <x v="2"/>
    <s v="CK WOMANSWEAR"/>
    <n v="89"/>
    <x v="75"/>
    <s v="JEANS DONNA CKW"/>
    <n v="700"/>
    <n v="30"/>
    <s v="1BY"/>
    <n v="1142252"/>
    <n v="25"/>
    <n v="1"/>
    <n v="139.9"/>
    <n v="139.9"/>
    <n v="27.980000000000004"/>
    <n v="27.980000000000004"/>
  </r>
  <r>
    <s v="no image available"/>
    <n v="705"/>
    <n v="266"/>
    <s v=" CALVIN KLEIN BRAND"/>
    <s v="J20J221303"/>
    <x v="2"/>
    <s v="CKJ DONNA"/>
    <s v="B2"/>
    <x v="30"/>
    <s v="SHORTS DONNA CKJ"/>
    <n v="266"/>
    <m/>
    <s v="BEH"/>
    <n v="1101048"/>
    <s v="XS"/>
    <n v="1"/>
    <n v="69.900000000000006"/>
    <n v="69.900000000000006"/>
    <n v="13.980000000000002"/>
    <n v="13.980000000000002"/>
  </r>
  <r>
    <s v="no image available"/>
    <n v="705"/>
    <n v="266"/>
    <s v=" CALVIN KLEIN BRAND"/>
    <s v="J20J223628"/>
    <x v="2"/>
    <s v="CKJ DONNA"/>
    <s v="L6"/>
    <x v="42"/>
    <s v="T-SHIRT M/L DONNA CKJ"/>
    <n v="266"/>
    <m/>
    <s v="0GJ"/>
    <n v="1141434"/>
    <s v="S"/>
    <n v="1"/>
    <n v="59.9"/>
    <n v="59.9"/>
    <n v="11.98"/>
    <n v="11.98"/>
  </r>
  <r>
    <s v="no image available"/>
    <n v="705"/>
    <n v="266"/>
    <s v=" CALVIN KLEIN BRAND"/>
    <s v="J20J223628"/>
    <x v="2"/>
    <s v="CKJ DONNA"/>
    <s v="L6"/>
    <x v="42"/>
    <s v="T-SHIRT M/L DONNA CKJ"/>
    <n v="266"/>
    <m/>
    <s v="0GJ"/>
    <n v="1141434"/>
    <s v="M"/>
    <n v="1"/>
    <n v="59.9"/>
    <n v="59.9"/>
    <n v="11.98"/>
    <n v="11.98"/>
  </r>
  <r>
    <s v="no image available"/>
    <n v="705"/>
    <n v="266"/>
    <s v=" CALVIN KLEIN BRAND"/>
    <s v="J20J223925"/>
    <x v="2"/>
    <s v="CKJ DONNA"/>
    <s v="L6"/>
    <x v="42"/>
    <s v="T-SHIRT M/L DONNA CKJ"/>
    <n v="266"/>
    <m/>
    <s v="BEH"/>
    <n v="1141480"/>
    <s v="M"/>
    <n v="1"/>
    <n v="49.9"/>
    <n v="49.9"/>
    <n v="9.98"/>
    <n v="9.98"/>
  </r>
  <r>
    <s v="no image available"/>
    <n v="705"/>
    <n v="266"/>
    <s v=" CALVIN KLEIN BRAND"/>
    <s v="J20J223925"/>
    <x v="2"/>
    <s v="CKJ DONNA"/>
    <s v="L6"/>
    <x v="42"/>
    <s v="T-SHIRT M/L DONNA CKJ"/>
    <n v="266"/>
    <m/>
    <s v="BEH"/>
    <n v="1141480"/>
    <s v="L"/>
    <n v="1"/>
    <n v="49.9"/>
    <n v="49.9"/>
    <n v="9.98"/>
    <n v="9.98"/>
  </r>
  <r>
    <s v="no image available"/>
    <n v="705"/>
    <n v="266"/>
    <s v=" CALVIN KLEIN BRAND"/>
    <s v="J20J223925"/>
    <x v="2"/>
    <s v="CKJ DONNA"/>
    <s v="L6"/>
    <x v="42"/>
    <s v="T-SHIRT M/L DONNA CKJ"/>
    <n v="266"/>
    <m/>
    <s v="LCL"/>
    <n v="1141481"/>
    <s v="XXS"/>
    <n v="1"/>
    <n v="49.9"/>
    <n v="49.9"/>
    <n v="9.98"/>
    <n v="9.98"/>
  </r>
  <r>
    <s v="no image available"/>
    <n v="705"/>
    <n v="266"/>
    <s v=" CALVIN KLEIN BRAND"/>
    <s v="J20J223925"/>
    <x v="2"/>
    <s v="CKJ DONNA"/>
    <s v="L6"/>
    <x v="42"/>
    <s v="T-SHIRT M/L DONNA CKJ"/>
    <n v="266"/>
    <m/>
    <s v="YBI"/>
    <n v="1141482"/>
    <s v="M"/>
    <n v="1"/>
    <n v="49.9"/>
    <n v="49.9"/>
    <n v="9.98"/>
    <n v="9.98"/>
  </r>
  <r>
    <s v="no image available"/>
    <n v="705"/>
    <n v="266"/>
    <s v=" CALVIN KLEIN BRAND"/>
    <s v="J20J224065"/>
    <x v="2"/>
    <s v="CKJ DONNA"/>
    <s v="L6"/>
    <x v="42"/>
    <s v="T-SHIRT M/L DONNA CKJ"/>
    <n v="266"/>
    <m/>
    <s v="BEH"/>
    <n v="1141508"/>
    <s v="L"/>
    <n v="1"/>
    <n v="59.9"/>
    <n v="59.9"/>
    <n v="11.98"/>
    <n v="11.98"/>
  </r>
  <r>
    <s v="no image available"/>
    <n v="705"/>
    <n v="266"/>
    <s v=" CALVIN KLEIN BRAND"/>
    <s v="J20J224065"/>
    <x v="2"/>
    <s v="CKJ DONNA"/>
    <s v="L6"/>
    <x v="42"/>
    <s v="T-SHIRT M/L DONNA CKJ"/>
    <n v="266"/>
    <m/>
    <s v="BEH"/>
    <n v="1141508"/>
    <s v="XL"/>
    <n v="1"/>
    <n v="59.9"/>
    <n v="59.9"/>
    <n v="11.98"/>
    <n v="11.98"/>
  </r>
  <r>
    <s v="no image available"/>
    <n v="705"/>
    <n v="266"/>
    <s v=" CALVIN KLEIN BRAND"/>
    <s v="J20J224065"/>
    <x v="2"/>
    <s v="CKJ DONNA"/>
    <s v="L6"/>
    <x v="42"/>
    <s v="T-SHIRT M/L DONNA CKJ"/>
    <n v="266"/>
    <m/>
    <s v="PFF"/>
    <n v="1141509"/>
    <s v="XXS"/>
    <n v="1"/>
    <n v="59.9"/>
    <n v="59.9"/>
    <n v="11.98"/>
    <n v="11.98"/>
  </r>
  <r>
    <s v="no image available"/>
    <n v="705"/>
    <n v="266"/>
    <s v=" CALVIN KLEIN BRAND"/>
    <s v="J20J224200"/>
    <x v="2"/>
    <s v="CKJ DONNA"/>
    <s v="L6"/>
    <x v="42"/>
    <s v="T-SHIRT M/L DONNA CKJ"/>
    <n v="266"/>
    <m/>
    <s v="BAN"/>
    <n v="1141536"/>
    <s v="M"/>
    <n v="1"/>
    <n v="49.9"/>
    <n v="49.9"/>
    <n v="9.98"/>
    <n v="9.98"/>
  </r>
  <r>
    <s v="no image available"/>
    <n v="705"/>
    <n v="266"/>
    <s v=" CALVIN KLEIN BRAND"/>
    <s v="J20J224200"/>
    <x v="2"/>
    <s v="CKJ DONNA"/>
    <s v="L6"/>
    <x v="42"/>
    <s v="T-SHIRT M/L DONNA CKJ"/>
    <n v="266"/>
    <m/>
    <s v="BAN"/>
    <n v="1141536"/>
    <s v="L"/>
    <n v="2"/>
    <n v="49.9"/>
    <n v="99.8"/>
    <n v="9.98"/>
    <n v="19.96"/>
  </r>
  <r>
    <s v="no image available"/>
    <n v="705"/>
    <n v="266"/>
    <s v=" CALVIN KLEIN BRAND"/>
    <s v="J20J223514"/>
    <x v="2"/>
    <s v="CKJ DONNA"/>
    <n v="60"/>
    <x v="71"/>
    <s v="ABITO DONNA CKJ"/>
    <n v="266"/>
    <m/>
    <s v="BEH"/>
    <n v="1141365"/>
    <s v="XS"/>
    <n v="3"/>
    <n v="89.899999999999991"/>
    <n v="269.7"/>
    <n v="17.98"/>
    <n v="53.94"/>
  </r>
  <r>
    <s v="no image available"/>
    <n v="705"/>
    <n v="266"/>
    <s v=" CALVIN KLEIN BRAND"/>
    <s v="J20J223514"/>
    <x v="2"/>
    <s v="CKJ DONNA"/>
    <n v="60"/>
    <x v="71"/>
    <s v="ABITO DONNA CKJ"/>
    <n v="266"/>
    <m/>
    <s v="BEH"/>
    <n v="1141365"/>
    <s v="S"/>
    <n v="5"/>
    <n v="89.9"/>
    <n v="449.5"/>
    <n v="17.98"/>
    <n v="89.9"/>
  </r>
  <r>
    <s v="no image available"/>
    <n v="705"/>
    <n v="266"/>
    <s v=" CALVIN KLEIN BRAND"/>
    <s v="J20J223514"/>
    <x v="2"/>
    <s v="CKJ DONNA"/>
    <n v="60"/>
    <x v="71"/>
    <s v="ABITO DONNA CKJ"/>
    <n v="266"/>
    <m/>
    <s v="BEH"/>
    <n v="1141365"/>
    <s v="M"/>
    <n v="5"/>
    <n v="89.9"/>
    <n v="449.5"/>
    <n v="17.98"/>
    <n v="89.9"/>
  </r>
  <r>
    <s v="no image available"/>
    <n v="705"/>
    <n v="266"/>
    <s v=" CALVIN KLEIN BRAND"/>
    <s v="J20J223518"/>
    <x v="2"/>
    <s v="CKJ DONNA"/>
    <n v="60"/>
    <x v="71"/>
    <s v="ABITO DONNA CKJ"/>
    <n v="266"/>
    <m/>
    <s v="BEH"/>
    <n v="1141366"/>
    <s v="XS"/>
    <n v="7"/>
    <n v="99.899999999999991"/>
    <n v="699.3"/>
    <n v="19.98"/>
    <n v="139.86000000000001"/>
  </r>
  <r>
    <s v="no image available"/>
    <n v="705"/>
    <n v="266"/>
    <s v=" CALVIN KLEIN BRAND"/>
    <s v="J20J223518"/>
    <x v="2"/>
    <s v="CKJ DONNA"/>
    <n v="60"/>
    <x v="71"/>
    <s v="ABITO DONNA CKJ"/>
    <n v="266"/>
    <m/>
    <s v="BEH"/>
    <n v="1141366"/>
    <s v="S"/>
    <n v="7"/>
    <n v="99.899999999999991"/>
    <n v="699.3"/>
    <n v="19.98"/>
    <n v="139.86000000000001"/>
  </r>
  <r>
    <s v="no image available"/>
    <n v="705"/>
    <n v="266"/>
    <s v=" CALVIN KLEIN BRAND"/>
    <s v="J20J223518"/>
    <x v="2"/>
    <s v="CKJ DONNA"/>
    <n v="60"/>
    <x v="71"/>
    <s v="ABITO DONNA CKJ"/>
    <n v="266"/>
    <m/>
    <s v="BEH"/>
    <n v="1141366"/>
    <s v="M"/>
    <n v="3"/>
    <n v="99.899999999999991"/>
    <n v="299.7"/>
    <n v="19.98"/>
    <n v="59.94"/>
  </r>
  <r>
    <s v="no image available"/>
    <n v="705"/>
    <n v="266"/>
    <s v=" CALVIN KLEIN BRAND"/>
    <s v="J20J223521"/>
    <x v="2"/>
    <s v="CKJ DONNA"/>
    <n v="60"/>
    <x v="71"/>
    <s v="ABITO DONNA CKJ"/>
    <n v="266"/>
    <m/>
    <s v="BEH"/>
    <n v="1141367"/>
    <s v="S"/>
    <n v="1"/>
    <n v="109.9"/>
    <n v="109.9"/>
    <n v="21.980000000000004"/>
    <n v="21.980000000000004"/>
  </r>
  <r>
    <s v="no image available"/>
    <n v="705"/>
    <n v="266"/>
    <s v=" CALVIN KLEIN BRAND"/>
    <s v="J20J223521"/>
    <x v="2"/>
    <s v="CKJ DONNA"/>
    <n v="60"/>
    <x v="71"/>
    <s v="ABITO DONNA CKJ"/>
    <n v="266"/>
    <m/>
    <s v="BEH"/>
    <n v="1141367"/>
    <s v="M"/>
    <n v="3"/>
    <n v="109.89999999999999"/>
    <n v="329.7"/>
    <n v="21.98"/>
    <n v="65.94"/>
  </r>
  <r>
    <s v="no image available"/>
    <n v="705"/>
    <n v="266"/>
    <s v=" CALVIN KLEIN BRAND"/>
    <s v="J20J223521"/>
    <x v="2"/>
    <s v="CKJ DONNA"/>
    <n v="60"/>
    <x v="71"/>
    <s v="ABITO DONNA CKJ"/>
    <n v="266"/>
    <m/>
    <s v="BEH"/>
    <n v="1136580"/>
    <s v="XS"/>
    <n v="1"/>
    <n v="109.9"/>
    <n v="109.9"/>
    <n v="21.980000000000004"/>
    <n v="21.980000000000004"/>
  </r>
  <r>
    <s v="no image available"/>
    <n v="705"/>
    <n v="266"/>
    <s v=" CALVIN KLEIN BRAND"/>
    <s v="J20J223521"/>
    <x v="2"/>
    <s v="CKJ DONNA"/>
    <n v="60"/>
    <x v="71"/>
    <s v="ABITO DONNA CKJ"/>
    <n v="266"/>
    <m/>
    <s v="BEH"/>
    <n v="1136580"/>
    <s v="S"/>
    <n v="1"/>
    <n v="109.9"/>
    <n v="109.9"/>
    <n v="21.980000000000004"/>
    <n v="21.980000000000004"/>
  </r>
  <r>
    <s v="no image available"/>
    <n v="705"/>
    <n v="266"/>
    <s v=" CALVIN KLEIN BRAND"/>
    <s v="J20J223522"/>
    <x v="2"/>
    <s v="CKJ DONNA"/>
    <n v="60"/>
    <x v="71"/>
    <s v="ABITO DONNA CKJ"/>
    <n v="266"/>
    <m/>
    <s v="BEH"/>
    <n v="1141368"/>
    <s v="XS"/>
    <n v="1"/>
    <n v="89.9"/>
    <n v="89.9"/>
    <n v="17.98"/>
    <n v="17.98"/>
  </r>
  <r>
    <s v="no image available"/>
    <n v="705"/>
    <n v="266"/>
    <s v=" CALVIN KLEIN BRAND"/>
    <s v="J20J223522"/>
    <x v="2"/>
    <s v="CKJ DONNA"/>
    <n v="60"/>
    <x v="71"/>
    <s v="ABITO DONNA CKJ"/>
    <n v="266"/>
    <m/>
    <s v="BEH"/>
    <n v="1141368"/>
    <s v="M"/>
    <n v="2"/>
    <n v="89.9"/>
    <n v="179.8"/>
    <n v="17.98"/>
    <n v="35.96"/>
  </r>
  <r>
    <s v="no image available"/>
    <n v="705"/>
    <n v="266"/>
    <s v=" CALVIN KLEIN BRAND"/>
    <s v="J20J223522"/>
    <x v="2"/>
    <s v="CKJ DONNA"/>
    <n v="60"/>
    <x v="71"/>
    <s v="ABITO DONNA CKJ"/>
    <n v="266"/>
    <m/>
    <s v="BEH"/>
    <n v="1141368"/>
    <s v="L"/>
    <n v="1"/>
    <n v="89.9"/>
    <n v="89.9"/>
    <n v="17.98"/>
    <n v="17.98"/>
  </r>
  <r>
    <s v="no image available"/>
    <n v="705"/>
    <n v="266"/>
    <s v=" CALVIN KLEIN BRAND"/>
    <s v="J20J223522"/>
    <x v="2"/>
    <s v="CKJ DONNA"/>
    <n v="60"/>
    <x v="71"/>
    <s v="ABITO DONNA CKJ"/>
    <n v="266"/>
    <m/>
    <s v="BEH"/>
    <n v="1136581"/>
    <s v="L"/>
    <n v="1"/>
    <n v="89.9"/>
    <n v="89.9"/>
    <n v="17.98"/>
    <n v="17.98"/>
  </r>
  <r>
    <s v="no image available"/>
    <n v="705"/>
    <n v="266"/>
    <s v=" CALVIN KLEIN BRAND"/>
    <s v="J20J223525"/>
    <x v="2"/>
    <s v="CKJ DONNA"/>
    <n v="60"/>
    <x v="71"/>
    <s v="ABITO DONNA CKJ"/>
    <n v="266"/>
    <m/>
    <s v="C86"/>
    <n v="1141369"/>
    <s v="XS"/>
    <n v="2"/>
    <n v="79.900000000000006"/>
    <n v="159.80000000000001"/>
    <n v="15.980000000000002"/>
    <n v="31.960000000000004"/>
  </r>
  <r>
    <s v="no image available"/>
    <n v="705"/>
    <n v="266"/>
    <s v=" CALVIN KLEIN BRAND"/>
    <s v="J20J223525"/>
    <x v="2"/>
    <s v="CKJ DONNA"/>
    <n v="60"/>
    <x v="71"/>
    <s v="ABITO DONNA CKJ"/>
    <n v="266"/>
    <m/>
    <s v="C86"/>
    <n v="1141369"/>
    <s v="S"/>
    <n v="8"/>
    <n v="79.900000000000006"/>
    <n v="639.20000000000005"/>
    <n v="15.980000000000002"/>
    <n v="127.84000000000002"/>
  </r>
  <r>
    <s v="no image available"/>
    <n v="705"/>
    <n v="266"/>
    <s v=" CALVIN KLEIN BRAND"/>
    <s v="J20J223525"/>
    <x v="2"/>
    <s v="CKJ DONNA"/>
    <n v="60"/>
    <x v="71"/>
    <s v="ABITO DONNA CKJ"/>
    <n v="266"/>
    <m/>
    <s v="C86"/>
    <n v="1141369"/>
    <s v="M"/>
    <n v="9"/>
    <n v="79.900000000000006"/>
    <n v="719.1"/>
    <n v="15.980000000000002"/>
    <n v="143.82000000000002"/>
  </r>
  <r>
    <s v="no image available"/>
    <n v="705"/>
    <n v="266"/>
    <s v=" CALVIN KLEIN BRAND"/>
    <s v="J20J223542"/>
    <x v="2"/>
    <s v="CKJ DONNA"/>
    <n v="60"/>
    <x v="71"/>
    <s v="ABITO DONNA CKJ"/>
    <n v="266"/>
    <m/>
    <s v="BEH"/>
    <n v="1141378"/>
    <s v="XS"/>
    <n v="5"/>
    <n v="149.9"/>
    <n v="749.5"/>
    <n v="29.980000000000004"/>
    <n v="149.90000000000003"/>
  </r>
  <r>
    <s v="no image available"/>
    <n v="705"/>
    <n v="266"/>
    <s v=" CALVIN KLEIN BRAND"/>
    <s v="J20J223542"/>
    <x v="2"/>
    <s v="CKJ DONNA"/>
    <n v="60"/>
    <x v="71"/>
    <s v="ABITO DONNA CKJ"/>
    <n v="266"/>
    <m/>
    <s v="BEH"/>
    <n v="1141378"/>
    <s v="S"/>
    <n v="5"/>
    <n v="149.9"/>
    <n v="749.5"/>
    <n v="29.980000000000004"/>
    <n v="149.90000000000003"/>
  </r>
  <r>
    <s v="no image available"/>
    <n v="705"/>
    <n v="266"/>
    <s v=" CALVIN KLEIN BRAND"/>
    <s v="J20J223667"/>
    <x v="2"/>
    <s v="CKJ DONNA"/>
    <n v="60"/>
    <x v="71"/>
    <s v="ABITO DONNA CKJ"/>
    <n v="266"/>
    <m/>
    <s v="1BZ"/>
    <n v="1141450"/>
    <s v="XS"/>
    <n v="1"/>
    <n v="149.9"/>
    <n v="149.9"/>
    <n v="29.980000000000004"/>
    <n v="29.980000000000004"/>
  </r>
  <r>
    <s v="no image available"/>
    <n v="705"/>
    <n v="266"/>
    <s v=" CALVIN KLEIN BRAND"/>
    <s v="J20J223667"/>
    <x v="2"/>
    <s v="CKJ DONNA"/>
    <n v="60"/>
    <x v="71"/>
    <s v="ABITO DONNA CKJ"/>
    <n v="266"/>
    <m/>
    <s v="1BZ"/>
    <n v="1141450"/>
    <s v="S"/>
    <n v="3"/>
    <n v="149.9"/>
    <n v="449.70000000000005"/>
    <n v="29.980000000000004"/>
    <n v="89.940000000000012"/>
  </r>
  <r>
    <s v="no image available"/>
    <n v="705"/>
    <n v="266"/>
    <s v=" CALVIN KLEIN BRAND"/>
    <s v="J20J223667"/>
    <x v="2"/>
    <s v="CKJ DONNA"/>
    <n v="60"/>
    <x v="71"/>
    <s v="ABITO DONNA CKJ"/>
    <n v="266"/>
    <m/>
    <s v="1BZ"/>
    <n v="1141450"/>
    <s v="M"/>
    <n v="3"/>
    <n v="149.9"/>
    <n v="449.70000000000005"/>
    <n v="29.980000000000004"/>
    <n v="89.940000000000012"/>
  </r>
  <r>
    <s v="no image available"/>
    <n v="705"/>
    <n v="266"/>
    <s v=" CALVIN KLEIN BRAND"/>
    <s v="J20J223712"/>
    <x v="2"/>
    <s v="CKJ DONNA"/>
    <n v="60"/>
    <x v="71"/>
    <s v="ABITO DONNA CKJ"/>
    <n v="266"/>
    <m/>
    <s v="1A4"/>
    <n v="1141458"/>
    <s v="XS"/>
    <n v="1"/>
    <n v="119.9"/>
    <n v="119.9"/>
    <n v="23.980000000000004"/>
    <n v="23.980000000000004"/>
  </r>
  <r>
    <s v="no image available"/>
    <n v="705"/>
    <n v="266"/>
    <s v=" CALVIN KLEIN BRAND"/>
    <s v="J20J223712"/>
    <x v="2"/>
    <s v="CKJ DONNA"/>
    <n v="60"/>
    <x v="71"/>
    <s v="ABITO DONNA CKJ"/>
    <n v="266"/>
    <m/>
    <s v="1A4"/>
    <n v="1141458"/>
    <s v="S"/>
    <n v="2"/>
    <n v="119.9"/>
    <n v="239.8"/>
    <n v="23.980000000000004"/>
    <n v="47.960000000000008"/>
  </r>
  <r>
    <s v="no image available"/>
    <n v="705"/>
    <n v="266"/>
    <s v=" CALVIN KLEIN BRAND"/>
    <s v="J20J223712"/>
    <x v="2"/>
    <s v="CKJ DONNA"/>
    <n v="60"/>
    <x v="71"/>
    <s v="ABITO DONNA CKJ"/>
    <n v="266"/>
    <m/>
    <s v="1A4"/>
    <n v="1141458"/>
    <s v="M"/>
    <n v="1"/>
    <n v="119.9"/>
    <n v="119.9"/>
    <n v="23.980000000000004"/>
    <n v="23.980000000000004"/>
  </r>
  <r>
    <s v="no image available"/>
    <n v="705"/>
    <n v="266"/>
    <s v=" CALVIN KLEIN BRAND"/>
    <s v="J20J223781"/>
    <x v="2"/>
    <s v="CKJ DONNA"/>
    <n v="60"/>
    <x v="71"/>
    <s v="ABITO DONNA CKJ"/>
    <n v="266"/>
    <m/>
    <s v="0GJ"/>
    <n v="1141461"/>
    <s v="S"/>
    <n v="1"/>
    <n v="89.9"/>
    <n v="89.9"/>
    <n v="17.98"/>
    <n v="17.98"/>
  </r>
  <r>
    <s v="no image available"/>
    <n v="705"/>
    <n v="266"/>
    <s v=" CALVIN KLEIN BRAND"/>
    <s v="J20J223781"/>
    <x v="2"/>
    <s v="CKJ DONNA"/>
    <n v="60"/>
    <x v="71"/>
    <s v="ABITO DONNA CKJ"/>
    <n v="266"/>
    <m/>
    <s v="0GJ"/>
    <n v="1141461"/>
    <s v="M"/>
    <n v="1"/>
    <n v="89.9"/>
    <n v="89.9"/>
    <n v="17.98"/>
    <n v="17.98"/>
  </r>
  <r>
    <s v="no image available"/>
    <n v="705"/>
    <n v="266"/>
    <s v=" CALVIN KLEIN BRAND"/>
    <s v="J20J223964"/>
    <x v="2"/>
    <s v="CKJ DONNA"/>
    <n v="60"/>
    <x v="71"/>
    <s v="ABITO DONNA CKJ"/>
    <n v="266"/>
    <m/>
    <s v="BEH"/>
    <n v="1141484"/>
    <s v="XS"/>
    <n v="7"/>
    <n v="129.9"/>
    <n v="909.30000000000007"/>
    <n v="25.980000000000004"/>
    <n v="181.86"/>
  </r>
  <r>
    <s v="no image available"/>
    <n v="705"/>
    <n v="266"/>
    <s v=" CALVIN KLEIN BRAND"/>
    <s v="J20J223964"/>
    <x v="2"/>
    <s v="CKJ DONNA"/>
    <n v="60"/>
    <x v="71"/>
    <s v="ABITO DONNA CKJ"/>
    <n v="266"/>
    <m/>
    <s v="BEH"/>
    <n v="1141484"/>
    <s v="S"/>
    <n v="11"/>
    <n v="129.9"/>
    <n v="1428.9"/>
    <n v="25.980000000000004"/>
    <n v="285.78000000000003"/>
  </r>
  <r>
    <s v="no image available"/>
    <n v="705"/>
    <n v="266"/>
    <s v=" CALVIN KLEIN BRAND"/>
    <s v="J20J223964"/>
    <x v="2"/>
    <s v="CKJ DONNA"/>
    <n v="60"/>
    <x v="71"/>
    <s v="ABITO DONNA CKJ"/>
    <n v="266"/>
    <m/>
    <s v="BEH"/>
    <n v="1141484"/>
    <s v="M"/>
    <n v="4"/>
    <n v="129.9"/>
    <n v="519.6"/>
    <n v="25.980000000000004"/>
    <n v="103.92000000000002"/>
  </r>
  <r>
    <s v="no image available"/>
    <n v="705"/>
    <n v="266"/>
    <s v=" CALVIN KLEIN BRAND"/>
    <s v="J20J224137"/>
    <x v="2"/>
    <s v="CKJ DONNA"/>
    <n v="60"/>
    <x v="71"/>
    <s v="ABITO DONNA CKJ"/>
    <n v="266"/>
    <m/>
    <s v="0GQ"/>
    <n v="1141520"/>
    <s v="XS"/>
    <n v="3"/>
    <n v="109.89999999999999"/>
    <n v="329.7"/>
    <n v="21.98"/>
    <n v="65.94"/>
  </r>
  <r>
    <s v="no image available"/>
    <n v="705"/>
    <n v="266"/>
    <s v=" CALVIN KLEIN BRAND"/>
    <s v="J20J224137"/>
    <x v="2"/>
    <s v="CKJ DONNA"/>
    <n v="60"/>
    <x v="71"/>
    <s v="ABITO DONNA CKJ"/>
    <n v="266"/>
    <m/>
    <s v="0GQ"/>
    <n v="1141520"/>
    <s v="S"/>
    <n v="1"/>
    <n v="109.9"/>
    <n v="109.9"/>
    <n v="21.980000000000004"/>
    <n v="21.980000000000004"/>
  </r>
  <r>
    <s v="no image available"/>
    <n v="705"/>
    <n v="266"/>
    <s v=" CALVIN KLEIN BRAND"/>
    <s v="J20J224137"/>
    <x v="2"/>
    <s v="CKJ DONNA"/>
    <n v="60"/>
    <x v="71"/>
    <s v="ABITO DONNA CKJ"/>
    <n v="266"/>
    <m/>
    <s v="0GQ"/>
    <n v="1141520"/>
    <s v="L"/>
    <n v="1"/>
    <n v="109.9"/>
    <n v="109.9"/>
    <n v="21.980000000000004"/>
    <n v="21.980000000000004"/>
  </r>
  <r>
    <s v="no image available"/>
    <n v="705"/>
    <n v="266"/>
    <s v=" CALVIN KLEIN BRAND"/>
    <s v="J20J224156"/>
    <x v="2"/>
    <s v="CKJ DONNA"/>
    <n v="60"/>
    <x v="71"/>
    <s v="ABITO DONNA CKJ"/>
    <n v="266"/>
    <m/>
    <s v="P41"/>
    <n v="1141522"/>
    <s v="XS"/>
    <n v="2"/>
    <n v="119.9"/>
    <n v="239.8"/>
    <n v="23.980000000000004"/>
    <n v="47.960000000000008"/>
  </r>
  <r>
    <s v="no image available"/>
    <n v="705"/>
    <n v="266"/>
    <s v=" CALVIN KLEIN BRAND"/>
    <s v="J20J224162"/>
    <x v="2"/>
    <s v="CKJ DONNA"/>
    <n v="60"/>
    <x v="71"/>
    <s v="ABITO DONNA CKJ"/>
    <n v="266"/>
    <m/>
    <s v="BEH"/>
    <n v="1141523"/>
    <s v="S"/>
    <n v="2"/>
    <n v="99.9"/>
    <n v="199.8"/>
    <n v="19.980000000000004"/>
    <n v="39.960000000000008"/>
  </r>
  <r>
    <s v="no image available"/>
    <n v="705"/>
    <n v="266"/>
    <s v=" CALVIN KLEIN BRAND"/>
    <s v="J20J224162"/>
    <x v="2"/>
    <s v="CKJ DONNA"/>
    <n v="60"/>
    <x v="71"/>
    <s v="ABITO DONNA CKJ"/>
    <n v="266"/>
    <m/>
    <s v="BEH"/>
    <n v="1141523"/>
    <s v="M"/>
    <n v="2"/>
    <n v="99.9"/>
    <n v="199.8"/>
    <n v="19.980000000000004"/>
    <n v="39.960000000000008"/>
  </r>
  <r>
    <s v="no image available"/>
    <n v="705"/>
    <n v="266"/>
    <s v=" CALVIN KLEIN BRAND"/>
    <s v="J20J224188"/>
    <x v="2"/>
    <s v="CKJ DONNA"/>
    <n v="60"/>
    <x v="71"/>
    <s v="ABITO DONNA CKJ"/>
    <n v="266"/>
    <m/>
    <s v="BEH"/>
    <n v="1141531"/>
    <s v="XXS"/>
    <n v="19"/>
    <n v="129.9"/>
    <n v="2468.1"/>
    <n v="25.980000000000004"/>
    <n v="493.62000000000006"/>
  </r>
  <r>
    <s v="no image available"/>
    <n v="705"/>
    <n v="266"/>
    <s v=" CALVIN KLEIN BRAND"/>
    <s v="J20J224188"/>
    <x v="2"/>
    <s v="CKJ DONNA"/>
    <n v="60"/>
    <x v="71"/>
    <s v="ABITO DONNA CKJ"/>
    <n v="266"/>
    <m/>
    <s v="BEH"/>
    <n v="1141531"/>
    <s v="XS"/>
    <n v="13"/>
    <n v="129.9"/>
    <n v="1688.7"/>
    <n v="25.980000000000004"/>
    <n v="337.74000000000007"/>
  </r>
  <r>
    <s v="no image available"/>
    <n v="705"/>
    <n v="266"/>
    <s v=" CALVIN KLEIN BRAND"/>
    <s v="J20J224188"/>
    <x v="2"/>
    <s v="CKJ DONNA"/>
    <n v="60"/>
    <x v="71"/>
    <s v="ABITO DONNA CKJ"/>
    <n v="266"/>
    <m/>
    <s v="BEH"/>
    <n v="1141531"/>
    <s v="S"/>
    <n v="4"/>
    <n v="129.9"/>
    <n v="519.6"/>
    <n v="25.980000000000004"/>
    <n v="103.92000000000002"/>
  </r>
  <r>
    <s v="no image available"/>
    <n v="705"/>
    <n v="266"/>
    <s v=" CALVIN KLEIN BRAND"/>
    <s v="J20J224188"/>
    <x v="2"/>
    <s v="CKJ DONNA"/>
    <n v="60"/>
    <x v="71"/>
    <s v="ABITO DONNA CKJ"/>
    <n v="266"/>
    <m/>
    <s v="BEH"/>
    <n v="1141531"/>
    <s v="M"/>
    <n v="5"/>
    <n v="129.9"/>
    <n v="649.5"/>
    <n v="25.980000000000004"/>
    <n v="129.90000000000003"/>
  </r>
  <r>
    <s v="no image available"/>
    <n v="705"/>
    <n v="266"/>
    <s v=" CALVIN KLEIN BRAND"/>
    <s v="J20J224662"/>
    <x v="2"/>
    <s v="CKJ DONNA"/>
    <n v="60"/>
    <x v="71"/>
    <s v="ABITO DONNA CKJ"/>
    <n v="266"/>
    <m/>
    <s v="BEH"/>
    <n v="1141612"/>
    <s v="XXS"/>
    <n v="30"/>
    <n v="129.9"/>
    <n v="3897"/>
    <n v="25.980000000000004"/>
    <n v="779.40000000000009"/>
  </r>
  <r>
    <s v="no image available"/>
    <n v="705"/>
    <n v="266"/>
    <s v=" CALVIN KLEIN BRAND"/>
    <s v="J20J224662"/>
    <x v="2"/>
    <s v="CKJ DONNA"/>
    <n v="60"/>
    <x v="71"/>
    <s v="ABITO DONNA CKJ"/>
    <n v="266"/>
    <m/>
    <s v="BEH"/>
    <n v="1141612"/>
    <s v="XS"/>
    <n v="19"/>
    <n v="129.9"/>
    <n v="2468.1"/>
    <n v="25.980000000000004"/>
    <n v="493.62000000000006"/>
  </r>
  <r>
    <s v="no image available"/>
    <n v="705"/>
    <n v="266"/>
    <s v=" CALVIN KLEIN BRAND"/>
    <s v="J20J224662"/>
    <x v="2"/>
    <s v="CKJ DONNA"/>
    <n v="60"/>
    <x v="71"/>
    <s v="ABITO DONNA CKJ"/>
    <n v="266"/>
    <m/>
    <s v="BEH"/>
    <n v="1141612"/>
    <s v="S"/>
    <n v="12"/>
    <n v="129.9"/>
    <n v="1558.8000000000002"/>
    <n v="25.980000000000004"/>
    <n v="311.76000000000005"/>
  </r>
  <r>
    <s v="no image available"/>
    <n v="705"/>
    <n v="266"/>
    <s v=" CALVIN KLEIN BRAND"/>
    <s v="J20J224923"/>
    <x v="2"/>
    <s v="CKJ DONNA"/>
    <n v="60"/>
    <x v="71"/>
    <s v="ABITO DONNA CKJ"/>
    <n v="266"/>
    <m/>
    <s v="P41"/>
    <n v="1141636"/>
    <s v="XS"/>
    <n v="3"/>
    <n v="149.9"/>
    <n v="449.70000000000005"/>
    <n v="29.980000000000004"/>
    <n v="89.940000000000012"/>
  </r>
  <r>
    <s v="no image available"/>
    <n v="705"/>
    <n v="266"/>
    <s v=" CALVIN KLEIN BRAND"/>
    <s v="J20J224923"/>
    <x v="2"/>
    <s v="CKJ DONNA"/>
    <n v="60"/>
    <x v="71"/>
    <s v="ABITO DONNA CKJ"/>
    <n v="266"/>
    <m/>
    <s v="P41"/>
    <n v="1141636"/>
    <s v="S"/>
    <n v="2"/>
    <n v="149.9"/>
    <n v="299.8"/>
    <n v="29.980000000000004"/>
    <n v="59.960000000000008"/>
  </r>
  <r>
    <s v="no image available"/>
    <n v="705"/>
    <n v="266"/>
    <s v=" CALVIN KLEIN BRAND"/>
    <s v="J20J224923"/>
    <x v="2"/>
    <s v="CKJ DONNA"/>
    <n v="60"/>
    <x v="71"/>
    <s v="ABITO DONNA CKJ"/>
    <n v="266"/>
    <m/>
    <s v="P41"/>
    <n v="1141636"/>
    <s v="M"/>
    <n v="1"/>
    <n v="149.9"/>
    <n v="149.9"/>
    <n v="29.980000000000004"/>
    <n v="29.980000000000004"/>
  </r>
  <r>
    <s v="no image available"/>
    <n v="705"/>
    <n v="266"/>
    <s v=" CALVIN KLEIN BRAND"/>
    <s v="J20J225395"/>
    <x v="2"/>
    <s v="CKJ DONNA"/>
    <n v="60"/>
    <x v="71"/>
    <s v="ABITO DONNA CKJ"/>
    <n v="266"/>
    <m/>
    <s v="BEH"/>
    <n v="1141642"/>
    <s v="S"/>
    <n v="1"/>
    <n v="99.9"/>
    <n v="99.9"/>
    <n v="19.980000000000004"/>
    <n v="19.980000000000004"/>
  </r>
  <r>
    <s v="no image available"/>
    <n v="705"/>
    <n v="266"/>
    <s v=" CALVIN KLEIN BRAND"/>
    <s v="J20J223598"/>
    <x v="2"/>
    <s v="CKJ DONNA"/>
    <n v="61"/>
    <x v="47"/>
    <s v="CAMICIA M/L DONNA CKJ"/>
    <n v="266"/>
    <m/>
    <s v="RAE"/>
    <n v="1141424"/>
    <s v="XS"/>
    <n v="1"/>
    <n v="99.9"/>
    <n v="99.9"/>
    <n v="19.980000000000004"/>
    <n v="19.980000000000004"/>
  </r>
  <r>
    <s v="no image available"/>
    <n v="705"/>
    <n v="266"/>
    <s v=" CALVIN KLEIN BRAND"/>
    <s v="J20J223598"/>
    <x v="2"/>
    <s v="CKJ DONNA"/>
    <n v="61"/>
    <x v="47"/>
    <s v="CAMICIA M/L DONNA CKJ"/>
    <n v="266"/>
    <m/>
    <s v="RAE"/>
    <n v="1141424"/>
    <s v="S"/>
    <n v="3"/>
    <n v="99.899999999999991"/>
    <n v="299.7"/>
    <n v="19.98"/>
    <n v="59.94"/>
  </r>
  <r>
    <s v="no image available"/>
    <n v="705"/>
    <n v="266"/>
    <s v=" CALVIN KLEIN BRAND"/>
    <s v="J20J223598"/>
    <x v="2"/>
    <s v="CKJ DONNA"/>
    <n v="61"/>
    <x v="47"/>
    <s v="CAMICIA M/L DONNA CKJ"/>
    <n v="266"/>
    <m/>
    <s v="RAE"/>
    <n v="1141424"/>
    <s v="M"/>
    <n v="2"/>
    <n v="99.9"/>
    <n v="199.8"/>
    <n v="19.980000000000004"/>
    <n v="39.960000000000008"/>
  </r>
  <r>
    <s v="no image available"/>
    <n v="705"/>
    <n v="266"/>
    <s v=" CALVIN KLEIN BRAND"/>
    <s v="J20J223867"/>
    <x v="2"/>
    <s v="CKJ DONNA"/>
    <n v="61"/>
    <x v="47"/>
    <s v="CAMICIA M/L DONNA CKJ"/>
    <n v="266"/>
    <m/>
    <s v="YAF"/>
    <n v="1141462"/>
    <s v="XXS"/>
    <n v="7"/>
    <n v="99.899999999999991"/>
    <n v="699.3"/>
    <n v="19.98"/>
    <n v="139.86000000000001"/>
  </r>
  <r>
    <s v="no image available"/>
    <n v="705"/>
    <n v="266"/>
    <s v=" CALVIN KLEIN BRAND"/>
    <s v="J20J223867"/>
    <x v="2"/>
    <s v="CKJ DONNA"/>
    <n v="61"/>
    <x v="47"/>
    <s v="CAMICIA M/L DONNA CKJ"/>
    <n v="266"/>
    <m/>
    <s v="YAF"/>
    <n v="1141462"/>
    <s v="XS"/>
    <n v="2"/>
    <n v="99.9"/>
    <n v="199.8"/>
    <n v="19.980000000000004"/>
    <n v="39.960000000000008"/>
  </r>
  <r>
    <s v="no image available"/>
    <n v="705"/>
    <n v="266"/>
    <s v=" CALVIN KLEIN BRAND"/>
    <s v="J20J223878"/>
    <x v="2"/>
    <s v="CKJ DONNA"/>
    <n v="61"/>
    <x v="47"/>
    <s v="CAMICIA M/L DONNA CKJ"/>
    <n v="266"/>
    <m/>
    <s v="1AA"/>
    <n v="1141466"/>
    <s v="XS"/>
    <n v="4"/>
    <n v="69.900000000000006"/>
    <n v="279.60000000000002"/>
    <n v="13.980000000000002"/>
    <n v="55.920000000000009"/>
  </r>
  <r>
    <s v="no image available"/>
    <n v="705"/>
    <n v="266"/>
    <s v=" CALVIN KLEIN BRAND"/>
    <s v="J20J223878"/>
    <x v="2"/>
    <s v="CKJ DONNA"/>
    <n v="61"/>
    <x v="47"/>
    <s v="CAMICIA M/L DONNA CKJ"/>
    <n v="266"/>
    <m/>
    <s v="1AA"/>
    <n v="1141466"/>
    <s v="S"/>
    <n v="3"/>
    <n v="69.899999999999991"/>
    <n v="209.7"/>
    <n v="13.979999999999999"/>
    <n v="41.94"/>
  </r>
  <r>
    <s v="no image available"/>
    <n v="705"/>
    <n v="266"/>
    <s v=" CALVIN KLEIN BRAND"/>
    <s v="J20J223878"/>
    <x v="2"/>
    <s v="CKJ DONNA"/>
    <n v="61"/>
    <x v="47"/>
    <s v="CAMICIA M/L DONNA CKJ"/>
    <n v="266"/>
    <m/>
    <s v="1AA"/>
    <n v="1141466"/>
    <s v="M"/>
    <n v="4"/>
    <n v="69.900000000000006"/>
    <n v="279.60000000000002"/>
    <n v="13.980000000000002"/>
    <n v="55.920000000000009"/>
  </r>
  <r>
    <s v="no image available"/>
    <n v="705"/>
    <n v="266"/>
    <s v=" CALVIN KLEIN BRAND"/>
    <s v="J20J224623"/>
    <x v="2"/>
    <s v="CKJ DONNA"/>
    <n v="61"/>
    <x v="47"/>
    <s v="CAMICIA M/L DONNA CKJ"/>
    <n v="266"/>
    <m/>
    <s v="PPK"/>
    <n v="1141596"/>
    <s v="XS"/>
    <n v="1"/>
    <n v="79.900000000000006"/>
    <n v="79.900000000000006"/>
    <n v="15.980000000000002"/>
    <n v="15.980000000000002"/>
  </r>
  <r>
    <s v="no image available"/>
    <n v="705"/>
    <n v="266"/>
    <s v=" CALVIN KLEIN BRAND"/>
    <s v="J20J224623"/>
    <x v="2"/>
    <s v="CKJ DONNA"/>
    <n v="61"/>
    <x v="47"/>
    <s v="CAMICIA M/L DONNA CKJ"/>
    <n v="266"/>
    <m/>
    <s v="YAF"/>
    <n v="1141597"/>
    <s v="XS"/>
    <n v="1"/>
    <n v="79.900000000000006"/>
    <n v="79.900000000000006"/>
    <n v="15.980000000000002"/>
    <n v="15.980000000000002"/>
  </r>
  <r>
    <s v="no image available"/>
    <n v="705"/>
    <n v="266"/>
    <s v=" CALVIN KLEIN BRAND"/>
    <s v="J20J224623"/>
    <x v="2"/>
    <s v="CKJ DONNA"/>
    <n v="61"/>
    <x v="47"/>
    <s v="CAMICIA M/L DONNA CKJ"/>
    <n v="266"/>
    <m/>
    <s v="YAF"/>
    <n v="1141597"/>
    <s v="S"/>
    <n v="2"/>
    <n v="79.900000000000006"/>
    <n v="159.80000000000001"/>
    <n v="15.980000000000002"/>
    <n v="31.960000000000004"/>
  </r>
  <r>
    <s v="no image available"/>
    <n v="705"/>
    <n v="266"/>
    <s v=" CALVIN KLEIN BRAND"/>
    <s v="J20J224623"/>
    <x v="2"/>
    <s v="CKJ DONNA"/>
    <n v="61"/>
    <x v="47"/>
    <s v="CAMICIA M/L DONNA CKJ"/>
    <n v="266"/>
    <m/>
    <s v="YAF"/>
    <n v="1141597"/>
    <s v="M"/>
    <n v="1"/>
    <n v="79.900000000000006"/>
    <n v="79.900000000000006"/>
    <n v="15.980000000000002"/>
    <n v="15.980000000000002"/>
  </r>
  <r>
    <s v="no image available"/>
    <n v="705"/>
    <n v="266"/>
    <s v=" CALVIN KLEIN BRAND"/>
    <s v="J20J224899"/>
    <x v="2"/>
    <s v="CKJ DONNA"/>
    <n v="61"/>
    <x v="47"/>
    <s v="CAMICIA M/L DONNA CKJ"/>
    <n v="266"/>
    <m/>
    <s v="1AA"/>
    <n v="1141626"/>
    <s v="S"/>
    <n v="1"/>
    <n v="79.900000000000006"/>
    <n v="79.900000000000006"/>
    <n v="15.980000000000002"/>
    <n v="15.980000000000002"/>
  </r>
  <r>
    <s v="no image available"/>
    <n v="705"/>
    <n v="266"/>
    <s v=" CALVIN KLEIN BRAND"/>
    <s v="J20J223571"/>
    <x v="2"/>
    <s v="CKJ DONNA"/>
    <n v="72"/>
    <x v="32"/>
    <s v="GIUBBOTTO DONNA CKJ"/>
    <n v="266"/>
    <m/>
    <s v="PAV"/>
    <n v="1141407"/>
    <s v="XS"/>
    <n v="4"/>
    <n v="229.9"/>
    <n v="919.6"/>
    <n v="45.980000000000004"/>
    <n v="183.92000000000002"/>
  </r>
  <r>
    <s v="no image available"/>
    <n v="705"/>
    <n v="266"/>
    <s v=" CALVIN KLEIN BRAND"/>
    <s v="J20J223571"/>
    <x v="2"/>
    <s v="CKJ DONNA"/>
    <n v="72"/>
    <x v="32"/>
    <s v="GIUBBOTTO DONNA CKJ"/>
    <n v="266"/>
    <m/>
    <s v="PAV"/>
    <n v="1141407"/>
    <s v="L"/>
    <n v="4"/>
    <n v="229.9"/>
    <n v="919.6"/>
    <n v="45.980000000000004"/>
    <n v="183.92000000000002"/>
  </r>
  <r>
    <s v="no image available"/>
    <n v="705"/>
    <n v="266"/>
    <s v=" CALVIN KLEIN BRAND"/>
    <s v="J20J223571"/>
    <x v="2"/>
    <s v="CKJ DONNA"/>
    <n v="72"/>
    <x v="32"/>
    <s v="GIUBBOTTO DONNA CKJ"/>
    <n v="266"/>
    <m/>
    <s v="PAV"/>
    <n v="1141407"/>
    <s v="XL"/>
    <n v="1"/>
    <n v="229.9"/>
    <n v="229.9"/>
    <n v="45.980000000000004"/>
    <n v="45.980000000000004"/>
  </r>
  <r>
    <s v="no image available"/>
    <n v="705"/>
    <n v="266"/>
    <s v=" CALVIN KLEIN BRAND"/>
    <s v="J20J223672"/>
    <x v="2"/>
    <s v="CKJ DONNA"/>
    <n v="72"/>
    <x v="32"/>
    <s v="GIUBBOTTO DONNA CKJ"/>
    <n v="266"/>
    <m/>
    <s v="1AA"/>
    <n v="1141453"/>
    <s v="XXS"/>
    <n v="7"/>
    <n v="129.9"/>
    <n v="909.30000000000007"/>
    <n v="25.980000000000004"/>
    <n v="181.86"/>
  </r>
  <r>
    <s v="no image available"/>
    <n v="705"/>
    <n v="266"/>
    <s v=" CALVIN KLEIN BRAND"/>
    <s v="J20J223672"/>
    <x v="2"/>
    <s v="CKJ DONNA"/>
    <n v="72"/>
    <x v="32"/>
    <s v="GIUBBOTTO DONNA CKJ"/>
    <n v="266"/>
    <m/>
    <s v="1AA"/>
    <n v="1141453"/>
    <s v="XS"/>
    <n v="6"/>
    <n v="129.9"/>
    <n v="779.40000000000009"/>
    <n v="25.980000000000004"/>
    <n v="155.88000000000002"/>
  </r>
  <r>
    <s v="no image available"/>
    <n v="705"/>
    <n v="266"/>
    <s v=" CALVIN KLEIN BRAND"/>
    <s v="J20J223672"/>
    <x v="2"/>
    <s v="CKJ DONNA"/>
    <n v="72"/>
    <x v="32"/>
    <s v="GIUBBOTTO DONNA CKJ"/>
    <n v="266"/>
    <m/>
    <s v="1AA"/>
    <n v="1141453"/>
    <s v="S"/>
    <n v="6"/>
    <n v="129.9"/>
    <n v="779.40000000000009"/>
    <n v="25.980000000000004"/>
    <n v="155.88000000000002"/>
  </r>
  <r>
    <s v="no image available"/>
    <n v="705"/>
    <n v="266"/>
    <s v=" CALVIN KLEIN BRAND"/>
    <s v="J20J223672"/>
    <x v="2"/>
    <s v="CKJ DONNA"/>
    <n v="72"/>
    <x v="32"/>
    <s v="GIUBBOTTO DONNA CKJ"/>
    <n v="266"/>
    <m/>
    <s v="1AA"/>
    <n v="1141453"/>
    <s v="M"/>
    <n v="8"/>
    <n v="129.9"/>
    <n v="1039.2"/>
    <n v="25.980000000000004"/>
    <n v="207.84000000000003"/>
  </r>
  <r>
    <s v="no image available"/>
    <n v="705"/>
    <n v="266"/>
    <s v=" CALVIN KLEIN BRAND"/>
    <s v="J20J223711"/>
    <x v="2"/>
    <s v="CKJ DONNA"/>
    <n v="72"/>
    <x v="32"/>
    <s v="GIUBBOTTO DONNA CKJ"/>
    <n v="266"/>
    <m/>
    <s v="1BZ"/>
    <n v="1141457"/>
    <s v="XXS"/>
    <n v="4"/>
    <n v="129.9"/>
    <n v="519.6"/>
    <n v="25.980000000000004"/>
    <n v="103.92000000000002"/>
  </r>
  <r>
    <s v="no image available"/>
    <n v="705"/>
    <n v="266"/>
    <s v=" CALVIN KLEIN BRAND"/>
    <s v="J20J223711"/>
    <x v="2"/>
    <s v="CKJ DONNA"/>
    <n v="72"/>
    <x v="32"/>
    <s v="GIUBBOTTO DONNA CKJ"/>
    <n v="266"/>
    <m/>
    <s v="1BZ"/>
    <n v="1141457"/>
    <s v="XS"/>
    <n v="4"/>
    <n v="129.9"/>
    <n v="519.6"/>
    <n v="25.980000000000004"/>
    <n v="103.92000000000002"/>
  </r>
  <r>
    <s v="no image available"/>
    <n v="705"/>
    <n v="266"/>
    <s v=" CALVIN KLEIN BRAND"/>
    <s v="J20J223711"/>
    <x v="2"/>
    <s v="CKJ DONNA"/>
    <n v="72"/>
    <x v="32"/>
    <s v="GIUBBOTTO DONNA CKJ"/>
    <n v="266"/>
    <m/>
    <s v="1BZ"/>
    <n v="1141457"/>
    <s v="S"/>
    <n v="5"/>
    <n v="129.9"/>
    <n v="649.5"/>
    <n v="25.980000000000004"/>
    <n v="129.90000000000003"/>
  </r>
  <r>
    <s v="no image available"/>
    <n v="705"/>
    <n v="266"/>
    <s v=" CALVIN KLEIN BRAND"/>
    <s v="J20J223926"/>
    <x v="2"/>
    <s v="CKJ DONNA"/>
    <n v="72"/>
    <x v="32"/>
    <s v="GIUBBOTTO DONNA CKJ"/>
    <n v="266"/>
    <m/>
    <s v="BEH"/>
    <n v="1141483"/>
    <s v="XXS"/>
    <n v="10"/>
    <n v="179.9"/>
    <n v="1799"/>
    <n v="35.980000000000004"/>
    <n v="359.80000000000007"/>
  </r>
  <r>
    <s v="no image available"/>
    <n v="705"/>
    <n v="266"/>
    <s v=" CALVIN KLEIN BRAND"/>
    <s v="J20J223926"/>
    <x v="2"/>
    <s v="CKJ DONNA"/>
    <n v="72"/>
    <x v="32"/>
    <s v="GIUBBOTTO DONNA CKJ"/>
    <n v="266"/>
    <m/>
    <s v="BEH"/>
    <n v="1141483"/>
    <s v="XS"/>
    <n v="14"/>
    <n v="179.9"/>
    <n v="2518.6"/>
    <n v="35.980000000000004"/>
    <n v="503.72"/>
  </r>
  <r>
    <s v="no image available"/>
    <n v="705"/>
    <n v="266"/>
    <s v=" CALVIN KLEIN BRAND"/>
    <s v="J20J223926"/>
    <x v="2"/>
    <s v="CKJ DONNA"/>
    <n v="72"/>
    <x v="32"/>
    <s v="GIUBBOTTO DONNA CKJ"/>
    <n v="266"/>
    <m/>
    <s v="BEH"/>
    <n v="1141483"/>
    <s v="S"/>
    <n v="3"/>
    <n v="179.9"/>
    <n v="539.70000000000005"/>
    <n v="35.980000000000004"/>
    <n v="107.94000000000001"/>
  </r>
  <r>
    <s v="no image available"/>
    <n v="705"/>
    <n v="266"/>
    <s v=" CALVIN KLEIN BRAND"/>
    <s v="J20J224107"/>
    <x v="2"/>
    <s v="CKJ DONNA"/>
    <n v="72"/>
    <x v="32"/>
    <s v="GIUBBOTTO DONNA CKJ"/>
    <n v="266"/>
    <m/>
    <s v="BEH"/>
    <n v="1141511"/>
    <s v="S"/>
    <n v="1"/>
    <n v="229.9"/>
    <n v="229.9"/>
    <n v="45.980000000000004"/>
    <n v="45.980000000000004"/>
  </r>
  <r>
    <s v="no image available"/>
    <n v="705"/>
    <n v="266"/>
    <s v=" CALVIN KLEIN BRAND"/>
    <s v="J20J224107"/>
    <x v="2"/>
    <s v="CKJ DONNA"/>
    <n v="72"/>
    <x v="32"/>
    <s v="GIUBBOTTO DONNA CKJ"/>
    <n v="266"/>
    <m/>
    <s v="BEH"/>
    <n v="1141511"/>
    <s v="M"/>
    <n v="3"/>
    <n v="229.9"/>
    <n v="689.7"/>
    <n v="45.980000000000004"/>
    <n v="137.94"/>
  </r>
  <r>
    <s v="no image available"/>
    <n v="705"/>
    <n v="266"/>
    <s v=" CALVIN KLEIN BRAND"/>
    <s v="J20J224107"/>
    <x v="2"/>
    <s v="CKJ DONNA"/>
    <n v="72"/>
    <x v="32"/>
    <s v="GIUBBOTTO DONNA CKJ"/>
    <n v="266"/>
    <m/>
    <s v="PPK"/>
    <n v="1141512"/>
    <s v="XS"/>
    <n v="2"/>
    <n v="229.9"/>
    <n v="459.8"/>
    <n v="45.980000000000004"/>
    <n v="91.960000000000008"/>
  </r>
  <r>
    <s v="no image available"/>
    <n v="705"/>
    <n v="266"/>
    <s v=" CALVIN KLEIN BRAND"/>
    <s v="J20J224107"/>
    <x v="2"/>
    <s v="CKJ DONNA"/>
    <n v="72"/>
    <x v="32"/>
    <s v="GIUBBOTTO DONNA CKJ"/>
    <n v="266"/>
    <m/>
    <s v="PPK"/>
    <n v="1141512"/>
    <s v="L"/>
    <n v="2"/>
    <n v="229.9"/>
    <n v="459.8"/>
    <n v="45.980000000000004"/>
    <n v="91.960000000000008"/>
  </r>
  <r>
    <s v="no image available"/>
    <n v="705"/>
    <n v="266"/>
    <s v=" CALVIN KLEIN BRAND"/>
    <s v="J20J224111"/>
    <x v="2"/>
    <s v="CKJ DONNA"/>
    <n v="72"/>
    <x v="32"/>
    <s v="GIUBBOTTO DONNA CKJ"/>
    <n v="266"/>
    <m/>
    <s v="BEH"/>
    <n v="1141513"/>
    <s v="XS"/>
    <n v="1"/>
    <n v="279.89999999999998"/>
    <n v="279.89999999999998"/>
    <n v="55.98"/>
    <n v="55.98"/>
  </r>
  <r>
    <s v="no image available"/>
    <n v="705"/>
    <n v="266"/>
    <s v=" CALVIN KLEIN BRAND"/>
    <s v="J20J224111"/>
    <x v="2"/>
    <s v="CKJ DONNA"/>
    <n v="72"/>
    <x v="32"/>
    <s v="GIUBBOTTO DONNA CKJ"/>
    <n v="266"/>
    <m/>
    <s v="BEH"/>
    <n v="1141513"/>
    <s v="S"/>
    <n v="2"/>
    <n v="279.89999999999998"/>
    <n v="559.79999999999995"/>
    <n v="55.98"/>
    <n v="111.96"/>
  </r>
  <r>
    <s v="no image available"/>
    <n v="705"/>
    <n v="266"/>
    <s v=" CALVIN KLEIN BRAND"/>
    <s v="J20J224122"/>
    <x v="2"/>
    <s v="CKJ DONNA"/>
    <n v="72"/>
    <x v="32"/>
    <s v="GIUBBOTTO DONNA CKJ"/>
    <n v="266"/>
    <m/>
    <s v="BEH"/>
    <n v="1141514"/>
    <s v="M"/>
    <n v="2"/>
    <n v="279.89999999999998"/>
    <n v="559.79999999999995"/>
    <n v="55.98"/>
    <n v="111.96"/>
  </r>
  <r>
    <s v="no image available"/>
    <n v="705"/>
    <n v="266"/>
    <s v=" CALVIN KLEIN BRAND"/>
    <s v="J20J224122"/>
    <x v="2"/>
    <s v="CKJ DONNA"/>
    <n v="72"/>
    <x v="32"/>
    <s v="GIUBBOTTO DONNA CKJ"/>
    <n v="266"/>
    <m/>
    <s v="BEH"/>
    <n v="1141514"/>
    <s v="L"/>
    <n v="3"/>
    <n v="279.90000000000003"/>
    <n v="839.7"/>
    <n v="55.980000000000011"/>
    <n v="167.94000000000003"/>
  </r>
  <r>
    <s v="no image available"/>
    <n v="705"/>
    <n v="266"/>
    <s v=" CALVIN KLEIN BRAND"/>
    <s v="J20J224128"/>
    <x v="2"/>
    <s v="CKJ DONNA"/>
    <n v="72"/>
    <x v="32"/>
    <s v="GIUBBOTTO DONNA CKJ"/>
    <n v="266"/>
    <m/>
    <s v="BEH"/>
    <n v="1141516"/>
    <s v="XS"/>
    <n v="4"/>
    <n v="229.9"/>
    <n v="919.6"/>
    <n v="45.980000000000004"/>
    <n v="183.92000000000002"/>
  </r>
  <r>
    <s v="no image available"/>
    <n v="705"/>
    <n v="266"/>
    <s v=" CALVIN KLEIN BRAND"/>
    <s v="J20J224128"/>
    <x v="2"/>
    <s v="CKJ DONNA"/>
    <n v="72"/>
    <x v="32"/>
    <s v="GIUBBOTTO DONNA CKJ"/>
    <n v="266"/>
    <m/>
    <s v="BEH"/>
    <n v="1141516"/>
    <s v="S"/>
    <n v="1"/>
    <n v="229.9"/>
    <n v="229.9"/>
    <n v="45.980000000000004"/>
    <n v="45.980000000000004"/>
  </r>
  <r>
    <s v="no image available"/>
    <n v="705"/>
    <n v="266"/>
    <s v=" CALVIN KLEIN BRAND"/>
    <s v="J20J224128"/>
    <x v="2"/>
    <s v="CKJ DONNA"/>
    <n v="72"/>
    <x v="32"/>
    <s v="GIUBBOTTO DONNA CKJ"/>
    <n v="266"/>
    <m/>
    <s v="P4O"/>
    <n v="1141517"/>
    <s v="XXS"/>
    <n v="2"/>
    <n v="229.9"/>
    <n v="459.8"/>
    <n v="45.980000000000004"/>
    <n v="91.960000000000008"/>
  </r>
  <r>
    <s v="no image available"/>
    <n v="705"/>
    <n v="266"/>
    <s v=" CALVIN KLEIN BRAND"/>
    <s v="J20J224128"/>
    <x v="2"/>
    <s v="CKJ DONNA"/>
    <n v="72"/>
    <x v="32"/>
    <s v="GIUBBOTTO DONNA CKJ"/>
    <n v="266"/>
    <m/>
    <s v="P4O"/>
    <n v="1141517"/>
    <s v="XS"/>
    <n v="1"/>
    <n v="229.9"/>
    <n v="229.9"/>
    <n v="45.980000000000004"/>
    <n v="45.980000000000004"/>
  </r>
  <r>
    <s v="no image available"/>
    <n v="705"/>
    <n v="266"/>
    <s v=" CALVIN KLEIN BRAND"/>
    <s v="J20J224130"/>
    <x v="2"/>
    <s v="CKJ DONNA"/>
    <n v="72"/>
    <x v="32"/>
    <s v="GIUBBOTTO DONNA CKJ"/>
    <n v="266"/>
    <m/>
    <s v="ACX"/>
    <n v="1141518"/>
    <s v="XXS"/>
    <n v="18"/>
    <n v="199.89999999999998"/>
    <n v="3598.2"/>
    <n v="39.979999999999997"/>
    <n v="719.64"/>
  </r>
  <r>
    <s v="no image available"/>
    <n v="705"/>
    <n v="266"/>
    <s v=" CALVIN KLEIN BRAND"/>
    <s v="J20J224130"/>
    <x v="2"/>
    <s v="CKJ DONNA"/>
    <n v="72"/>
    <x v="32"/>
    <s v="GIUBBOTTO DONNA CKJ"/>
    <n v="266"/>
    <m/>
    <s v="ACX"/>
    <n v="1141518"/>
    <s v="XS"/>
    <n v="4"/>
    <n v="199.9"/>
    <n v="799.6"/>
    <n v="39.980000000000004"/>
    <n v="159.92000000000002"/>
  </r>
  <r>
    <s v="no image available"/>
    <n v="705"/>
    <n v="266"/>
    <s v=" CALVIN KLEIN BRAND"/>
    <s v="J20J224130"/>
    <x v="2"/>
    <s v="CKJ DONNA"/>
    <n v="72"/>
    <x v="32"/>
    <s v="GIUBBOTTO DONNA CKJ"/>
    <n v="266"/>
    <m/>
    <s v="ACX"/>
    <n v="1141518"/>
    <s v="S"/>
    <n v="2"/>
    <n v="199.9"/>
    <n v="399.8"/>
    <n v="39.980000000000004"/>
    <n v="79.960000000000008"/>
  </r>
  <r>
    <s v="no image available"/>
    <n v="705"/>
    <n v="266"/>
    <s v=" CALVIN KLEIN BRAND"/>
    <s v="J20J224130"/>
    <x v="2"/>
    <s v="CKJ DONNA"/>
    <n v="72"/>
    <x v="32"/>
    <s v="GIUBBOTTO DONNA CKJ"/>
    <n v="266"/>
    <m/>
    <s v="BEH"/>
    <n v="1141519"/>
    <s v="XXS"/>
    <n v="4"/>
    <n v="199.9"/>
    <n v="799.6"/>
    <n v="39.980000000000004"/>
    <n v="159.92000000000002"/>
  </r>
  <r>
    <s v="no image available"/>
    <n v="705"/>
    <n v="266"/>
    <s v=" CALVIN KLEIN BRAND"/>
    <s v="J20J224309"/>
    <x v="2"/>
    <s v="CKJ DONNA"/>
    <n v="72"/>
    <x v="32"/>
    <s v="GIUBBOTTO DONNA CKJ"/>
    <n v="266"/>
    <m/>
    <s v="BEH"/>
    <n v="1141571"/>
    <s v="XS"/>
    <n v="2"/>
    <n v="179.9"/>
    <n v="359.8"/>
    <n v="35.980000000000004"/>
    <n v="71.960000000000008"/>
  </r>
  <r>
    <s v="no image available"/>
    <n v="705"/>
    <n v="266"/>
    <s v=" CALVIN KLEIN BRAND"/>
    <s v="J20J224428"/>
    <x v="2"/>
    <s v="CKJ DONNA"/>
    <n v="72"/>
    <x v="32"/>
    <s v="GIUBBOTTO DONNA CKJ"/>
    <n v="266"/>
    <m/>
    <s v="YBI"/>
    <n v="1141581"/>
    <s v="XS"/>
    <n v="2"/>
    <n v="199.9"/>
    <n v="399.8"/>
    <n v="39.980000000000004"/>
    <n v="79.960000000000008"/>
  </r>
  <r>
    <s v="no image available"/>
    <n v="705"/>
    <n v="266"/>
    <s v=" CALVIN KLEIN BRAND"/>
    <s v="J20J224681"/>
    <x v="2"/>
    <s v="CKJ DONNA"/>
    <n v="72"/>
    <x v="32"/>
    <s v="GIUBBOTTO DONNA CKJ"/>
    <n v="266"/>
    <m/>
    <s v="PD7"/>
    <n v="1141616"/>
    <s v="XS"/>
    <n v="1"/>
    <n v="229.9"/>
    <n v="229.9"/>
    <n v="45.980000000000004"/>
    <n v="45.980000000000004"/>
  </r>
  <r>
    <s v="no image available"/>
    <n v="705"/>
    <n v="266"/>
    <s v=" CALVIN KLEIN BRAND"/>
    <s v="J20J224681"/>
    <x v="2"/>
    <s v="CKJ DONNA"/>
    <n v="72"/>
    <x v="32"/>
    <s v="GIUBBOTTO DONNA CKJ"/>
    <n v="266"/>
    <m/>
    <s v="PD7"/>
    <n v="1141616"/>
    <s v="S"/>
    <n v="1"/>
    <n v="229.9"/>
    <n v="229.9"/>
    <n v="45.980000000000004"/>
    <n v="45.980000000000004"/>
  </r>
  <r>
    <s v="no image available"/>
    <n v="705"/>
    <n v="266"/>
    <s v=" CALVIN KLEIN BRAND"/>
    <s v="J20J224681"/>
    <x v="2"/>
    <s v="CKJ DONNA"/>
    <n v="72"/>
    <x v="32"/>
    <s v="GIUBBOTTO DONNA CKJ"/>
    <n v="266"/>
    <m/>
    <s v="PD7"/>
    <n v="1141616"/>
    <s v="M"/>
    <n v="1"/>
    <n v="229.9"/>
    <n v="229.9"/>
    <n v="45.980000000000004"/>
    <n v="45.980000000000004"/>
  </r>
  <r>
    <s v="no image available"/>
    <n v="705"/>
    <n v="266"/>
    <s v=" CALVIN KLEIN BRAND"/>
    <s v="J20J224771"/>
    <x v="2"/>
    <s v="CKJ DONNA"/>
    <n v="72"/>
    <x v="32"/>
    <s v="GIUBBOTTO DONNA CKJ"/>
    <n v="266"/>
    <m/>
    <s v="1BJ"/>
    <n v="1141622"/>
    <s v="XS"/>
    <n v="22"/>
    <n v="199.9"/>
    <n v="4397.8"/>
    <n v="39.980000000000004"/>
    <n v="879.56000000000006"/>
  </r>
  <r>
    <s v="no image available"/>
    <n v="705"/>
    <n v="266"/>
    <s v=" CALVIN KLEIN BRAND"/>
    <s v="J20J224771"/>
    <x v="2"/>
    <s v="CKJ DONNA"/>
    <n v="72"/>
    <x v="32"/>
    <s v="GIUBBOTTO DONNA CKJ"/>
    <n v="266"/>
    <m/>
    <s v="1BJ"/>
    <n v="1141622"/>
    <s v="S"/>
    <n v="31"/>
    <n v="199.89999999999998"/>
    <n v="6196.9"/>
    <n v="39.979999999999997"/>
    <n v="1239.3799999999999"/>
  </r>
  <r>
    <s v="no image available"/>
    <n v="705"/>
    <n v="266"/>
    <s v=" CALVIN KLEIN BRAND"/>
    <s v="J20J224771"/>
    <x v="2"/>
    <s v="CKJ DONNA"/>
    <n v="72"/>
    <x v="32"/>
    <s v="GIUBBOTTO DONNA CKJ"/>
    <n v="266"/>
    <m/>
    <s v="1BJ"/>
    <n v="1141622"/>
    <s v="M"/>
    <n v="14"/>
    <n v="199.9"/>
    <n v="2798.6"/>
    <n v="39.980000000000004"/>
    <n v="559.72"/>
  </r>
  <r>
    <s v="no image available"/>
    <n v="705"/>
    <n v="266"/>
    <s v=" CALVIN KLEIN BRAND"/>
    <s v="00040WL793"/>
    <x v="2"/>
    <s v="CKJ DONNA"/>
    <n v="72"/>
    <x v="32"/>
    <s v="GIUBBOTTO DONNA CKJ"/>
    <n v="266"/>
    <m/>
    <s v="E5D"/>
    <n v="1140697"/>
    <s v="XXS"/>
    <n v="1"/>
    <n v="129.9"/>
    <n v="129.9"/>
    <n v="25.980000000000004"/>
    <n v="25.980000000000004"/>
  </r>
  <r>
    <s v="no image available"/>
    <n v="705"/>
    <n v="266"/>
    <s v=" CALVIN KLEIN BRAND"/>
    <s v="J20J223547"/>
    <x v="2"/>
    <s v="CKJ DONNA"/>
    <n v="73"/>
    <x v="73"/>
    <s v="GONNA DONNA CKJ"/>
    <n v="266"/>
    <m/>
    <s v="BEH"/>
    <n v="1141381"/>
    <s v="XS"/>
    <n v="15"/>
    <n v="119.9"/>
    <n v="1798.5"/>
    <n v="23.980000000000004"/>
    <n v="359.70000000000005"/>
  </r>
  <r>
    <s v="no image available"/>
    <n v="705"/>
    <n v="266"/>
    <s v=" CALVIN KLEIN BRAND"/>
    <s v="J20J223547"/>
    <x v="2"/>
    <s v="CKJ DONNA"/>
    <n v="73"/>
    <x v="73"/>
    <s v="GONNA DONNA CKJ"/>
    <n v="266"/>
    <m/>
    <s v="BEH"/>
    <n v="1141381"/>
    <s v="S"/>
    <n v="6"/>
    <n v="119.89999999999999"/>
    <n v="719.4"/>
    <n v="23.98"/>
    <n v="143.88"/>
  </r>
  <r>
    <s v="no image available"/>
    <n v="705"/>
    <n v="266"/>
    <s v=" CALVIN KLEIN BRAND"/>
    <s v="J20J223547"/>
    <x v="2"/>
    <s v="CKJ DONNA"/>
    <n v="73"/>
    <x v="73"/>
    <s v="GONNA DONNA CKJ"/>
    <n v="266"/>
    <m/>
    <s v="BEH"/>
    <n v="1141381"/>
    <s v="M"/>
    <n v="3"/>
    <n v="119.89999999999999"/>
    <n v="359.7"/>
    <n v="23.98"/>
    <n v="71.94"/>
  </r>
  <r>
    <s v="no image available"/>
    <n v="705"/>
    <n v="266"/>
    <s v=" CALVIN KLEIN BRAND"/>
    <s v="J20J223606"/>
    <x v="2"/>
    <s v="CKJ DONNA"/>
    <n v="73"/>
    <x v="73"/>
    <s v="GONNA DONNA CKJ"/>
    <n v="266"/>
    <m/>
    <s v="BEH"/>
    <n v="1141425"/>
    <s v="XXS"/>
    <n v="7"/>
    <n v="99.899999999999991"/>
    <n v="699.3"/>
    <n v="19.98"/>
    <n v="139.86000000000001"/>
  </r>
  <r>
    <s v="no image available"/>
    <n v="705"/>
    <n v="266"/>
    <s v=" CALVIN KLEIN BRAND"/>
    <s v="J20J223606"/>
    <x v="2"/>
    <s v="CKJ DONNA"/>
    <n v="73"/>
    <x v="73"/>
    <s v="GONNA DONNA CKJ"/>
    <n v="266"/>
    <m/>
    <s v="BEH"/>
    <n v="1141425"/>
    <s v="XS"/>
    <n v="7"/>
    <n v="99.899999999999991"/>
    <n v="699.3"/>
    <n v="19.98"/>
    <n v="139.86000000000001"/>
  </r>
  <r>
    <s v="no image available"/>
    <n v="705"/>
    <n v="266"/>
    <s v=" CALVIN KLEIN BRAND"/>
    <s v="J20J223606"/>
    <x v="2"/>
    <s v="CKJ DONNA"/>
    <n v="73"/>
    <x v="73"/>
    <s v="GONNA DONNA CKJ"/>
    <n v="266"/>
    <m/>
    <s v="BEH"/>
    <n v="1141425"/>
    <s v="S"/>
    <n v="8"/>
    <n v="99.9"/>
    <n v="799.2"/>
    <n v="19.980000000000004"/>
    <n v="159.84000000000003"/>
  </r>
  <r>
    <s v="no image available"/>
    <n v="705"/>
    <n v="266"/>
    <s v=" CALVIN KLEIN BRAND"/>
    <s v="J20J223606"/>
    <x v="2"/>
    <s v="CKJ DONNA"/>
    <n v="73"/>
    <x v="73"/>
    <s v="GONNA DONNA CKJ"/>
    <n v="266"/>
    <m/>
    <s v="BEH"/>
    <n v="1141425"/>
    <s v="M"/>
    <n v="4"/>
    <n v="99.9"/>
    <n v="399.6"/>
    <n v="19.980000000000004"/>
    <n v="79.920000000000016"/>
  </r>
  <r>
    <s v="no image available"/>
    <n v="705"/>
    <n v="266"/>
    <s v=" CALVIN KLEIN BRAND"/>
    <s v="J20J223608"/>
    <x v="2"/>
    <s v="CKJ DONNA"/>
    <n v="73"/>
    <x v="73"/>
    <s v="GONNA DONNA CKJ"/>
    <n v="266"/>
    <m/>
    <s v="BEH"/>
    <n v="1141426"/>
    <s v="XS"/>
    <n v="1"/>
    <n v="69.900000000000006"/>
    <n v="69.900000000000006"/>
    <n v="13.980000000000002"/>
    <n v="13.980000000000002"/>
  </r>
  <r>
    <s v="no image available"/>
    <n v="705"/>
    <n v="266"/>
    <s v=" CALVIN KLEIN BRAND"/>
    <s v="J20J223608"/>
    <x v="2"/>
    <s v="CKJ DONNA"/>
    <n v="73"/>
    <x v="73"/>
    <s v="GONNA DONNA CKJ"/>
    <n v="266"/>
    <m/>
    <s v="BEH"/>
    <n v="1141426"/>
    <s v="S"/>
    <n v="1"/>
    <n v="69.900000000000006"/>
    <n v="69.900000000000006"/>
    <n v="13.980000000000002"/>
    <n v="13.980000000000002"/>
  </r>
  <r>
    <s v="no image available"/>
    <n v="705"/>
    <n v="266"/>
    <s v=" CALVIN KLEIN BRAND"/>
    <s v="J20J223608"/>
    <x v="2"/>
    <s v="CKJ DONNA"/>
    <n v="73"/>
    <x v="73"/>
    <s v="GONNA DONNA CKJ"/>
    <n v="266"/>
    <m/>
    <s v="BEH"/>
    <n v="1141426"/>
    <s v="M"/>
    <n v="2"/>
    <n v="69.900000000000006"/>
    <n v="139.80000000000001"/>
    <n v="13.980000000000002"/>
    <n v="27.960000000000004"/>
  </r>
  <r>
    <s v="no image available"/>
    <n v="705"/>
    <n v="266"/>
    <s v=" CALVIN KLEIN BRAND"/>
    <s v="J20J224190"/>
    <x v="2"/>
    <s v="CKJ DONNA"/>
    <n v="73"/>
    <x v="73"/>
    <s v="GONNA DONNA CKJ"/>
    <n v="266"/>
    <m/>
    <s v="BEH"/>
    <n v="1141532"/>
    <s v="XXS"/>
    <n v="4"/>
    <n v="109.9"/>
    <n v="439.6"/>
    <n v="21.980000000000004"/>
    <n v="87.920000000000016"/>
  </r>
  <r>
    <s v="no image available"/>
    <n v="705"/>
    <n v="266"/>
    <s v=" CALVIN KLEIN BRAND"/>
    <s v="J20J224190"/>
    <x v="2"/>
    <s v="CKJ DONNA"/>
    <n v="73"/>
    <x v="73"/>
    <s v="GONNA DONNA CKJ"/>
    <n v="266"/>
    <m/>
    <s v="BEH"/>
    <n v="1141532"/>
    <s v="XS"/>
    <n v="10"/>
    <n v="109.9"/>
    <n v="1099"/>
    <n v="21.980000000000004"/>
    <n v="219.80000000000004"/>
  </r>
  <r>
    <s v="no image available"/>
    <n v="705"/>
    <n v="266"/>
    <s v=" CALVIN KLEIN BRAND"/>
    <s v="J20J224190"/>
    <x v="2"/>
    <s v="CKJ DONNA"/>
    <n v="73"/>
    <x v="73"/>
    <s v="GONNA DONNA CKJ"/>
    <n v="266"/>
    <m/>
    <s v="BEH"/>
    <n v="1141532"/>
    <s v="S"/>
    <n v="2"/>
    <n v="109.9"/>
    <n v="219.8"/>
    <n v="21.980000000000004"/>
    <n v="43.960000000000008"/>
  </r>
  <r>
    <s v="no image available"/>
    <n v="705"/>
    <n v="266"/>
    <s v=" CALVIN KLEIN BRAND"/>
    <s v="J20J224190"/>
    <x v="2"/>
    <s v="CKJ DONNA"/>
    <n v="73"/>
    <x v="73"/>
    <s v="GONNA DONNA CKJ"/>
    <n v="266"/>
    <m/>
    <s v="BEH"/>
    <n v="1141532"/>
    <s v="M"/>
    <n v="3"/>
    <n v="109.89999999999999"/>
    <n v="329.7"/>
    <n v="21.98"/>
    <n v="65.94"/>
  </r>
  <r>
    <s v="no image available"/>
    <n v="705"/>
    <n v="266"/>
    <s v=" CALVIN KLEIN BRAND"/>
    <s v="J20J222597"/>
    <x v="2"/>
    <s v="CKJ DONNA"/>
    <n v="76"/>
    <x v="33"/>
    <s v="PANTALONE DONNA CKJ"/>
    <n v="266"/>
    <m/>
    <s v="BEH"/>
    <n v="1141357"/>
    <s v="XXS"/>
    <n v="1"/>
    <n v="89.9"/>
    <n v="89.9"/>
    <n v="17.98"/>
    <n v="17.98"/>
  </r>
  <r>
    <s v="no image available"/>
    <n v="705"/>
    <n v="266"/>
    <s v=" CALVIN KLEIN BRAND"/>
    <s v="J20J222597"/>
    <x v="2"/>
    <s v="CKJ DONNA"/>
    <n v="76"/>
    <x v="33"/>
    <s v="PANTALONE DONNA CKJ"/>
    <n v="266"/>
    <m/>
    <s v="PCF"/>
    <n v="1141358"/>
    <s v="XXS"/>
    <n v="3"/>
    <n v="89.899999999999991"/>
    <n v="269.7"/>
    <n v="17.98"/>
    <n v="53.94"/>
  </r>
  <r>
    <s v="no image available"/>
    <n v="705"/>
    <n v="266"/>
    <s v=" CALVIN KLEIN BRAND"/>
    <s v="J20J222597"/>
    <x v="2"/>
    <s v="CKJ DONNA"/>
    <n v="76"/>
    <x v="33"/>
    <s v="PANTALONE DONNA CKJ"/>
    <n v="266"/>
    <m/>
    <s v="PCF"/>
    <n v="1141358"/>
    <s v="XS"/>
    <n v="1"/>
    <n v="89.9"/>
    <n v="89.9"/>
    <n v="17.98"/>
    <n v="17.98"/>
  </r>
  <r>
    <s v="no image available"/>
    <n v="705"/>
    <n v="266"/>
    <s v=" CALVIN KLEIN BRAND"/>
    <s v="J20J223548"/>
    <x v="2"/>
    <s v="CKJ DONNA"/>
    <n v="76"/>
    <x v="33"/>
    <s v="PANTALONE DONNA CKJ"/>
    <n v="266"/>
    <m/>
    <s v="BEH"/>
    <n v="1141382"/>
    <s v="XS"/>
    <n v="9"/>
    <n v="129.89999999999998"/>
    <n v="1169.0999999999999"/>
    <n v="25.979999999999997"/>
    <n v="233.81999999999996"/>
  </r>
  <r>
    <s v="no image available"/>
    <n v="705"/>
    <n v="266"/>
    <s v=" CALVIN KLEIN BRAND"/>
    <s v="J20J223548"/>
    <x v="2"/>
    <s v="CKJ DONNA"/>
    <n v="76"/>
    <x v="33"/>
    <s v="PANTALONE DONNA CKJ"/>
    <n v="266"/>
    <m/>
    <s v="BEH"/>
    <n v="1141382"/>
    <s v="S"/>
    <n v="14"/>
    <n v="129.9"/>
    <n v="1818.6000000000001"/>
    <n v="25.980000000000004"/>
    <n v="363.72"/>
  </r>
  <r>
    <s v="no image available"/>
    <n v="705"/>
    <n v="266"/>
    <s v=" CALVIN KLEIN BRAND"/>
    <s v="J20J223548"/>
    <x v="2"/>
    <s v="CKJ DONNA"/>
    <n v="76"/>
    <x v="33"/>
    <s v="PANTALONE DONNA CKJ"/>
    <n v="266"/>
    <m/>
    <s v="BEH"/>
    <n v="1141382"/>
    <s v="M"/>
    <n v="8"/>
    <n v="129.9"/>
    <n v="1039.2"/>
    <n v="25.980000000000004"/>
    <n v="207.84000000000003"/>
  </r>
  <r>
    <s v="no image available"/>
    <n v="705"/>
    <n v="266"/>
    <s v=" CALVIN KLEIN BRAND"/>
    <s v="J20J223585"/>
    <x v="2"/>
    <s v="CKJ DONNA"/>
    <n v="76"/>
    <x v="33"/>
    <s v="PANTALONE DONNA CKJ"/>
    <n v="266"/>
    <m/>
    <s v="BEH"/>
    <n v="1141412"/>
    <s v="XXS"/>
    <n v="3"/>
    <n v="99.899999999999991"/>
    <n v="299.7"/>
    <n v="19.98"/>
    <n v="59.94"/>
  </r>
  <r>
    <s v="no image available"/>
    <n v="705"/>
    <n v="266"/>
    <s v=" CALVIN KLEIN BRAND"/>
    <s v="J20J223585"/>
    <x v="2"/>
    <s v="CKJ DONNA"/>
    <n v="76"/>
    <x v="33"/>
    <s v="PANTALONE DONNA CKJ"/>
    <n v="266"/>
    <m/>
    <s v="BEH"/>
    <n v="1141412"/>
    <s v="XS"/>
    <n v="3"/>
    <n v="99.899999999999991"/>
    <n v="299.7"/>
    <n v="19.98"/>
    <n v="59.94"/>
  </r>
  <r>
    <s v="no image available"/>
    <n v="705"/>
    <n v="266"/>
    <s v=" CALVIN KLEIN BRAND"/>
    <s v="J20J223585"/>
    <x v="2"/>
    <s v="CKJ DONNA"/>
    <n v="76"/>
    <x v="33"/>
    <s v="PANTALONE DONNA CKJ"/>
    <n v="266"/>
    <m/>
    <s v="BEH"/>
    <n v="1141412"/>
    <s v="M"/>
    <n v="1"/>
    <n v="99.9"/>
    <n v="99.9"/>
    <n v="19.980000000000004"/>
    <n v="19.980000000000004"/>
  </r>
  <r>
    <s v="no image available"/>
    <n v="705"/>
    <n v="266"/>
    <s v=" CALVIN KLEIN BRAND"/>
    <s v="J20J223585"/>
    <x v="2"/>
    <s v="CKJ DONNA"/>
    <n v="76"/>
    <x v="33"/>
    <s v="PANTALONE DONNA CKJ"/>
    <n v="266"/>
    <m/>
    <s v="PSL"/>
    <n v="1141413"/>
    <s v="XXS"/>
    <n v="2"/>
    <n v="99.9"/>
    <n v="199.8"/>
    <n v="19.980000000000004"/>
    <n v="39.960000000000008"/>
  </r>
  <r>
    <s v="no image available"/>
    <n v="705"/>
    <n v="266"/>
    <s v=" CALVIN KLEIN BRAND"/>
    <s v="J20J223585"/>
    <x v="2"/>
    <s v="CKJ DONNA"/>
    <n v="76"/>
    <x v="33"/>
    <s v="PANTALONE DONNA CKJ"/>
    <n v="266"/>
    <m/>
    <s v="PSL"/>
    <n v="1141413"/>
    <s v="XS"/>
    <n v="3"/>
    <n v="99.899999999999991"/>
    <n v="299.7"/>
    <n v="19.98"/>
    <n v="59.94"/>
  </r>
  <r>
    <s v="no image available"/>
    <n v="705"/>
    <n v="266"/>
    <s v=" CALVIN KLEIN BRAND"/>
    <s v="J20J223585"/>
    <x v="2"/>
    <s v="CKJ DONNA"/>
    <n v="76"/>
    <x v="33"/>
    <s v="PANTALONE DONNA CKJ"/>
    <n v="266"/>
    <m/>
    <s v="PSL"/>
    <n v="1141413"/>
    <s v="S"/>
    <n v="1"/>
    <n v="99.9"/>
    <n v="99.9"/>
    <n v="19.980000000000004"/>
    <n v="19.980000000000004"/>
  </r>
  <r>
    <s v="no image available"/>
    <n v="705"/>
    <n v="266"/>
    <s v=" CALVIN KLEIN BRAND"/>
    <s v="J20J223586"/>
    <x v="2"/>
    <s v="CKJ DONNA"/>
    <n v="76"/>
    <x v="33"/>
    <s v="PANTALONE DONNA CKJ"/>
    <n v="266"/>
    <m/>
    <s v="RAE"/>
    <n v="1141414"/>
    <s v="XXS"/>
    <n v="9"/>
    <n v="99.9"/>
    <n v="899.1"/>
    <n v="19.980000000000004"/>
    <n v="179.82000000000005"/>
  </r>
  <r>
    <s v="no image available"/>
    <n v="705"/>
    <n v="266"/>
    <s v=" CALVIN KLEIN BRAND"/>
    <s v="J20J223586"/>
    <x v="2"/>
    <s v="CKJ DONNA"/>
    <n v="76"/>
    <x v="33"/>
    <s v="PANTALONE DONNA CKJ"/>
    <n v="266"/>
    <m/>
    <s v="RAE"/>
    <n v="1141414"/>
    <s v="XS"/>
    <n v="6"/>
    <n v="99.899999999999991"/>
    <n v="599.4"/>
    <n v="19.98"/>
    <n v="119.88"/>
  </r>
  <r>
    <s v="no image available"/>
    <n v="705"/>
    <n v="266"/>
    <s v=" CALVIN KLEIN BRAND"/>
    <s v="J20J223586"/>
    <x v="2"/>
    <s v="CKJ DONNA"/>
    <n v="76"/>
    <x v="33"/>
    <s v="PANTALONE DONNA CKJ"/>
    <n v="266"/>
    <m/>
    <s v="RAE"/>
    <n v="1141414"/>
    <s v="S"/>
    <n v="3"/>
    <n v="99.899999999999991"/>
    <n v="299.7"/>
    <n v="19.98"/>
    <n v="59.94"/>
  </r>
  <r>
    <s v="no image available"/>
    <n v="705"/>
    <n v="266"/>
    <s v=" CALVIN KLEIN BRAND"/>
    <s v="J20J223586"/>
    <x v="2"/>
    <s v="CKJ DONNA"/>
    <n v="76"/>
    <x v="33"/>
    <s v="PANTALONE DONNA CKJ"/>
    <n v="266"/>
    <m/>
    <s v="YAF"/>
    <n v="1141415"/>
    <s v="XXS"/>
    <n v="1"/>
    <n v="99.9"/>
    <n v="99.9"/>
    <n v="19.980000000000004"/>
    <n v="19.980000000000004"/>
  </r>
  <r>
    <s v="no image available"/>
    <n v="705"/>
    <n v="266"/>
    <s v=" CALVIN KLEIN BRAND"/>
    <s v="J20J223588"/>
    <x v="2"/>
    <s v="CKJ DONNA"/>
    <n v="76"/>
    <x v="33"/>
    <s v="PANTALONE DONNA CKJ"/>
    <n v="266"/>
    <m/>
    <s v="BEH"/>
    <n v="1141416"/>
    <s v="XS"/>
    <n v="1"/>
    <n v="99.9"/>
    <n v="99.9"/>
    <n v="19.980000000000004"/>
    <n v="19.980000000000004"/>
  </r>
  <r>
    <s v="no image available"/>
    <n v="705"/>
    <n v="266"/>
    <s v=" CALVIN KLEIN BRAND"/>
    <s v="J20J223589"/>
    <x v="2"/>
    <s v="CKJ DONNA"/>
    <n v="76"/>
    <x v="33"/>
    <s v="PANTALONE DONNA CKJ"/>
    <n v="266"/>
    <m/>
    <s v="BEH"/>
    <n v="1141417"/>
    <s v="XXS"/>
    <n v="3"/>
    <n v="99.899999999999991"/>
    <n v="299.7"/>
    <n v="19.98"/>
    <n v="59.94"/>
  </r>
  <r>
    <s v="no image available"/>
    <n v="705"/>
    <n v="266"/>
    <s v=" CALVIN KLEIN BRAND"/>
    <s v="J20J223589"/>
    <x v="2"/>
    <s v="CKJ DONNA"/>
    <n v="76"/>
    <x v="33"/>
    <s v="PANTALONE DONNA CKJ"/>
    <n v="266"/>
    <m/>
    <s v="BEH"/>
    <n v="1141417"/>
    <s v="XS"/>
    <n v="2"/>
    <n v="99.9"/>
    <n v="199.8"/>
    <n v="19.980000000000004"/>
    <n v="39.960000000000008"/>
  </r>
  <r>
    <s v="no image available"/>
    <n v="705"/>
    <n v="266"/>
    <s v=" CALVIN KLEIN BRAND"/>
    <s v="J20J223589"/>
    <x v="2"/>
    <s v="CKJ DONNA"/>
    <n v="76"/>
    <x v="33"/>
    <s v="PANTALONE DONNA CKJ"/>
    <n v="266"/>
    <m/>
    <s v="RAE"/>
    <n v="1141418"/>
    <s v="XXS"/>
    <n v="7"/>
    <n v="99.899999999999991"/>
    <n v="699.3"/>
    <n v="19.98"/>
    <n v="139.86000000000001"/>
  </r>
  <r>
    <s v="no image available"/>
    <n v="705"/>
    <n v="266"/>
    <s v=" CALVIN KLEIN BRAND"/>
    <s v="J20J223589"/>
    <x v="2"/>
    <s v="CKJ DONNA"/>
    <n v="76"/>
    <x v="33"/>
    <s v="PANTALONE DONNA CKJ"/>
    <n v="266"/>
    <m/>
    <s v="RAE"/>
    <n v="1141418"/>
    <s v="XS"/>
    <n v="1"/>
    <n v="99.9"/>
    <n v="99.9"/>
    <n v="19.980000000000004"/>
    <n v="19.980000000000004"/>
  </r>
  <r>
    <s v="no image available"/>
    <n v="705"/>
    <n v="266"/>
    <s v=" CALVIN KLEIN BRAND"/>
    <s v="J20J223590"/>
    <x v="2"/>
    <s v="CKJ DONNA"/>
    <n v="76"/>
    <x v="33"/>
    <s v="PANTALONE DONNA CKJ"/>
    <n v="266"/>
    <m/>
    <s v="BAN"/>
    <n v="1141419"/>
    <s v="XXS"/>
    <n v="3"/>
    <n v="99.899999999999991"/>
    <n v="299.7"/>
    <n v="19.98"/>
    <n v="59.94"/>
  </r>
  <r>
    <s v="no image available"/>
    <n v="705"/>
    <n v="266"/>
    <s v=" CALVIN KLEIN BRAND"/>
    <s v="J20J223590"/>
    <x v="2"/>
    <s v="CKJ DONNA"/>
    <n v="76"/>
    <x v="33"/>
    <s v="PANTALONE DONNA CKJ"/>
    <n v="266"/>
    <m/>
    <s v="BAN"/>
    <n v="1141419"/>
    <s v="XS"/>
    <n v="6"/>
    <n v="99.899999999999991"/>
    <n v="599.4"/>
    <n v="19.98"/>
    <n v="119.88"/>
  </r>
  <r>
    <s v="no image available"/>
    <n v="705"/>
    <n v="266"/>
    <s v=" CALVIN KLEIN BRAND"/>
    <s v="J20J223590"/>
    <x v="2"/>
    <s v="CKJ DONNA"/>
    <n v="76"/>
    <x v="33"/>
    <s v="PANTALONE DONNA CKJ"/>
    <n v="266"/>
    <m/>
    <s v="BAN"/>
    <n v="1141419"/>
    <s v="S"/>
    <n v="5"/>
    <n v="99.9"/>
    <n v="499.5"/>
    <n v="19.980000000000004"/>
    <n v="99.90000000000002"/>
  </r>
  <r>
    <s v="no image available"/>
    <n v="705"/>
    <n v="266"/>
    <s v=" CALVIN KLEIN BRAND"/>
    <s v="J20J223590"/>
    <x v="2"/>
    <s v="CKJ DONNA"/>
    <n v="76"/>
    <x v="33"/>
    <s v="PANTALONE DONNA CKJ"/>
    <n v="266"/>
    <m/>
    <s v="BAN"/>
    <n v="1141419"/>
    <s v="M"/>
    <n v="3"/>
    <n v="99.899999999999991"/>
    <n v="299.7"/>
    <n v="19.98"/>
    <n v="59.94"/>
  </r>
  <r>
    <s v="no image available"/>
    <n v="705"/>
    <n v="266"/>
    <s v=" CALVIN KLEIN BRAND"/>
    <s v="J20J223590"/>
    <x v="2"/>
    <s v="CKJ DONNA"/>
    <n v="76"/>
    <x v="33"/>
    <s v="PANTALONE DONNA CKJ"/>
    <n v="266"/>
    <m/>
    <s v="BEH"/>
    <n v="1141420"/>
    <s v="XXS"/>
    <n v="1"/>
    <n v="89.9"/>
    <n v="89.9"/>
    <n v="17.98"/>
    <n v="17.98"/>
  </r>
  <r>
    <s v="no image available"/>
    <n v="705"/>
    <n v="266"/>
    <s v=" CALVIN KLEIN BRAND"/>
    <s v="J20J223590"/>
    <x v="2"/>
    <s v="CKJ DONNA"/>
    <n v="76"/>
    <x v="33"/>
    <s v="PANTALONE DONNA CKJ"/>
    <n v="266"/>
    <m/>
    <s v="BEH"/>
    <n v="1141420"/>
    <s v="XS"/>
    <n v="2"/>
    <n v="89.9"/>
    <n v="179.8"/>
    <n v="17.98"/>
    <n v="35.96"/>
  </r>
  <r>
    <s v="no image available"/>
    <n v="705"/>
    <n v="266"/>
    <s v=" CALVIN KLEIN BRAND"/>
    <s v="J20J223590"/>
    <x v="2"/>
    <s v="CKJ DONNA"/>
    <n v="76"/>
    <x v="33"/>
    <s v="PANTALONE DONNA CKJ"/>
    <n v="266"/>
    <m/>
    <s v="BEH"/>
    <n v="1141420"/>
    <s v="S"/>
    <n v="3"/>
    <n v="89.899999999999991"/>
    <n v="269.7"/>
    <n v="17.98"/>
    <n v="53.94"/>
  </r>
  <r>
    <s v="no image available"/>
    <n v="705"/>
    <n v="266"/>
    <s v=" CALVIN KLEIN BRAND"/>
    <s v="J20J223590"/>
    <x v="2"/>
    <s v="CKJ DONNA"/>
    <n v="76"/>
    <x v="33"/>
    <s v="PANTALONE DONNA CKJ"/>
    <n v="266"/>
    <m/>
    <s v="P6G"/>
    <n v="1141421"/>
    <s v="XS"/>
    <n v="5"/>
    <n v="99.9"/>
    <n v="499.5"/>
    <n v="19.980000000000004"/>
    <n v="99.90000000000002"/>
  </r>
  <r>
    <s v="no image available"/>
    <n v="705"/>
    <n v="266"/>
    <s v=" CALVIN KLEIN BRAND"/>
    <s v="J20J223590"/>
    <x v="2"/>
    <s v="CKJ DONNA"/>
    <n v="76"/>
    <x v="33"/>
    <s v="PANTALONE DONNA CKJ"/>
    <n v="266"/>
    <m/>
    <s v="P6G"/>
    <n v="1141421"/>
    <s v="S"/>
    <n v="4"/>
    <n v="99.9"/>
    <n v="399.6"/>
    <n v="19.980000000000004"/>
    <n v="79.920000000000016"/>
  </r>
  <r>
    <s v="no image available"/>
    <n v="705"/>
    <n v="266"/>
    <s v=" CALVIN KLEIN BRAND"/>
    <s v="J20J223590"/>
    <x v="2"/>
    <s v="CKJ DONNA"/>
    <n v="76"/>
    <x v="33"/>
    <s v="PANTALONE DONNA CKJ"/>
    <n v="266"/>
    <m/>
    <s v="P6G"/>
    <n v="1141421"/>
    <s v="M"/>
    <n v="1"/>
    <n v="99.9"/>
    <n v="99.9"/>
    <n v="19.980000000000004"/>
    <n v="19.980000000000004"/>
  </r>
  <r>
    <s v="no image available"/>
    <n v="705"/>
    <n v="266"/>
    <s v=" CALVIN KLEIN BRAND"/>
    <s v="J20J223595"/>
    <x v="2"/>
    <s v="CKJ DONNA"/>
    <n v="76"/>
    <x v="33"/>
    <s v="PANTALONE DONNA CKJ"/>
    <n v="266"/>
    <m/>
    <s v="BEH"/>
    <n v="1141422"/>
    <s v="XS"/>
    <n v="1"/>
    <n v="99.9"/>
    <n v="99.9"/>
    <n v="19.980000000000004"/>
    <n v="19.980000000000004"/>
  </r>
  <r>
    <s v="no image available"/>
    <n v="705"/>
    <n v="266"/>
    <s v=" CALVIN KLEIN BRAND"/>
    <s v="J20J223917"/>
    <x v="2"/>
    <s v="CKJ DONNA"/>
    <n v="76"/>
    <x v="33"/>
    <s v="PANTALONE DONNA CKJ"/>
    <n v="266"/>
    <m/>
    <s v="BEH"/>
    <n v="1141474"/>
    <s v="XXS"/>
    <n v="8"/>
    <n v="119.9"/>
    <n v="959.2"/>
    <n v="23.980000000000004"/>
    <n v="191.84000000000003"/>
  </r>
  <r>
    <s v="no image available"/>
    <n v="705"/>
    <n v="266"/>
    <s v=" CALVIN KLEIN BRAND"/>
    <s v="J20J223917"/>
    <x v="2"/>
    <s v="CKJ DONNA"/>
    <n v="76"/>
    <x v="33"/>
    <s v="PANTALONE DONNA CKJ"/>
    <n v="266"/>
    <m/>
    <s v="BEH"/>
    <n v="1141474"/>
    <s v="XS"/>
    <n v="5"/>
    <n v="119.9"/>
    <n v="599.5"/>
    <n v="23.980000000000004"/>
    <n v="119.90000000000002"/>
  </r>
  <r>
    <s v="no image available"/>
    <n v="705"/>
    <n v="266"/>
    <s v=" CALVIN KLEIN BRAND"/>
    <s v="J20J223917"/>
    <x v="2"/>
    <s v="CKJ DONNA"/>
    <n v="76"/>
    <x v="33"/>
    <s v="PANTALONE DONNA CKJ"/>
    <n v="266"/>
    <m/>
    <s v="BEH"/>
    <n v="1141474"/>
    <s v="S"/>
    <n v="4"/>
    <n v="119.9"/>
    <n v="479.6"/>
    <n v="23.980000000000004"/>
    <n v="95.920000000000016"/>
  </r>
  <r>
    <s v="no image available"/>
    <n v="705"/>
    <n v="266"/>
    <s v=" CALVIN KLEIN BRAND"/>
    <s v="J20J223917"/>
    <x v="2"/>
    <s v="CKJ DONNA"/>
    <n v="76"/>
    <x v="33"/>
    <s v="PANTALONE DONNA CKJ"/>
    <n v="266"/>
    <m/>
    <s v="BEH"/>
    <n v="1141474"/>
    <s v="M"/>
    <n v="2"/>
    <n v="119.9"/>
    <n v="239.8"/>
    <n v="23.980000000000004"/>
    <n v="47.960000000000008"/>
  </r>
  <r>
    <s v="no image available"/>
    <n v="705"/>
    <n v="266"/>
    <s v=" CALVIN KLEIN BRAND"/>
    <s v="J20J223921"/>
    <x v="2"/>
    <s v="CKJ DONNA"/>
    <n v="76"/>
    <x v="33"/>
    <s v="PANTALONE DONNA CKJ"/>
    <n v="266"/>
    <m/>
    <s v="ACF"/>
    <n v="1141476"/>
    <s v="XXS"/>
    <n v="11"/>
    <n v="129.9"/>
    <n v="1428.9"/>
    <n v="25.980000000000004"/>
    <n v="285.78000000000003"/>
  </r>
  <r>
    <s v="no image available"/>
    <n v="705"/>
    <n v="266"/>
    <s v=" CALVIN KLEIN BRAND"/>
    <s v="J20J223921"/>
    <x v="2"/>
    <s v="CKJ DONNA"/>
    <n v="76"/>
    <x v="33"/>
    <s v="PANTALONE DONNA CKJ"/>
    <n v="266"/>
    <m/>
    <s v="ACF"/>
    <n v="1141476"/>
    <s v="XS"/>
    <n v="9"/>
    <n v="129.89999999999998"/>
    <n v="1169.0999999999999"/>
    <n v="25.979999999999997"/>
    <n v="233.81999999999996"/>
  </r>
  <r>
    <s v="no image available"/>
    <n v="705"/>
    <n v="266"/>
    <s v=" CALVIN KLEIN BRAND"/>
    <s v="J20J223921"/>
    <x v="2"/>
    <s v="CKJ DONNA"/>
    <n v="76"/>
    <x v="33"/>
    <s v="PANTALONE DONNA CKJ"/>
    <n v="266"/>
    <m/>
    <s v="ACF"/>
    <n v="1141476"/>
    <s v="S"/>
    <n v="6"/>
    <n v="129.9"/>
    <n v="779.40000000000009"/>
    <n v="25.980000000000004"/>
    <n v="155.88000000000002"/>
  </r>
  <r>
    <s v="no image available"/>
    <n v="705"/>
    <n v="266"/>
    <s v=" CALVIN KLEIN BRAND"/>
    <s v="J20J223921"/>
    <x v="2"/>
    <s v="CKJ DONNA"/>
    <n v="76"/>
    <x v="33"/>
    <s v="PANTALONE DONNA CKJ"/>
    <n v="266"/>
    <m/>
    <s v="BEH"/>
    <n v="1141477"/>
    <s v="XXS"/>
    <n v="1"/>
    <n v="129.9"/>
    <n v="129.9"/>
    <n v="25.980000000000004"/>
    <n v="25.980000000000004"/>
  </r>
  <r>
    <s v="no image available"/>
    <n v="705"/>
    <n v="266"/>
    <s v=" CALVIN KLEIN BRAND"/>
    <s v="J20J224186"/>
    <x v="2"/>
    <s v="CKJ DONNA"/>
    <n v="76"/>
    <x v="33"/>
    <s v="PANTALONE DONNA CKJ"/>
    <n v="266"/>
    <s v="NI"/>
    <s v="BEH"/>
    <n v="1141530"/>
    <n v="24"/>
    <n v="10"/>
    <n v="129.9"/>
    <n v="1299"/>
    <n v="25.980000000000004"/>
    <n v="259.80000000000007"/>
  </r>
  <r>
    <s v="no image available"/>
    <n v="705"/>
    <n v="266"/>
    <s v=" CALVIN KLEIN BRAND"/>
    <s v="J20J224186"/>
    <x v="2"/>
    <s v="CKJ DONNA"/>
    <n v="76"/>
    <x v="33"/>
    <s v="PANTALONE DONNA CKJ"/>
    <n v="266"/>
    <s v="NI"/>
    <s v="BEH"/>
    <n v="1141530"/>
    <n v="25"/>
    <n v="10"/>
    <n v="129.9"/>
    <n v="1299"/>
    <n v="25.980000000000004"/>
    <n v="259.80000000000007"/>
  </r>
  <r>
    <s v="no image available"/>
    <n v="705"/>
    <n v="266"/>
    <s v=" CALVIN KLEIN BRAND"/>
    <s v="J20J224186"/>
    <x v="2"/>
    <s v="CKJ DONNA"/>
    <n v="76"/>
    <x v="33"/>
    <s v="PANTALONE DONNA CKJ"/>
    <n v="266"/>
    <s v="NI"/>
    <s v="BEH"/>
    <n v="1141530"/>
    <n v="26"/>
    <n v="2"/>
    <n v="129.9"/>
    <n v="259.8"/>
    <n v="25.980000000000004"/>
    <n v="51.960000000000008"/>
  </r>
  <r>
    <s v="no image available"/>
    <n v="705"/>
    <n v="266"/>
    <s v=" CALVIN KLEIN BRAND"/>
    <s v="J20J224266"/>
    <x v="2"/>
    <s v="CKJ DONNA"/>
    <n v="76"/>
    <x v="33"/>
    <s v="PANTALONE DONNA CKJ"/>
    <n v="266"/>
    <m/>
    <s v="BAN"/>
    <n v="1141562"/>
    <s v="XXS"/>
    <n v="5"/>
    <n v="119.9"/>
    <n v="599.5"/>
    <n v="23.980000000000004"/>
    <n v="119.90000000000002"/>
  </r>
  <r>
    <s v="no image available"/>
    <n v="705"/>
    <n v="266"/>
    <s v=" CALVIN KLEIN BRAND"/>
    <s v="J20J224266"/>
    <x v="2"/>
    <s v="CKJ DONNA"/>
    <n v="76"/>
    <x v="33"/>
    <s v="PANTALONE DONNA CKJ"/>
    <n v="266"/>
    <m/>
    <s v="BAN"/>
    <n v="1141562"/>
    <s v="XS"/>
    <n v="2"/>
    <n v="119.9"/>
    <n v="239.8"/>
    <n v="23.980000000000004"/>
    <n v="47.960000000000008"/>
  </r>
  <r>
    <s v="no image available"/>
    <n v="705"/>
    <n v="266"/>
    <s v=" CALVIN KLEIN BRAND"/>
    <s v="J20J224266"/>
    <x v="2"/>
    <s v="CKJ DONNA"/>
    <n v="76"/>
    <x v="33"/>
    <s v="PANTALONE DONNA CKJ"/>
    <n v="266"/>
    <m/>
    <s v="BAN"/>
    <n v="1141562"/>
    <s v="S"/>
    <n v="3"/>
    <n v="119.89999999999999"/>
    <n v="359.7"/>
    <n v="23.98"/>
    <n v="71.94"/>
  </r>
  <r>
    <s v="no image available"/>
    <n v="705"/>
    <n v="266"/>
    <s v=" CALVIN KLEIN BRAND"/>
    <s v="J20J224266"/>
    <x v="2"/>
    <s v="CKJ DONNA"/>
    <n v="76"/>
    <x v="33"/>
    <s v="PANTALONE DONNA CKJ"/>
    <n v="266"/>
    <m/>
    <s v="PAV"/>
    <n v="1141563"/>
    <s v="XXS"/>
    <n v="2"/>
    <n v="119.9"/>
    <n v="239.8"/>
    <n v="23.980000000000004"/>
    <n v="47.960000000000008"/>
  </r>
  <r>
    <s v="no image available"/>
    <n v="705"/>
    <n v="266"/>
    <s v=" CALVIN KLEIN BRAND"/>
    <s v="J20J224266"/>
    <x v="2"/>
    <s v="CKJ DONNA"/>
    <n v="76"/>
    <x v="33"/>
    <s v="PANTALONE DONNA CKJ"/>
    <n v="266"/>
    <m/>
    <s v="PAV"/>
    <n v="1141563"/>
    <s v="XS"/>
    <n v="1"/>
    <n v="119.9"/>
    <n v="119.9"/>
    <n v="23.980000000000004"/>
    <n v="23.980000000000004"/>
  </r>
  <r>
    <s v="no image available"/>
    <n v="705"/>
    <n v="266"/>
    <s v=" CALVIN KLEIN BRAND"/>
    <s v="J20J224273"/>
    <x v="2"/>
    <s v="CKJ DONNA"/>
    <n v="76"/>
    <x v="33"/>
    <s v="PANTALONE DONNA CKJ"/>
    <n v="266"/>
    <m/>
    <s v="BEH"/>
    <n v="1141565"/>
    <s v="XXS"/>
    <n v="26"/>
    <n v="119.9"/>
    <n v="3117.4"/>
    <n v="23.980000000000004"/>
    <n v="623.48000000000013"/>
  </r>
  <r>
    <s v="no image available"/>
    <n v="705"/>
    <n v="266"/>
    <s v=" CALVIN KLEIN BRAND"/>
    <s v="J20J224273"/>
    <x v="2"/>
    <s v="CKJ DONNA"/>
    <n v="76"/>
    <x v="33"/>
    <s v="PANTALONE DONNA CKJ"/>
    <n v="266"/>
    <m/>
    <s v="BEH"/>
    <n v="1141565"/>
    <s v="XS"/>
    <n v="3"/>
    <n v="119.89999999999999"/>
    <n v="359.7"/>
    <n v="23.98"/>
    <n v="71.94"/>
  </r>
  <r>
    <s v="no image available"/>
    <n v="705"/>
    <n v="266"/>
    <s v=" CALVIN KLEIN BRAND"/>
    <s v="J20J224273"/>
    <x v="2"/>
    <s v="CKJ DONNA"/>
    <n v="76"/>
    <x v="33"/>
    <s v="PANTALONE DONNA CKJ"/>
    <n v="266"/>
    <m/>
    <s v="BEH"/>
    <n v="1141565"/>
    <s v="S"/>
    <n v="1"/>
    <n v="119.9"/>
    <n v="119.9"/>
    <n v="23.980000000000004"/>
    <n v="23.980000000000004"/>
  </r>
  <r>
    <s v="no image available"/>
    <n v="705"/>
    <n v="266"/>
    <s v=" CALVIN KLEIN BRAND"/>
    <s v="J20J224443"/>
    <x v="2"/>
    <s v="CKJ DONNA"/>
    <n v="76"/>
    <x v="33"/>
    <s v="PANTALONE DONNA CKJ"/>
    <n v="266"/>
    <m/>
    <s v="BEH"/>
    <n v="1141582"/>
    <s v="XXS"/>
    <n v="7"/>
    <n v="89.899999999999991"/>
    <n v="629.29999999999995"/>
    <n v="17.98"/>
    <n v="125.86"/>
  </r>
  <r>
    <s v="no image available"/>
    <n v="705"/>
    <n v="266"/>
    <s v=" CALVIN KLEIN BRAND"/>
    <s v="J20J224443"/>
    <x v="2"/>
    <s v="CKJ DONNA"/>
    <n v="76"/>
    <x v="33"/>
    <s v="PANTALONE DONNA CKJ"/>
    <n v="266"/>
    <m/>
    <s v="BEH"/>
    <n v="1141582"/>
    <s v="XS"/>
    <n v="9"/>
    <n v="89.9"/>
    <n v="809.1"/>
    <n v="17.98"/>
    <n v="161.82"/>
  </r>
  <r>
    <s v="no image available"/>
    <n v="705"/>
    <n v="266"/>
    <s v=" CALVIN KLEIN BRAND"/>
    <s v="J20J224443"/>
    <x v="2"/>
    <s v="CKJ DONNA"/>
    <n v="76"/>
    <x v="33"/>
    <s v="PANTALONE DONNA CKJ"/>
    <n v="266"/>
    <m/>
    <s v="BEH"/>
    <n v="1141582"/>
    <s v="S"/>
    <n v="5"/>
    <n v="89.9"/>
    <n v="449.5"/>
    <n v="17.98"/>
    <n v="89.9"/>
  </r>
  <r>
    <s v="no image available"/>
    <n v="705"/>
    <n v="266"/>
    <s v=" CALVIN KLEIN BRAND"/>
    <s v="J20J224443"/>
    <x v="2"/>
    <s v="CKJ DONNA"/>
    <n v="76"/>
    <x v="33"/>
    <s v="PANTALONE DONNA CKJ"/>
    <n v="266"/>
    <m/>
    <s v="BEH"/>
    <n v="1141582"/>
    <s v="M"/>
    <n v="2"/>
    <n v="89.9"/>
    <n v="179.8"/>
    <n v="17.98"/>
    <n v="35.96"/>
  </r>
  <r>
    <s v="no image available"/>
    <n v="705"/>
    <n v="266"/>
    <s v=" CALVIN KLEIN BRAND"/>
    <s v="J20J224443"/>
    <x v="2"/>
    <s v="CKJ DONNA"/>
    <n v="76"/>
    <x v="33"/>
    <s v="PANTALONE DONNA CKJ"/>
    <n v="266"/>
    <m/>
    <s v="PD7"/>
    <n v="1141583"/>
    <s v="XXS"/>
    <n v="9"/>
    <n v="89.9"/>
    <n v="809.1"/>
    <n v="17.98"/>
    <n v="161.82"/>
  </r>
  <r>
    <s v="no image available"/>
    <n v="705"/>
    <n v="266"/>
    <s v=" CALVIN KLEIN BRAND"/>
    <s v="J20J224443"/>
    <x v="2"/>
    <s v="CKJ DONNA"/>
    <n v="76"/>
    <x v="33"/>
    <s v="PANTALONE DONNA CKJ"/>
    <n v="266"/>
    <m/>
    <s v="PD7"/>
    <n v="1141583"/>
    <s v="XS"/>
    <n v="18"/>
    <n v="89.9"/>
    <n v="1618.2"/>
    <n v="17.98"/>
    <n v="323.64"/>
  </r>
  <r>
    <s v="no image available"/>
    <n v="705"/>
    <n v="266"/>
    <s v=" CALVIN KLEIN BRAND"/>
    <s v="J20J224443"/>
    <x v="2"/>
    <s v="CKJ DONNA"/>
    <n v="76"/>
    <x v="33"/>
    <s v="PANTALONE DONNA CKJ"/>
    <n v="266"/>
    <m/>
    <s v="PD7"/>
    <n v="1141583"/>
    <s v="S"/>
    <n v="8"/>
    <n v="89.9"/>
    <n v="719.2"/>
    <n v="17.98"/>
    <n v="143.84"/>
  </r>
  <r>
    <s v="no image available"/>
    <n v="705"/>
    <n v="266"/>
    <s v=" CALVIN KLEIN BRAND"/>
    <s v="J20J224443"/>
    <x v="2"/>
    <s v="CKJ DONNA"/>
    <n v="76"/>
    <x v="33"/>
    <s v="PANTALONE DONNA CKJ"/>
    <n v="266"/>
    <m/>
    <s v="PD7"/>
    <n v="1141583"/>
    <s v="M"/>
    <n v="6"/>
    <n v="89.899999999999991"/>
    <n v="539.4"/>
    <n v="17.98"/>
    <n v="107.88"/>
  </r>
  <r>
    <s v="no image available"/>
    <n v="705"/>
    <n v="266"/>
    <s v=" CALVIN KLEIN BRAND"/>
    <s v="J20J224965"/>
    <x v="2"/>
    <s v="CKJ DONNA"/>
    <n v="76"/>
    <x v="33"/>
    <s v="PANTALONE DONNA CKJ"/>
    <n v="266"/>
    <s v="NI"/>
    <s v="PD7"/>
    <n v="1141638"/>
    <n v="24"/>
    <n v="2"/>
    <n v="99.9"/>
    <n v="199.8"/>
    <n v="19.980000000000004"/>
    <n v="39.960000000000008"/>
  </r>
  <r>
    <s v="no image available"/>
    <n v="705"/>
    <n v="266"/>
    <s v=" CALVIN KLEIN BRAND"/>
    <s v="J20J224965"/>
    <x v="2"/>
    <s v="CKJ DONNA"/>
    <n v="76"/>
    <x v="33"/>
    <s v="PANTALONE DONNA CKJ"/>
    <n v="266"/>
    <s v="NI"/>
    <s v="PD7"/>
    <n v="1141638"/>
    <n v="26"/>
    <n v="1"/>
    <n v="99.9"/>
    <n v="99.9"/>
    <n v="19.980000000000004"/>
    <n v="19.980000000000004"/>
  </r>
  <r>
    <s v="no image available"/>
    <n v="705"/>
    <n v="266"/>
    <s v=" CALVIN KLEIN BRAND"/>
    <s v="J20J224965"/>
    <x v="2"/>
    <s v="CKJ DONNA"/>
    <n v="76"/>
    <x v="33"/>
    <s v="PANTALONE DONNA CKJ"/>
    <n v="266"/>
    <s v="NI"/>
    <s v="PFV"/>
    <n v="1141639"/>
    <n v="24"/>
    <n v="6"/>
    <n v="99.899999999999991"/>
    <n v="599.4"/>
    <n v="19.98"/>
    <n v="119.88"/>
  </r>
  <r>
    <s v="no image available"/>
    <n v="705"/>
    <n v="266"/>
    <s v=" CALVIN KLEIN BRAND"/>
    <s v="J20J224965"/>
    <x v="2"/>
    <s v="CKJ DONNA"/>
    <n v="76"/>
    <x v="33"/>
    <s v="PANTALONE DONNA CKJ"/>
    <n v="266"/>
    <s v="NI"/>
    <s v="PFV"/>
    <n v="1141639"/>
    <n v="25"/>
    <n v="5"/>
    <n v="99.9"/>
    <n v="499.5"/>
    <n v="19.980000000000004"/>
    <n v="99.90000000000002"/>
  </r>
  <r>
    <s v="no image available"/>
    <n v="705"/>
    <n v="266"/>
    <s v=" CALVIN KLEIN BRAND"/>
    <s v="J20J224965"/>
    <x v="2"/>
    <s v="CKJ DONNA"/>
    <n v="76"/>
    <x v="33"/>
    <s v="PANTALONE DONNA CKJ"/>
    <n v="266"/>
    <s v="NI"/>
    <s v="PFV"/>
    <n v="1141639"/>
    <n v="26"/>
    <n v="3"/>
    <n v="99.899999999999991"/>
    <n v="299.7"/>
    <n v="19.98"/>
    <n v="59.94"/>
  </r>
  <r>
    <s v="no image available"/>
    <n v="705"/>
    <n v="266"/>
    <s v=" CALVIN KLEIN BRAND"/>
    <s v="J20J224965"/>
    <x v="2"/>
    <s v="CKJ DONNA"/>
    <n v="76"/>
    <x v="33"/>
    <s v="PANTALONE DONNA CKJ"/>
    <n v="266"/>
    <s v="NI"/>
    <s v="PFV"/>
    <n v="1141639"/>
    <n v="27"/>
    <n v="2"/>
    <n v="99.9"/>
    <n v="199.8"/>
    <n v="19.980000000000004"/>
    <n v="39.960000000000008"/>
  </r>
  <r>
    <s v="no image available"/>
    <n v="705"/>
    <n v="266"/>
    <s v=" CALVIN KLEIN BRAND"/>
    <s v="J20J221065"/>
    <x v="2"/>
    <s v="CKJ DONNA"/>
    <n v="83"/>
    <x v="34"/>
    <s v="T-SHIRT M/C DONNA CKJ"/>
    <n v="266"/>
    <m/>
    <s v="BEH"/>
    <n v="1141347"/>
    <s v="XL"/>
    <n v="1"/>
    <n v="39.9"/>
    <n v="39.9"/>
    <n v="7.98"/>
    <n v="7.98"/>
  </r>
  <r>
    <s v="no image available"/>
    <n v="705"/>
    <n v="266"/>
    <s v=" CALVIN KLEIN BRAND"/>
    <s v="J20J223092"/>
    <x v="2"/>
    <s v="CKJ DONNA"/>
    <n v="83"/>
    <x v="34"/>
    <s v="T-SHIRT M/C DONNA CKJ"/>
    <n v="266"/>
    <m/>
    <s v="CEZ"/>
    <n v="1145167"/>
    <s v="L"/>
    <n v="3"/>
    <n v="49.9"/>
    <n v="149.69999999999999"/>
    <n v="9.98"/>
    <n v="29.94"/>
  </r>
  <r>
    <s v="no image available"/>
    <n v="705"/>
    <n v="266"/>
    <s v=" CALVIN KLEIN BRAND"/>
    <s v="J20J223226"/>
    <x v="2"/>
    <s v="CKJ DONNA"/>
    <n v="83"/>
    <x v="34"/>
    <s v="T-SHIRT M/C DONNA CKJ"/>
    <n v="266"/>
    <m/>
    <s v="BEH"/>
    <n v="1141363"/>
    <s v="S"/>
    <n v="1"/>
    <n v="34.9"/>
    <n v="34.9"/>
    <n v="6.98"/>
    <n v="6.98"/>
  </r>
  <r>
    <s v="no image available"/>
    <n v="705"/>
    <n v="266"/>
    <s v=" CALVIN KLEIN BRAND"/>
    <s v="J20J223226"/>
    <x v="2"/>
    <s v="CKJ DONNA"/>
    <n v="83"/>
    <x v="34"/>
    <s v="T-SHIRT M/C DONNA CKJ"/>
    <n v="266"/>
    <m/>
    <s v="BEH"/>
    <n v="1141363"/>
    <s v="M"/>
    <n v="1"/>
    <n v="34.9"/>
    <n v="34.9"/>
    <n v="6.98"/>
    <n v="6.98"/>
  </r>
  <r>
    <s v="no image available"/>
    <n v="705"/>
    <n v="266"/>
    <s v=" CALVIN KLEIN BRAND"/>
    <s v="J20J223226"/>
    <x v="2"/>
    <s v="CKJ DONNA"/>
    <n v="83"/>
    <x v="34"/>
    <s v="T-SHIRT M/C DONNA CKJ"/>
    <n v="266"/>
    <m/>
    <s v="YAF"/>
    <n v="1141364"/>
    <s v="S"/>
    <n v="1"/>
    <n v="34.9"/>
    <n v="34.9"/>
    <n v="6.98"/>
    <n v="6.98"/>
  </r>
  <r>
    <s v="no image available"/>
    <n v="705"/>
    <n v="266"/>
    <s v=" CALVIN KLEIN BRAND"/>
    <s v="J20J223226"/>
    <x v="2"/>
    <s v="CKJ DONNA"/>
    <n v="83"/>
    <x v="34"/>
    <s v="T-SHIRT M/C DONNA CKJ"/>
    <n v="266"/>
    <m/>
    <s v="YAF"/>
    <n v="1141364"/>
    <s v="L"/>
    <n v="1"/>
    <n v="34.9"/>
    <n v="34.9"/>
    <n v="6.98"/>
    <n v="6.98"/>
  </r>
  <r>
    <s v="no image available"/>
    <n v="705"/>
    <n v="266"/>
    <s v=" CALVIN KLEIN BRAND"/>
    <s v="J20J223226"/>
    <x v="2"/>
    <s v="CKJ DONNA"/>
    <n v="83"/>
    <x v="34"/>
    <s v="T-SHIRT M/C DONNA CKJ"/>
    <n v="266"/>
    <m/>
    <s v="YAF"/>
    <n v="1141364"/>
    <s v="XL"/>
    <n v="1"/>
    <n v="34.9"/>
    <n v="34.9"/>
    <n v="6.98"/>
    <n v="6.98"/>
  </r>
  <r>
    <s v="no image available"/>
    <n v="705"/>
    <n v="266"/>
    <s v=" CALVIN KLEIN BRAND"/>
    <s v="J20J223562"/>
    <x v="2"/>
    <s v="CKJ DONNA"/>
    <n v="83"/>
    <x v="34"/>
    <s v="T-SHIRT M/C DONNA CKJ"/>
    <n v="266"/>
    <m/>
    <s v="BEH"/>
    <n v="1141397"/>
    <s v="M"/>
    <n v="5"/>
    <n v="49.9"/>
    <n v="249.5"/>
    <n v="9.98"/>
    <n v="49.900000000000006"/>
  </r>
  <r>
    <s v="no image available"/>
    <n v="705"/>
    <n v="266"/>
    <s v=" CALVIN KLEIN BRAND"/>
    <s v="J20J223562"/>
    <x v="2"/>
    <s v="CKJ DONNA"/>
    <n v="83"/>
    <x v="34"/>
    <s v="T-SHIRT M/C DONNA CKJ"/>
    <n v="266"/>
    <m/>
    <s v="BEH"/>
    <n v="1141397"/>
    <s v="L"/>
    <n v="5"/>
    <n v="49.9"/>
    <n v="249.5"/>
    <n v="9.98"/>
    <n v="49.900000000000006"/>
  </r>
  <r>
    <s v="no image available"/>
    <n v="705"/>
    <n v="266"/>
    <s v=" CALVIN KLEIN BRAND"/>
    <s v="J20J223562"/>
    <x v="2"/>
    <s v="CKJ DONNA"/>
    <n v="83"/>
    <x v="34"/>
    <s v="T-SHIRT M/C DONNA CKJ"/>
    <n v="266"/>
    <m/>
    <s v="BEH"/>
    <n v="1141397"/>
    <s v="XL"/>
    <n v="2"/>
    <n v="49.9"/>
    <n v="99.8"/>
    <n v="9.98"/>
    <n v="19.96"/>
  </r>
  <r>
    <s v="no image available"/>
    <n v="705"/>
    <n v="266"/>
    <s v=" CALVIN KLEIN BRAND"/>
    <s v="J20J223563"/>
    <x v="2"/>
    <s v="CKJ DONNA"/>
    <n v="83"/>
    <x v="34"/>
    <s v="T-SHIRT M/C DONNA CKJ"/>
    <n v="266"/>
    <m/>
    <s v="YBI"/>
    <n v="1141403"/>
    <s v="S"/>
    <n v="1"/>
    <n v="39.9"/>
    <n v="39.9"/>
    <n v="7.98"/>
    <n v="7.98"/>
  </r>
  <r>
    <s v="no image available"/>
    <n v="705"/>
    <n v="266"/>
    <s v=" CALVIN KLEIN BRAND"/>
    <s v="J20J223909"/>
    <x v="2"/>
    <s v="CKJ DONNA"/>
    <n v="83"/>
    <x v="34"/>
    <s v="T-SHIRT M/C DONNA CKJ"/>
    <n v="266"/>
    <m/>
    <s v="BEH"/>
    <n v="1141471"/>
    <s v="XS"/>
    <n v="1"/>
    <n v="49.9"/>
    <n v="49.9"/>
    <n v="9.98"/>
    <n v="9.98"/>
  </r>
  <r>
    <s v="no image available"/>
    <n v="705"/>
    <n v="266"/>
    <s v=" CALVIN KLEIN BRAND"/>
    <s v="J20J223976"/>
    <x v="2"/>
    <s v="CKJ DONNA"/>
    <n v="83"/>
    <x v="34"/>
    <s v="T-SHIRT M/C DONNA CKJ"/>
    <n v="266"/>
    <m/>
    <s v="PT2"/>
    <n v="1141486"/>
    <s v="XXS"/>
    <n v="1"/>
    <n v="49.9"/>
    <n v="49.9"/>
    <n v="9.98"/>
    <n v="9.98"/>
  </r>
  <r>
    <s v="no image available"/>
    <n v="705"/>
    <n v="266"/>
    <s v=" CALVIN KLEIN BRAND"/>
    <s v="J20J223976"/>
    <x v="2"/>
    <s v="CKJ DONNA"/>
    <n v="83"/>
    <x v="34"/>
    <s v="T-SHIRT M/C DONNA CKJ"/>
    <n v="266"/>
    <m/>
    <s v="PT2"/>
    <n v="1141486"/>
    <s v="XS"/>
    <n v="1"/>
    <n v="49.9"/>
    <n v="49.9"/>
    <n v="9.98"/>
    <n v="9.98"/>
  </r>
  <r>
    <s v="no image available"/>
    <n v="705"/>
    <n v="266"/>
    <s v=" CALVIN KLEIN BRAND"/>
    <s v="J20J223976"/>
    <x v="2"/>
    <s v="CKJ DONNA"/>
    <n v="83"/>
    <x v="34"/>
    <s v="T-SHIRT M/C DONNA CKJ"/>
    <n v="266"/>
    <m/>
    <s v="PT2"/>
    <n v="1141486"/>
    <s v="S"/>
    <n v="2"/>
    <n v="49.9"/>
    <n v="99.8"/>
    <n v="9.98"/>
    <n v="19.96"/>
  </r>
  <r>
    <s v="no image available"/>
    <n v="705"/>
    <n v="266"/>
    <s v=" CALVIN KLEIN BRAND"/>
    <s v="J20J223976"/>
    <x v="2"/>
    <s v="CKJ DONNA"/>
    <n v="83"/>
    <x v="34"/>
    <s v="T-SHIRT M/C DONNA CKJ"/>
    <n v="266"/>
    <m/>
    <s v="PT2"/>
    <n v="1141486"/>
    <s v="M"/>
    <n v="1"/>
    <n v="49.9"/>
    <n v="49.9"/>
    <n v="9.98"/>
    <n v="9.98"/>
  </r>
  <r>
    <s v="no image available"/>
    <n v="705"/>
    <n v="266"/>
    <s v=" CALVIN KLEIN BRAND"/>
    <s v="J20J223976"/>
    <x v="2"/>
    <s v="CKJ DONNA"/>
    <n v="83"/>
    <x v="34"/>
    <s v="T-SHIRT M/C DONNA CKJ"/>
    <n v="266"/>
    <m/>
    <s v="RAE"/>
    <n v="1141487"/>
    <s v="XXS"/>
    <n v="1"/>
    <n v="49.9"/>
    <n v="49.9"/>
    <n v="9.98"/>
    <n v="9.98"/>
  </r>
  <r>
    <s v="no image available"/>
    <n v="705"/>
    <n v="266"/>
    <s v=" CALVIN KLEIN BRAND"/>
    <s v="J20J223976"/>
    <x v="2"/>
    <s v="CKJ DONNA"/>
    <n v="83"/>
    <x v="34"/>
    <s v="T-SHIRT M/C DONNA CKJ"/>
    <n v="266"/>
    <m/>
    <s v="RAE"/>
    <n v="1141487"/>
    <s v="L"/>
    <n v="2"/>
    <n v="49.9"/>
    <n v="99.8"/>
    <n v="9.98"/>
    <n v="19.96"/>
  </r>
  <r>
    <s v="no image available"/>
    <n v="705"/>
    <n v="266"/>
    <s v=" CALVIN KLEIN BRAND"/>
    <s v="J20J223976"/>
    <x v="2"/>
    <s v="CKJ DONNA"/>
    <n v="83"/>
    <x v="34"/>
    <s v="T-SHIRT M/C DONNA CKJ"/>
    <n v="266"/>
    <m/>
    <s v="RAE"/>
    <n v="1141487"/>
    <s v="XL"/>
    <n v="1"/>
    <n v="49.9"/>
    <n v="49.9"/>
    <n v="9.98"/>
    <n v="9.98"/>
  </r>
  <r>
    <s v="no image available"/>
    <n v="705"/>
    <n v="266"/>
    <s v=" CALVIN KLEIN BRAND"/>
    <s v="J20J224244"/>
    <x v="2"/>
    <s v="CKJ DONNA"/>
    <n v="83"/>
    <x v="34"/>
    <s v="T-SHIRT M/C DONNA CKJ"/>
    <n v="266"/>
    <m/>
    <s v="BEH"/>
    <n v="1141558"/>
    <s v="XS"/>
    <n v="1"/>
    <n v="49.9"/>
    <n v="49.9"/>
    <n v="9.98"/>
    <n v="9.98"/>
  </r>
  <r>
    <s v="no image available"/>
    <n v="705"/>
    <n v="266"/>
    <s v=" CALVIN KLEIN BRAND"/>
    <s v="J20J224349"/>
    <x v="2"/>
    <s v="CKJ DONNA"/>
    <n v="83"/>
    <x v="34"/>
    <s v="T-SHIRT M/C DONNA CKJ"/>
    <n v="266"/>
    <m/>
    <s v="YAF"/>
    <n v="1141576"/>
    <s v="M"/>
    <n v="1"/>
    <n v="49.9"/>
    <n v="49.9"/>
    <n v="9.98"/>
    <n v="9.98"/>
  </r>
  <r>
    <s v="no image available"/>
    <n v="705"/>
    <n v="266"/>
    <s v=" CALVIN KLEIN BRAND"/>
    <s v="J20J224349"/>
    <x v="2"/>
    <s v="CKJ DONNA"/>
    <n v="83"/>
    <x v="34"/>
    <s v="T-SHIRT M/C DONNA CKJ"/>
    <n v="266"/>
    <m/>
    <s v="YAF"/>
    <n v="1141576"/>
    <s v="L"/>
    <n v="2"/>
    <n v="49.9"/>
    <n v="99.8"/>
    <n v="9.98"/>
    <n v="19.96"/>
  </r>
  <r>
    <s v="no image available"/>
    <n v="705"/>
    <n v="266"/>
    <s v=" CALVIN KLEIN BRAND"/>
    <s v="J20J224349"/>
    <x v="2"/>
    <s v="CKJ DONNA"/>
    <n v="83"/>
    <x v="34"/>
    <s v="T-SHIRT M/C DONNA CKJ"/>
    <n v="266"/>
    <m/>
    <s v="YAF"/>
    <n v="1141576"/>
    <s v="XL"/>
    <n v="1"/>
    <n v="49.9"/>
    <n v="49.9"/>
    <n v="9.98"/>
    <n v="9.98"/>
  </r>
  <r>
    <s v="no image available"/>
    <n v="705"/>
    <n v="266"/>
    <s v=" CALVIN KLEIN BRAND"/>
    <s v="J20J224914"/>
    <x v="2"/>
    <s v="CKJ DONNA"/>
    <n v="83"/>
    <x v="34"/>
    <s v="T-SHIRT M/C DONNA CKJ"/>
    <n v="266"/>
    <m/>
    <s v="TER"/>
    <n v="1141632"/>
    <s v="XS"/>
    <n v="1"/>
    <n v="34.9"/>
    <n v="34.9"/>
    <n v="6.98"/>
    <n v="6.98"/>
  </r>
  <r>
    <s v="no image available"/>
    <n v="705"/>
    <n v="266"/>
    <s v=" CALVIN KLEIN BRAND"/>
    <s v="J20J224914"/>
    <x v="2"/>
    <s v="CKJ DONNA"/>
    <n v="83"/>
    <x v="34"/>
    <s v="T-SHIRT M/C DONNA CKJ"/>
    <n v="266"/>
    <m/>
    <s v="YAF"/>
    <n v="1141633"/>
    <s v="L"/>
    <n v="1"/>
    <n v="34.9"/>
    <n v="34.9"/>
    <n v="6.98"/>
    <n v="6.98"/>
  </r>
  <r>
    <s v="no image available"/>
    <n v="705"/>
    <n v="266"/>
    <s v=" CALVIN KLEIN BRAND"/>
    <s v="00040WL259"/>
    <x v="2"/>
    <s v="CKJ DONNA"/>
    <n v="83"/>
    <x v="34"/>
    <s v="T-SHIRT M/C DONNA CKJ"/>
    <n v="266"/>
    <m/>
    <s v="PCF"/>
    <n v="1140685"/>
    <s v="S"/>
    <n v="1"/>
    <n v="49.9"/>
    <n v="49.9"/>
    <n v="9.98"/>
    <n v="9.98"/>
  </r>
  <r>
    <s v="no image available"/>
    <n v="705"/>
    <n v="266"/>
    <s v=" CALVIN KLEIN BRAND"/>
    <s v="00040WL259"/>
    <x v="2"/>
    <s v="CKJ DONNA"/>
    <n v="83"/>
    <x v="34"/>
    <s v="T-SHIRT M/C DONNA CKJ"/>
    <n v="266"/>
    <m/>
    <s v="YAA"/>
    <n v="1140687"/>
    <s v="S"/>
    <n v="1"/>
    <n v="49.9"/>
    <n v="49.9"/>
    <n v="9.98"/>
    <n v="9.98"/>
  </r>
  <r>
    <s v="no image available"/>
    <n v="705"/>
    <n v="266"/>
    <s v=" CALVIN KLEIN BRAND"/>
    <s v="J20J223530"/>
    <x v="2"/>
    <s v="CKJ DONNA"/>
    <n v="84"/>
    <x v="35"/>
    <s v="FELPA DONNA CKJ"/>
    <n v="266"/>
    <m/>
    <s v="YAF"/>
    <n v="1141370"/>
    <s v="XS"/>
    <n v="2"/>
    <n v="129.9"/>
    <n v="259.8"/>
    <n v="25.980000000000004"/>
    <n v="51.960000000000008"/>
  </r>
  <r>
    <s v="no image available"/>
    <n v="705"/>
    <n v="266"/>
    <s v=" CALVIN KLEIN BRAND"/>
    <s v="J20J223530"/>
    <x v="2"/>
    <s v="CKJ DONNA"/>
    <n v="84"/>
    <x v="35"/>
    <s v="FELPA DONNA CKJ"/>
    <n v="266"/>
    <m/>
    <s v="YAF"/>
    <n v="1141370"/>
    <s v="S"/>
    <n v="1"/>
    <n v="129.9"/>
    <n v="129.9"/>
    <n v="25.980000000000004"/>
    <n v="25.980000000000004"/>
  </r>
  <r>
    <s v="no image available"/>
    <n v="705"/>
    <n v="266"/>
    <s v=" CALVIN KLEIN BRAND"/>
    <s v="J20J223534"/>
    <x v="2"/>
    <s v="CKJ DONNA"/>
    <n v="84"/>
    <x v="35"/>
    <s v="FELPA DONNA CKJ"/>
    <n v="266"/>
    <m/>
    <s v="VFR"/>
    <n v="1141372"/>
    <s v="L"/>
    <n v="2"/>
    <n v="119.9"/>
    <n v="239.8"/>
    <n v="23.980000000000004"/>
    <n v="47.960000000000008"/>
  </r>
  <r>
    <s v="no image available"/>
    <n v="705"/>
    <n v="266"/>
    <s v=" CALVIN KLEIN BRAND"/>
    <s v="J20J223534"/>
    <x v="2"/>
    <s v="CKJ DONNA"/>
    <n v="84"/>
    <x v="35"/>
    <s v="FELPA DONNA CKJ"/>
    <n v="266"/>
    <m/>
    <s v="VFR"/>
    <n v="1141372"/>
    <s v="XL"/>
    <n v="1"/>
    <n v="119.9"/>
    <n v="119.9"/>
    <n v="23.980000000000004"/>
    <n v="23.980000000000004"/>
  </r>
  <r>
    <s v="no image available"/>
    <n v="705"/>
    <n v="266"/>
    <s v=" CALVIN KLEIN BRAND"/>
    <s v="J20J223535"/>
    <x v="2"/>
    <s v="CKJ DONNA"/>
    <n v="84"/>
    <x v="35"/>
    <s v="FELPA DONNA CKJ"/>
    <n v="266"/>
    <m/>
    <s v="RAE"/>
    <n v="1141373"/>
    <s v="M"/>
    <n v="1"/>
    <n v="89.9"/>
    <n v="89.9"/>
    <n v="17.98"/>
    <n v="17.98"/>
  </r>
  <r>
    <s v="no image available"/>
    <n v="705"/>
    <n v="266"/>
    <s v=" CALVIN KLEIN BRAND"/>
    <s v="J20J223922"/>
    <x v="2"/>
    <s v="CKJ DONNA"/>
    <n v="84"/>
    <x v="35"/>
    <s v="FELPA DONNA CKJ"/>
    <n v="266"/>
    <m/>
    <s v="BEH"/>
    <n v="1141478"/>
    <s v="XXS"/>
    <n v="10"/>
    <n v="119.9"/>
    <n v="1199"/>
    <n v="23.980000000000004"/>
    <n v="239.80000000000004"/>
  </r>
  <r>
    <s v="no image available"/>
    <n v="705"/>
    <n v="266"/>
    <s v=" CALVIN KLEIN BRAND"/>
    <s v="J20J223922"/>
    <x v="2"/>
    <s v="CKJ DONNA"/>
    <n v="84"/>
    <x v="35"/>
    <s v="FELPA DONNA CKJ"/>
    <n v="266"/>
    <m/>
    <s v="BEH"/>
    <n v="1141478"/>
    <s v="XS"/>
    <n v="3"/>
    <n v="119.9"/>
    <n v="359.70000000000005"/>
    <n v="23.980000000000004"/>
    <n v="71.940000000000012"/>
  </r>
  <r>
    <s v="no image available"/>
    <n v="705"/>
    <n v="266"/>
    <s v=" CALVIN KLEIN BRAND"/>
    <s v="J20J223922"/>
    <x v="2"/>
    <s v="CKJ DONNA"/>
    <n v="84"/>
    <x v="35"/>
    <s v="FELPA DONNA CKJ"/>
    <n v="266"/>
    <m/>
    <s v="BEH"/>
    <n v="1141478"/>
    <s v="S"/>
    <n v="1"/>
    <n v="119.9"/>
    <n v="119.9"/>
    <n v="23.980000000000004"/>
    <n v="23.980000000000004"/>
  </r>
  <r>
    <s v="no image available"/>
    <n v="705"/>
    <n v="266"/>
    <s v=" CALVIN KLEIN BRAND"/>
    <s v="J20J223922"/>
    <x v="2"/>
    <s v="CKJ DONNA"/>
    <n v="84"/>
    <x v="35"/>
    <s v="FELPA DONNA CKJ"/>
    <n v="266"/>
    <m/>
    <s v="YBI"/>
    <n v="1141479"/>
    <s v="S"/>
    <n v="1"/>
    <n v="119.9"/>
    <n v="119.9"/>
    <n v="23.980000000000004"/>
    <n v="23.980000000000004"/>
  </r>
  <r>
    <s v="no image available"/>
    <n v="705"/>
    <n v="266"/>
    <s v=" CALVIN KLEIN BRAND"/>
    <s v="J20J224173"/>
    <x v="2"/>
    <s v="CKJ DONNA"/>
    <n v="84"/>
    <x v="35"/>
    <s v="FELPA DONNA CKJ"/>
    <n v="266"/>
    <m/>
    <s v="PD7"/>
    <n v="1141527"/>
    <s v="M"/>
    <n v="3"/>
    <n v="99.899999999999991"/>
    <n v="299.7"/>
    <n v="19.98"/>
    <n v="59.94"/>
  </r>
  <r>
    <s v="no image available"/>
    <n v="705"/>
    <n v="266"/>
    <s v=" CALVIN KLEIN BRAND"/>
    <s v="J20J224173"/>
    <x v="2"/>
    <s v="CKJ DONNA"/>
    <n v="84"/>
    <x v="35"/>
    <s v="FELPA DONNA CKJ"/>
    <n v="266"/>
    <m/>
    <s v="PD7"/>
    <n v="1141527"/>
    <s v="L"/>
    <n v="5"/>
    <n v="99.9"/>
    <n v="499.5"/>
    <n v="19.980000000000004"/>
    <n v="99.90000000000002"/>
  </r>
  <r>
    <s v="no image available"/>
    <n v="705"/>
    <n v="266"/>
    <s v=" CALVIN KLEIN BRAND"/>
    <s v="J20J224173"/>
    <x v="2"/>
    <s v="CKJ DONNA"/>
    <n v="84"/>
    <x v="35"/>
    <s v="FELPA DONNA CKJ"/>
    <n v="266"/>
    <m/>
    <s v="PD7"/>
    <n v="1141527"/>
    <s v="XL"/>
    <n v="1"/>
    <n v="99.9"/>
    <n v="99.9"/>
    <n v="19.980000000000004"/>
    <n v="19.980000000000004"/>
  </r>
  <r>
    <s v="no image available"/>
    <n v="705"/>
    <n v="266"/>
    <s v=" CALVIN KLEIN BRAND"/>
    <s v="J20J224180"/>
    <x v="2"/>
    <s v="CKJ DONNA"/>
    <n v="84"/>
    <x v="35"/>
    <s v="FELPA DONNA CKJ"/>
    <n v="266"/>
    <m/>
    <s v="YBI"/>
    <n v="1141529"/>
    <s v="XS"/>
    <n v="3"/>
    <n v="129.9"/>
    <n v="389.70000000000005"/>
    <n v="25.980000000000004"/>
    <n v="77.940000000000012"/>
  </r>
  <r>
    <s v="no image available"/>
    <n v="705"/>
    <n v="266"/>
    <s v=" CALVIN KLEIN BRAND"/>
    <s v="J20J224651"/>
    <x v="2"/>
    <s v="CKJ DONNA"/>
    <n v="84"/>
    <x v="35"/>
    <s v="FELPA DONNA CKJ"/>
    <n v="266"/>
    <m/>
    <s v="TER"/>
    <n v="1141607"/>
    <s v="L"/>
    <n v="1"/>
    <n v="89.9"/>
    <n v="89.9"/>
    <n v="17.98"/>
    <n v="17.98"/>
  </r>
  <r>
    <s v="no image available"/>
    <n v="705"/>
    <n v="266"/>
    <s v=" CALVIN KLEIN BRAND"/>
    <s v="J20J224652"/>
    <x v="2"/>
    <s v="CKJ DONNA"/>
    <n v="84"/>
    <x v="35"/>
    <s v="FELPA DONNA CKJ"/>
    <n v="266"/>
    <m/>
    <s v="BEH"/>
    <n v="1141608"/>
    <s v="M"/>
    <n v="1"/>
    <n v="109.9"/>
    <n v="109.9"/>
    <n v="21.980000000000004"/>
    <n v="21.980000000000004"/>
  </r>
  <r>
    <s v="no image available"/>
    <n v="705"/>
    <n v="266"/>
    <s v=" CALVIN KLEIN BRAND"/>
    <s v="J20J224652"/>
    <x v="2"/>
    <s v="CKJ DONNA"/>
    <n v="84"/>
    <x v="35"/>
    <s v="FELPA DONNA CKJ"/>
    <n v="266"/>
    <m/>
    <s v="BEH"/>
    <n v="1141608"/>
    <s v="L"/>
    <n v="5"/>
    <n v="109.9"/>
    <n v="549.5"/>
    <n v="21.980000000000004"/>
    <n v="109.90000000000002"/>
  </r>
  <r>
    <s v="no image available"/>
    <n v="705"/>
    <n v="266"/>
    <s v=" CALVIN KLEIN BRAND"/>
    <s v="J20J224652"/>
    <x v="2"/>
    <s v="CKJ DONNA"/>
    <n v="84"/>
    <x v="35"/>
    <s v="FELPA DONNA CKJ"/>
    <n v="266"/>
    <m/>
    <s v="P6G"/>
    <n v="1141609"/>
    <s v="XL"/>
    <n v="1"/>
    <n v="109.9"/>
    <n v="109.9"/>
    <n v="21.980000000000004"/>
    <n v="21.980000000000004"/>
  </r>
  <r>
    <s v="no image available"/>
    <n v="705"/>
    <n v="266"/>
    <s v=" CALVIN KLEIN BRAND"/>
    <s v="J20J224652"/>
    <x v="2"/>
    <s v="CKJ DONNA"/>
    <n v="84"/>
    <x v="35"/>
    <s v="FELPA DONNA CKJ"/>
    <n v="266"/>
    <m/>
    <s v="TER"/>
    <n v="1141610"/>
    <s v="XS"/>
    <n v="1"/>
    <n v="109.9"/>
    <n v="109.9"/>
    <n v="21.980000000000004"/>
    <n v="21.980000000000004"/>
  </r>
  <r>
    <s v="no image available"/>
    <n v="705"/>
    <n v="266"/>
    <s v=" CALVIN KLEIN BRAND"/>
    <s v="J20J224657"/>
    <x v="2"/>
    <s v="CKJ DONNA"/>
    <n v="84"/>
    <x v="35"/>
    <s v="FELPA DONNA CKJ"/>
    <n v="266"/>
    <m/>
    <s v="BEH"/>
    <n v="1141611"/>
    <s v="XS"/>
    <n v="6"/>
    <n v="129.9"/>
    <n v="779.40000000000009"/>
    <n v="25.980000000000004"/>
    <n v="155.88000000000002"/>
  </r>
  <r>
    <s v="no image available"/>
    <n v="705"/>
    <n v="266"/>
    <s v=" CALVIN KLEIN BRAND"/>
    <s v="J20J224657"/>
    <x v="2"/>
    <s v="CKJ DONNA"/>
    <n v="84"/>
    <x v="35"/>
    <s v="FELPA DONNA CKJ"/>
    <n v="266"/>
    <m/>
    <s v="BEH"/>
    <n v="1141611"/>
    <s v="S"/>
    <n v="10"/>
    <n v="129.9"/>
    <n v="1299"/>
    <n v="25.980000000000004"/>
    <n v="259.80000000000007"/>
  </r>
  <r>
    <s v="no image available"/>
    <n v="705"/>
    <n v="266"/>
    <s v=" CALVIN KLEIN BRAND"/>
    <s v="J20J224657"/>
    <x v="2"/>
    <s v="CKJ DONNA"/>
    <n v="84"/>
    <x v="35"/>
    <s v="FELPA DONNA CKJ"/>
    <n v="266"/>
    <m/>
    <s v="BEH"/>
    <n v="1141611"/>
    <s v="M"/>
    <n v="18"/>
    <n v="129.89999999999998"/>
    <n v="2338.1999999999998"/>
    <n v="25.979999999999997"/>
    <n v="467.63999999999993"/>
  </r>
  <r>
    <s v="no image available"/>
    <n v="705"/>
    <n v="266"/>
    <s v=" CALVIN KLEIN BRAND"/>
    <s v="J20J224657"/>
    <x v="2"/>
    <s v="CKJ DONNA"/>
    <n v="84"/>
    <x v="35"/>
    <s v="FELPA DONNA CKJ"/>
    <n v="266"/>
    <m/>
    <s v="BEH"/>
    <n v="1141611"/>
    <s v="L"/>
    <n v="11"/>
    <n v="129.9"/>
    <n v="1428.9"/>
    <n v="25.980000000000004"/>
    <n v="285.78000000000003"/>
  </r>
  <r>
    <s v="no image available"/>
    <n v="705"/>
    <n v="266"/>
    <s v=" CALVIN KLEIN BRAND"/>
    <s v="J20J224657"/>
    <x v="2"/>
    <s v="CKJ DONNA"/>
    <n v="84"/>
    <x v="35"/>
    <s v="FELPA DONNA CKJ"/>
    <n v="266"/>
    <m/>
    <s v="BEH"/>
    <n v="1141611"/>
    <s v="XL"/>
    <n v="8"/>
    <n v="129.9"/>
    <n v="1039.2"/>
    <n v="25.980000000000004"/>
    <n v="207.84000000000003"/>
  </r>
  <r>
    <s v="no image available"/>
    <n v="705"/>
    <n v="266"/>
    <s v=" CALVIN KLEIN BRAND"/>
    <s v="J20J224913"/>
    <x v="2"/>
    <s v="CKJ DONNA"/>
    <n v="84"/>
    <x v="35"/>
    <s v="FELPA DONNA CKJ"/>
    <n v="266"/>
    <m/>
    <s v="YBI"/>
    <n v="1141629"/>
    <s v="L"/>
    <n v="1"/>
    <n v="79.900000000000006"/>
    <n v="79.900000000000006"/>
    <n v="15.980000000000002"/>
    <n v="15.980000000000002"/>
  </r>
  <r>
    <s v="no image available"/>
    <n v="705"/>
    <n v="266"/>
    <s v=" CALVIN KLEIN BRAND"/>
    <s v="J20J223160"/>
    <x v="2"/>
    <s v="CKJ DONNA"/>
    <n v="87"/>
    <x v="28"/>
    <s v="TOP DONNA CKJ"/>
    <n v="266"/>
    <m/>
    <s v="LFU"/>
    <n v="1097082"/>
    <s v="M"/>
    <n v="1"/>
    <n v="49.9"/>
    <n v="49.9"/>
    <n v="9.98"/>
    <n v="9.98"/>
  </r>
  <r>
    <s v="no image available"/>
    <n v="705"/>
    <n v="266"/>
    <s v=" CALVIN KLEIN BRAND"/>
    <s v="J20J223564"/>
    <x v="2"/>
    <s v="CKJ DONNA"/>
    <n v="87"/>
    <x v="28"/>
    <s v="TOP DONNA CKJ"/>
    <n v="266"/>
    <m/>
    <s v="BEH"/>
    <n v="1141404"/>
    <s v="XS"/>
    <n v="1"/>
    <n v="49.9"/>
    <n v="49.9"/>
    <n v="9.98"/>
    <n v="9.98"/>
  </r>
  <r>
    <s v="no image available"/>
    <n v="705"/>
    <n v="266"/>
    <s v=" CALVIN KLEIN BRAND"/>
    <s v="J20J223564"/>
    <x v="2"/>
    <s v="CKJ DONNA"/>
    <n v="87"/>
    <x v="28"/>
    <s v="TOP DONNA CKJ"/>
    <n v="266"/>
    <m/>
    <s v="BEH"/>
    <n v="1141404"/>
    <s v="M"/>
    <n v="1"/>
    <n v="49.9"/>
    <n v="49.9"/>
    <n v="9.98"/>
    <n v="9.98"/>
  </r>
  <r>
    <s v="no image available"/>
    <n v="705"/>
    <n v="266"/>
    <s v=" CALVIN KLEIN BRAND"/>
    <s v="J20J224058"/>
    <x v="2"/>
    <s v="CKJ DONNA"/>
    <n v="87"/>
    <x v="28"/>
    <s v="TOP DONNA CKJ"/>
    <n v="266"/>
    <m/>
    <s v="PT2"/>
    <n v="1141505"/>
    <s v="M"/>
    <n v="2"/>
    <n v="69.900000000000006"/>
    <n v="139.80000000000001"/>
    <n v="13.980000000000002"/>
    <n v="27.960000000000004"/>
  </r>
  <r>
    <s v="no image available"/>
    <n v="705"/>
    <n v="266"/>
    <s v=" CALVIN KLEIN BRAND"/>
    <s v="J20J224199"/>
    <x v="2"/>
    <s v="CKJ DONNA"/>
    <n v="87"/>
    <x v="28"/>
    <s v="TOP DONNA CKJ"/>
    <n v="266"/>
    <m/>
    <s v="BEH"/>
    <n v="1141533"/>
    <s v="XS"/>
    <n v="1"/>
    <n v="39.9"/>
    <n v="39.9"/>
    <n v="7.98"/>
    <n v="7.98"/>
  </r>
  <r>
    <s v="no image available"/>
    <n v="705"/>
    <n v="266"/>
    <s v=" CALVIN KLEIN BRAND"/>
    <s v="J20J224335"/>
    <x v="2"/>
    <s v="CKJ DONNA"/>
    <n v="87"/>
    <x v="28"/>
    <s v="TOP DONNA CKJ"/>
    <n v="266"/>
    <m/>
    <s v="YBI"/>
    <n v="1141573"/>
    <s v="XS"/>
    <n v="2"/>
    <n v="59.9"/>
    <n v="119.8"/>
    <n v="11.98"/>
    <n v="23.96"/>
  </r>
  <r>
    <s v="no image available"/>
    <n v="705"/>
    <n v="266"/>
    <s v=" CALVIN KLEIN BRAND"/>
    <s v="J20J224335"/>
    <x v="2"/>
    <s v="CKJ DONNA"/>
    <n v="87"/>
    <x v="28"/>
    <s v="TOP DONNA CKJ"/>
    <n v="266"/>
    <m/>
    <s v="YBI"/>
    <n v="1141573"/>
    <s v="S"/>
    <n v="5"/>
    <n v="59.9"/>
    <n v="299.5"/>
    <n v="11.98"/>
    <n v="59.900000000000006"/>
  </r>
  <r>
    <s v="no image available"/>
    <n v="705"/>
    <n v="266"/>
    <s v=" CALVIN KLEIN BRAND"/>
    <s v="J20J224335"/>
    <x v="2"/>
    <s v="CKJ DONNA"/>
    <n v="87"/>
    <x v="28"/>
    <s v="TOP DONNA CKJ"/>
    <n v="266"/>
    <m/>
    <s v="YBI"/>
    <n v="1141573"/>
    <s v="M"/>
    <n v="8"/>
    <n v="59.9"/>
    <n v="479.2"/>
    <n v="11.98"/>
    <n v="95.84"/>
  </r>
  <r>
    <s v="no image available"/>
    <n v="705"/>
    <n v="266"/>
    <s v=" CALVIN KLEIN BRAND"/>
    <s v="J20J224454"/>
    <x v="2"/>
    <s v="CKJ DONNA"/>
    <n v="87"/>
    <x v="28"/>
    <s v="TOP DONNA CKJ"/>
    <n v="266"/>
    <m/>
    <s v="BEH"/>
    <n v="1141591"/>
    <s v="XS"/>
    <n v="2"/>
    <n v="49.9"/>
    <n v="99.8"/>
    <n v="9.98"/>
    <n v="19.96"/>
  </r>
  <r>
    <s v="no image available"/>
    <n v="705"/>
    <n v="266"/>
    <s v=" CALVIN KLEIN BRAND"/>
    <s v="J20J224454"/>
    <x v="2"/>
    <s v="CKJ DONNA"/>
    <n v="87"/>
    <x v="28"/>
    <s v="TOP DONNA CKJ"/>
    <n v="266"/>
    <m/>
    <s v="BEH"/>
    <n v="1141591"/>
    <s v="L"/>
    <n v="2"/>
    <n v="49.9"/>
    <n v="99.8"/>
    <n v="9.98"/>
    <n v="19.96"/>
  </r>
  <r>
    <s v="no image available"/>
    <n v="705"/>
    <n v="266"/>
    <s v=" CALVIN KLEIN BRAND"/>
    <s v="J20J224454"/>
    <x v="2"/>
    <s v="CKJ DONNA"/>
    <n v="87"/>
    <x v="28"/>
    <s v="TOP DONNA CKJ"/>
    <n v="266"/>
    <m/>
    <s v="BEH"/>
    <n v="1141591"/>
    <s v="XL"/>
    <n v="1"/>
    <n v="49.9"/>
    <n v="49.9"/>
    <n v="9.98"/>
    <n v="9.98"/>
  </r>
  <r>
    <s v="no image available"/>
    <n v="705"/>
    <n v="266"/>
    <s v=" CALVIN KLEIN BRAND"/>
    <s v="J20J224454"/>
    <x v="2"/>
    <s v="CKJ DONNA"/>
    <n v="87"/>
    <x v="28"/>
    <s v="TOP DONNA CKJ"/>
    <n v="266"/>
    <m/>
    <s v="YAF"/>
    <n v="1141592"/>
    <s v="XS"/>
    <n v="3"/>
    <n v="49.9"/>
    <n v="149.69999999999999"/>
    <n v="9.98"/>
    <n v="29.94"/>
  </r>
  <r>
    <s v="no image available"/>
    <n v="705"/>
    <n v="266"/>
    <s v=" CALVIN KLEIN BRAND"/>
    <s v="J20J224454"/>
    <x v="2"/>
    <s v="CKJ DONNA"/>
    <n v="87"/>
    <x v="28"/>
    <s v="TOP DONNA CKJ"/>
    <n v="266"/>
    <m/>
    <s v="YAF"/>
    <n v="1141592"/>
    <s v="M"/>
    <n v="3"/>
    <n v="49.9"/>
    <n v="149.69999999999999"/>
    <n v="9.98"/>
    <n v="29.94"/>
  </r>
  <r>
    <s v="no image available"/>
    <n v="705"/>
    <n v="266"/>
    <s v=" CALVIN KLEIN BRAND"/>
    <s v="J20J224454"/>
    <x v="2"/>
    <s v="CKJ DONNA"/>
    <n v="87"/>
    <x v="28"/>
    <s v="TOP DONNA CKJ"/>
    <n v="266"/>
    <m/>
    <s v="YAF"/>
    <n v="1141592"/>
    <s v="L"/>
    <n v="1"/>
    <n v="49.9"/>
    <n v="49.9"/>
    <n v="9.98"/>
    <n v="9.98"/>
  </r>
  <r>
    <s v="no image available"/>
    <n v="705"/>
    <n v="266"/>
    <s v=" CALVIN KLEIN BRAND"/>
    <s v="J20J224643"/>
    <x v="2"/>
    <s v="CKJ DONNA"/>
    <n v="87"/>
    <x v="28"/>
    <s v="TOP DONNA CKJ"/>
    <n v="266"/>
    <m/>
    <s v="BEH"/>
    <n v="1141605"/>
    <s v="XS"/>
    <n v="4"/>
    <n v="69.900000000000006"/>
    <n v="279.60000000000002"/>
    <n v="13.980000000000002"/>
    <n v="55.920000000000009"/>
  </r>
  <r>
    <s v="no image available"/>
    <n v="705"/>
    <n v="266"/>
    <s v=" CALVIN KLEIN BRAND"/>
    <s v="J20J224643"/>
    <x v="2"/>
    <s v="CKJ DONNA"/>
    <n v="87"/>
    <x v="28"/>
    <s v="TOP DONNA CKJ"/>
    <n v="266"/>
    <m/>
    <s v="BEH"/>
    <n v="1141605"/>
    <s v="S"/>
    <n v="3"/>
    <n v="69.899999999999991"/>
    <n v="209.7"/>
    <n v="13.979999999999999"/>
    <n v="41.94"/>
  </r>
  <r>
    <s v="no image available"/>
    <n v="705"/>
    <n v="266"/>
    <s v=" CALVIN KLEIN BRAND"/>
    <s v="J20J224643"/>
    <x v="2"/>
    <s v="CKJ DONNA"/>
    <n v="87"/>
    <x v="28"/>
    <s v="TOP DONNA CKJ"/>
    <n v="266"/>
    <m/>
    <s v="BEH"/>
    <n v="1141605"/>
    <s v="M"/>
    <n v="1"/>
    <n v="69.900000000000006"/>
    <n v="69.900000000000006"/>
    <n v="13.980000000000002"/>
    <n v="13.980000000000002"/>
  </r>
  <r>
    <s v="no image available"/>
    <n v="705"/>
    <n v="266"/>
    <s v=" CALVIN KLEIN BRAND"/>
    <s v="J20J222987"/>
    <x v="2"/>
    <s v="CKJ DONNA"/>
    <n v="88"/>
    <x v="74"/>
    <s v="MAGLIA DONNA CKJ"/>
    <n v="266"/>
    <m/>
    <s v="BEH"/>
    <n v="1141359"/>
    <s v="XXS"/>
    <n v="4"/>
    <n v="89.9"/>
    <n v="359.6"/>
    <n v="17.98"/>
    <n v="71.92"/>
  </r>
  <r>
    <s v="no image available"/>
    <n v="705"/>
    <n v="266"/>
    <s v=" CALVIN KLEIN BRAND"/>
    <s v="J20J222987"/>
    <x v="2"/>
    <s v="CKJ DONNA"/>
    <n v="88"/>
    <x v="74"/>
    <s v="MAGLIA DONNA CKJ"/>
    <n v="266"/>
    <m/>
    <s v="BEH"/>
    <n v="1141359"/>
    <s v="M"/>
    <n v="1"/>
    <n v="89.9"/>
    <n v="89.9"/>
    <n v="17.98"/>
    <n v="17.98"/>
  </r>
  <r>
    <s v="no image available"/>
    <n v="705"/>
    <n v="266"/>
    <s v=" CALVIN KLEIN BRAND"/>
    <s v="J20J222987"/>
    <x v="2"/>
    <s v="CKJ DONNA"/>
    <n v="88"/>
    <x v="74"/>
    <s v="MAGLIA DONNA CKJ"/>
    <n v="266"/>
    <m/>
    <s v="BEH"/>
    <n v="1141359"/>
    <s v="L"/>
    <n v="1"/>
    <n v="89.9"/>
    <n v="89.9"/>
    <n v="17.98"/>
    <n v="17.98"/>
  </r>
  <r>
    <s v="no image available"/>
    <n v="705"/>
    <n v="266"/>
    <s v=" CALVIN KLEIN BRAND"/>
    <s v="J20J223610"/>
    <x v="2"/>
    <s v="CKJ DONNA"/>
    <n v="88"/>
    <x v="74"/>
    <s v="CARDIGAN DONNA CKJ"/>
    <n v="266"/>
    <m/>
    <s v="YBI"/>
    <n v="1141428"/>
    <s v="XXS"/>
    <n v="1"/>
    <n v="109.9"/>
    <n v="109.9"/>
    <n v="21.980000000000004"/>
    <n v="21.980000000000004"/>
  </r>
  <r>
    <s v="no image available"/>
    <n v="705"/>
    <n v="266"/>
    <s v=" CALVIN KLEIN BRAND"/>
    <s v="J20J223610"/>
    <x v="2"/>
    <s v="CKJ DONNA"/>
    <n v="88"/>
    <x v="74"/>
    <s v="CARDIGAN DONNA CKJ"/>
    <n v="266"/>
    <m/>
    <s v="YBI"/>
    <n v="1141428"/>
    <s v="S"/>
    <n v="2"/>
    <n v="109.9"/>
    <n v="219.8"/>
    <n v="21.980000000000004"/>
    <n v="43.960000000000008"/>
  </r>
  <r>
    <s v="no image available"/>
    <n v="705"/>
    <n v="266"/>
    <s v=" CALVIN KLEIN BRAND"/>
    <s v="J20J223610"/>
    <x v="2"/>
    <s v="CKJ DONNA"/>
    <n v="88"/>
    <x v="74"/>
    <s v="CARDIGAN DONNA CKJ"/>
    <n v="266"/>
    <m/>
    <s v="YBI"/>
    <n v="1141428"/>
    <s v="M"/>
    <n v="1"/>
    <n v="109.9"/>
    <n v="109.9"/>
    <n v="21.980000000000004"/>
    <n v="21.980000000000004"/>
  </r>
  <r>
    <s v="no image available"/>
    <n v="705"/>
    <n v="266"/>
    <s v=" CALVIN KLEIN BRAND"/>
    <s v="J20J223615"/>
    <x v="2"/>
    <s v="CKJ DONNA"/>
    <n v="88"/>
    <x v="74"/>
    <s v="MAGLIA DONNA CKJ"/>
    <n v="266"/>
    <m/>
    <s v="RAE"/>
    <n v="1141432"/>
    <s v="XS"/>
    <n v="4"/>
    <n v="129.9"/>
    <n v="519.6"/>
    <n v="25.980000000000004"/>
    <n v="103.92000000000002"/>
  </r>
  <r>
    <s v="no image available"/>
    <n v="705"/>
    <n v="266"/>
    <s v=" CALVIN KLEIN BRAND"/>
    <s v="J20J223615"/>
    <x v="2"/>
    <s v="CKJ DONNA"/>
    <n v="88"/>
    <x v="74"/>
    <s v="MAGLIA DONNA CKJ"/>
    <n v="266"/>
    <m/>
    <s v="RAE"/>
    <n v="1141432"/>
    <s v="M"/>
    <n v="2"/>
    <n v="129.9"/>
    <n v="259.8"/>
    <n v="25.980000000000004"/>
    <n v="51.960000000000008"/>
  </r>
  <r>
    <s v="no image available"/>
    <n v="705"/>
    <n v="266"/>
    <s v=" CALVIN KLEIN BRAND"/>
    <s v="J20J223616"/>
    <x v="2"/>
    <s v="CKJ DONNA"/>
    <n v="88"/>
    <x v="74"/>
    <s v="MAGLIA DONNA CKJ"/>
    <n v="266"/>
    <m/>
    <s v="BEH"/>
    <n v="1141433"/>
    <s v="XXS"/>
    <n v="1"/>
    <n v="69.900000000000006"/>
    <n v="69.900000000000006"/>
    <n v="13.980000000000002"/>
    <n v="13.980000000000002"/>
  </r>
  <r>
    <s v="no image available"/>
    <n v="705"/>
    <n v="266"/>
    <s v=" CALVIN KLEIN BRAND"/>
    <s v="J20J223616"/>
    <x v="2"/>
    <s v="CKJ DONNA"/>
    <n v="88"/>
    <x v="74"/>
    <s v="MAGLIA DONNA CKJ"/>
    <n v="266"/>
    <m/>
    <s v="BEH"/>
    <n v="1141433"/>
    <s v="XS"/>
    <n v="1"/>
    <n v="69.900000000000006"/>
    <n v="69.900000000000006"/>
    <n v="13.980000000000002"/>
    <n v="13.980000000000002"/>
  </r>
  <r>
    <s v="no image available"/>
    <n v="705"/>
    <n v="266"/>
    <s v=" CALVIN KLEIN BRAND"/>
    <s v="J20J223616"/>
    <x v="2"/>
    <s v="CKJ DONNA"/>
    <n v="88"/>
    <x v="74"/>
    <s v="MAGLIA DONNA CKJ"/>
    <n v="266"/>
    <m/>
    <s v="BEH"/>
    <n v="1141433"/>
    <s v="M"/>
    <n v="3"/>
    <n v="69.899999999999991"/>
    <n v="209.7"/>
    <n v="13.979999999999999"/>
    <n v="41.94"/>
  </r>
  <r>
    <s v="no image available"/>
    <n v="705"/>
    <n v="266"/>
    <s v=" CALVIN KLEIN BRAND"/>
    <s v="J20J223616"/>
    <x v="2"/>
    <s v="CKJ DONNA"/>
    <n v="88"/>
    <x v="74"/>
    <s v="MAGLIA DONNA CKJ"/>
    <n v="266"/>
    <m/>
    <s v="BEH"/>
    <n v="1141433"/>
    <s v="L"/>
    <n v="1"/>
    <n v="69.900000000000006"/>
    <n v="69.900000000000006"/>
    <n v="13.980000000000002"/>
    <n v="13.980000000000002"/>
  </r>
  <r>
    <s v="no image available"/>
    <n v="705"/>
    <n v="266"/>
    <s v=" CALVIN KLEIN BRAND"/>
    <s v="J20J224224"/>
    <x v="2"/>
    <s v="CKJ DONNA"/>
    <n v="88"/>
    <x v="74"/>
    <s v="MAGLIA DONNA CKJ"/>
    <n v="266"/>
    <m/>
    <s v="BEH"/>
    <n v="1141543"/>
    <s v="S"/>
    <n v="1"/>
    <n v="119.9"/>
    <n v="119.9"/>
    <n v="23.980000000000004"/>
    <n v="23.980000000000004"/>
  </r>
  <r>
    <s v="no image available"/>
    <n v="705"/>
    <n v="266"/>
    <s v=" CALVIN KLEIN BRAND"/>
    <s v="J20J224224"/>
    <x v="2"/>
    <s v="CKJ DONNA"/>
    <n v="88"/>
    <x v="74"/>
    <s v="MAGLIA DONNA CKJ"/>
    <n v="266"/>
    <m/>
    <s v="PCF"/>
    <n v="1141545"/>
    <s v="L"/>
    <n v="1"/>
    <n v="119.9"/>
    <n v="119.9"/>
    <n v="23.980000000000004"/>
    <n v="23.980000000000004"/>
  </r>
  <r>
    <s v="no image available"/>
    <n v="705"/>
    <n v="266"/>
    <s v=" CALVIN KLEIN BRAND"/>
    <s v="J20J224224"/>
    <x v="2"/>
    <s v="CKJ DONNA"/>
    <n v="88"/>
    <x v="74"/>
    <s v="MAGLIA DONNA CKJ"/>
    <n v="266"/>
    <m/>
    <s v="P41"/>
    <n v="1141544"/>
    <s v="L"/>
    <n v="1"/>
    <n v="119.9"/>
    <n v="119.9"/>
    <n v="23.980000000000004"/>
    <n v="23.980000000000004"/>
  </r>
  <r>
    <s v="no image available"/>
    <n v="705"/>
    <n v="266"/>
    <s v=" CALVIN KLEIN BRAND"/>
    <s v="J20J224224"/>
    <x v="2"/>
    <s v="CKJ DONNA"/>
    <n v="88"/>
    <x v="74"/>
    <s v="MAGLIA DONNA CKJ"/>
    <n v="266"/>
    <m/>
    <s v="P41"/>
    <n v="1141544"/>
    <s v="XL"/>
    <n v="1"/>
    <n v="119.9"/>
    <n v="119.9"/>
    <n v="23.980000000000004"/>
    <n v="23.980000000000004"/>
  </r>
  <r>
    <s v="no image available"/>
    <n v="705"/>
    <n v="266"/>
    <s v=" CALVIN KLEIN BRAND"/>
    <s v="J20J224225"/>
    <x v="2"/>
    <s v="CKJ DONNA"/>
    <n v="88"/>
    <x v="74"/>
    <s v="MAGLIA DONNA CKJ"/>
    <n v="266"/>
    <m/>
    <s v="XUM"/>
    <n v="1141548"/>
    <s v="XS"/>
    <n v="2"/>
    <n v="99.9"/>
    <n v="199.8"/>
    <n v="19.980000000000004"/>
    <n v="39.960000000000008"/>
  </r>
  <r>
    <s v="no image available"/>
    <n v="705"/>
    <n v="266"/>
    <s v=" CALVIN KLEIN BRAND"/>
    <s v="J20J224225"/>
    <x v="2"/>
    <s v="CKJ DONNA"/>
    <n v="88"/>
    <x v="74"/>
    <s v="MAGLIA DONNA CKJ"/>
    <n v="266"/>
    <m/>
    <s v="XUM"/>
    <n v="1141548"/>
    <s v="S"/>
    <n v="2"/>
    <n v="99.9"/>
    <n v="199.8"/>
    <n v="19.980000000000004"/>
    <n v="39.960000000000008"/>
  </r>
  <r>
    <s v="no image available"/>
    <n v="705"/>
    <n v="266"/>
    <s v=" CALVIN KLEIN BRAND"/>
    <s v="J20J224225"/>
    <x v="2"/>
    <s v="CKJ DONNA"/>
    <n v="88"/>
    <x v="74"/>
    <s v="MAGLIA DONNA CKJ"/>
    <n v="266"/>
    <m/>
    <s v="XUM"/>
    <n v="1141548"/>
    <s v="M"/>
    <n v="4"/>
    <n v="99.9"/>
    <n v="399.6"/>
    <n v="19.980000000000004"/>
    <n v="79.920000000000016"/>
  </r>
  <r>
    <s v="no image available"/>
    <n v="705"/>
    <n v="266"/>
    <s v=" CALVIN KLEIN BRAND"/>
    <s v="J20J224225"/>
    <x v="2"/>
    <s v="CKJ DONNA"/>
    <n v="88"/>
    <x v="74"/>
    <s v="MAGLIA DONNA CKJ"/>
    <n v="266"/>
    <m/>
    <s v="XUM"/>
    <n v="1141548"/>
    <s v="L"/>
    <n v="3"/>
    <n v="99.9"/>
    <n v="299.70000000000005"/>
    <n v="19.980000000000004"/>
    <n v="59.940000000000012"/>
  </r>
  <r>
    <s v="no image available"/>
    <n v="705"/>
    <n v="266"/>
    <s v=" CALVIN KLEIN BRAND"/>
    <s v="J20J224225"/>
    <x v="2"/>
    <s v="CKJ DONNA"/>
    <n v="88"/>
    <x v="74"/>
    <s v="MAGLIA DONNA CKJ"/>
    <n v="266"/>
    <m/>
    <s v="XUM"/>
    <n v="1141548"/>
    <s v="XL"/>
    <n v="3"/>
    <n v="99.9"/>
    <n v="299.70000000000005"/>
    <n v="19.980000000000004"/>
    <n v="59.940000000000012"/>
  </r>
  <r>
    <s v="no image available"/>
    <n v="705"/>
    <n v="266"/>
    <s v=" CALVIN KLEIN BRAND"/>
    <s v="J20J224227"/>
    <x v="2"/>
    <s v="CKJ DONNA"/>
    <n v="88"/>
    <x v="74"/>
    <s v="MAGLIA DONNA CKJ"/>
    <n v="266"/>
    <m/>
    <s v="BEH"/>
    <n v="1141549"/>
    <s v="XXS"/>
    <n v="2"/>
    <n v="119.9"/>
    <n v="239.8"/>
    <n v="23.980000000000004"/>
    <n v="47.960000000000008"/>
  </r>
  <r>
    <s v="no image available"/>
    <n v="705"/>
    <n v="266"/>
    <s v=" CALVIN KLEIN BRAND"/>
    <s v="J20J224227"/>
    <x v="2"/>
    <s v="CKJ DONNA"/>
    <n v="88"/>
    <x v="74"/>
    <s v="MAGLIA DONNA CKJ"/>
    <n v="266"/>
    <m/>
    <s v="BEH"/>
    <n v="1141549"/>
    <s v="XS"/>
    <n v="11"/>
    <n v="119.9"/>
    <n v="1318.9"/>
    <n v="23.980000000000004"/>
    <n v="263.78000000000003"/>
  </r>
  <r>
    <s v="no image available"/>
    <n v="705"/>
    <n v="266"/>
    <s v=" CALVIN KLEIN BRAND"/>
    <s v="J20J224227"/>
    <x v="2"/>
    <s v="CKJ DONNA"/>
    <n v="88"/>
    <x v="74"/>
    <s v="MAGLIA DONNA CKJ"/>
    <n v="266"/>
    <m/>
    <s v="BEH"/>
    <n v="1141549"/>
    <s v="S"/>
    <n v="4"/>
    <n v="119.9"/>
    <n v="479.6"/>
    <n v="23.980000000000004"/>
    <n v="95.920000000000016"/>
  </r>
  <r>
    <s v="no image available"/>
    <n v="705"/>
    <n v="266"/>
    <s v=" CALVIN KLEIN BRAND"/>
    <s v="J20J224227"/>
    <x v="2"/>
    <s v="CKJ DONNA"/>
    <n v="88"/>
    <x v="74"/>
    <s v="MAGLIA DONNA CKJ"/>
    <n v="266"/>
    <m/>
    <s v="BEH"/>
    <n v="1141549"/>
    <s v="M"/>
    <n v="5"/>
    <n v="119.9"/>
    <n v="599.5"/>
    <n v="23.980000000000004"/>
    <n v="119.90000000000002"/>
  </r>
  <r>
    <s v="no image available"/>
    <n v="705"/>
    <n v="266"/>
    <s v=" CALVIN KLEIN BRAND"/>
    <s v="J20J224227"/>
    <x v="2"/>
    <s v="CKJ DONNA"/>
    <n v="88"/>
    <x v="74"/>
    <s v="MAGLIA DONNA CKJ"/>
    <n v="266"/>
    <m/>
    <s v="BEH"/>
    <n v="1141549"/>
    <s v="L"/>
    <n v="5"/>
    <n v="119.9"/>
    <n v="599.5"/>
    <n v="23.980000000000004"/>
    <n v="119.90000000000002"/>
  </r>
  <r>
    <s v="no image available"/>
    <n v="705"/>
    <n v="266"/>
    <s v=" CALVIN KLEIN BRAND"/>
    <s v="J20J224227"/>
    <x v="2"/>
    <s v="CKJ DONNA"/>
    <n v="88"/>
    <x v="74"/>
    <s v="MAGLIA DONNA CKJ"/>
    <n v="266"/>
    <m/>
    <s v="PCF"/>
    <n v="1141550"/>
    <s v="XXS"/>
    <n v="2"/>
    <n v="119.9"/>
    <n v="239.8"/>
    <n v="23.980000000000004"/>
    <n v="47.960000000000008"/>
  </r>
  <r>
    <s v="no image available"/>
    <n v="705"/>
    <n v="266"/>
    <s v=" CALVIN KLEIN BRAND"/>
    <s v="J20J224227"/>
    <x v="2"/>
    <s v="CKJ DONNA"/>
    <n v="88"/>
    <x v="74"/>
    <s v="MAGLIA DONNA CKJ"/>
    <n v="266"/>
    <m/>
    <s v="PCF"/>
    <n v="1141550"/>
    <s v="XS"/>
    <n v="3"/>
    <n v="119.89999999999999"/>
    <n v="359.7"/>
    <n v="23.98"/>
    <n v="71.94"/>
  </r>
  <r>
    <s v="no image available"/>
    <n v="705"/>
    <n v="266"/>
    <s v=" CALVIN KLEIN BRAND"/>
    <s v="J20J224227"/>
    <x v="2"/>
    <s v="CKJ DONNA"/>
    <n v="88"/>
    <x v="74"/>
    <s v="MAGLIA DONNA CKJ"/>
    <n v="266"/>
    <m/>
    <s v="PCF"/>
    <n v="1141550"/>
    <s v="S"/>
    <n v="5"/>
    <n v="119.9"/>
    <n v="599.5"/>
    <n v="23.980000000000004"/>
    <n v="119.90000000000002"/>
  </r>
  <r>
    <s v="no image available"/>
    <n v="705"/>
    <n v="266"/>
    <s v=" CALVIN KLEIN BRAND"/>
    <s v="J20J224227"/>
    <x v="2"/>
    <s v="CKJ DONNA"/>
    <n v="88"/>
    <x v="74"/>
    <s v="MAGLIA DONNA CKJ"/>
    <n v="266"/>
    <m/>
    <s v="PCF"/>
    <n v="1141550"/>
    <s v="M"/>
    <n v="5"/>
    <n v="119.9"/>
    <n v="599.5"/>
    <n v="23.980000000000004"/>
    <n v="119.90000000000002"/>
  </r>
  <r>
    <s v="no image available"/>
    <n v="705"/>
    <n v="266"/>
    <s v=" CALVIN KLEIN BRAND"/>
    <s v="J20J224227"/>
    <x v="2"/>
    <s v="CKJ DONNA"/>
    <n v="88"/>
    <x v="74"/>
    <s v="MAGLIA DONNA CKJ"/>
    <n v="266"/>
    <m/>
    <s v="PCF"/>
    <n v="1141550"/>
    <s v="L"/>
    <n v="4"/>
    <n v="119.9"/>
    <n v="479.6"/>
    <n v="23.980000000000004"/>
    <n v="95.920000000000016"/>
  </r>
  <r>
    <s v="no image available"/>
    <n v="705"/>
    <n v="266"/>
    <s v=" CALVIN KLEIN BRAND"/>
    <s v="J20J224227"/>
    <x v="2"/>
    <s v="CKJ DONNA"/>
    <n v="88"/>
    <x v="74"/>
    <s v="MAGLIA DONNA CKJ"/>
    <n v="266"/>
    <m/>
    <s v="PD7"/>
    <n v="1141551"/>
    <s v="XXS"/>
    <n v="2"/>
    <n v="119.9"/>
    <n v="239.8"/>
    <n v="23.980000000000004"/>
    <n v="47.960000000000008"/>
  </r>
  <r>
    <s v="no image available"/>
    <n v="705"/>
    <n v="266"/>
    <s v=" CALVIN KLEIN BRAND"/>
    <s v="J20J224227"/>
    <x v="2"/>
    <s v="CKJ DONNA"/>
    <n v="88"/>
    <x v="74"/>
    <s v="MAGLIA DONNA CKJ"/>
    <n v="266"/>
    <m/>
    <s v="PD7"/>
    <n v="1141551"/>
    <s v="XS"/>
    <n v="4"/>
    <n v="119.9"/>
    <n v="479.6"/>
    <n v="23.980000000000004"/>
    <n v="95.920000000000016"/>
  </r>
  <r>
    <s v="no image available"/>
    <n v="705"/>
    <n v="266"/>
    <s v=" CALVIN KLEIN BRAND"/>
    <s v="J20J224227"/>
    <x v="2"/>
    <s v="CKJ DONNA"/>
    <n v="88"/>
    <x v="74"/>
    <s v="MAGLIA DONNA CKJ"/>
    <n v="266"/>
    <m/>
    <s v="PD7"/>
    <n v="1141551"/>
    <s v="S"/>
    <n v="3"/>
    <n v="119.89999999999999"/>
    <n v="359.7"/>
    <n v="23.98"/>
    <n v="71.94"/>
  </r>
  <r>
    <s v="no image available"/>
    <n v="705"/>
    <n v="266"/>
    <s v=" CALVIN KLEIN BRAND"/>
    <s v="J20J224227"/>
    <x v="2"/>
    <s v="CKJ DONNA"/>
    <n v="88"/>
    <x v="74"/>
    <s v="MAGLIA DONNA CKJ"/>
    <n v="266"/>
    <m/>
    <s v="PD7"/>
    <n v="1141551"/>
    <s v="M"/>
    <n v="2"/>
    <n v="119.9"/>
    <n v="239.8"/>
    <n v="23.980000000000004"/>
    <n v="47.960000000000008"/>
  </r>
  <r>
    <s v="no image available"/>
    <n v="705"/>
    <n v="266"/>
    <s v=" CALVIN KLEIN BRAND"/>
    <s v="J20J224233"/>
    <x v="2"/>
    <s v="CKJ DONNA"/>
    <n v="88"/>
    <x v="74"/>
    <s v="MAGLIA DONNA CKJ"/>
    <n v="266"/>
    <m/>
    <s v="BEH"/>
    <n v="1141555"/>
    <s v="XXS"/>
    <n v="1"/>
    <n v="149.9"/>
    <n v="149.9"/>
    <n v="29.980000000000004"/>
    <n v="29.980000000000004"/>
  </r>
  <r>
    <s v="no image available"/>
    <n v="705"/>
    <n v="266"/>
    <s v=" CALVIN KLEIN BRAND"/>
    <s v="J20J224239"/>
    <x v="2"/>
    <s v="CKJ DONNA"/>
    <n v="88"/>
    <x v="74"/>
    <s v="CARDIGAN DONNA CKJ"/>
    <n v="266"/>
    <m/>
    <s v="BEH"/>
    <n v="1141556"/>
    <s v="XS"/>
    <n v="1"/>
    <n v="99.9"/>
    <n v="99.9"/>
    <n v="19.980000000000004"/>
    <n v="19.980000000000004"/>
  </r>
  <r>
    <s v="no image available"/>
    <n v="705"/>
    <n v="266"/>
    <s v=" CALVIN KLEIN BRAND"/>
    <s v="J20J224239"/>
    <x v="2"/>
    <s v="CKJ DONNA"/>
    <n v="88"/>
    <x v="74"/>
    <s v="CARDIGAN DONNA CKJ"/>
    <n v="266"/>
    <m/>
    <s v="BEH"/>
    <n v="1141556"/>
    <s v="S"/>
    <n v="3"/>
    <n v="99.899999999999991"/>
    <n v="299.7"/>
    <n v="19.98"/>
    <n v="59.94"/>
  </r>
  <r>
    <s v="no image available"/>
    <n v="705"/>
    <n v="266"/>
    <s v=" CALVIN KLEIN BRAND"/>
    <s v="J20J224239"/>
    <x v="2"/>
    <s v="CKJ DONNA"/>
    <n v="88"/>
    <x v="74"/>
    <s v="CARDIGAN DONNA CKJ"/>
    <n v="266"/>
    <m/>
    <s v="PD7"/>
    <n v="1141557"/>
    <s v="S"/>
    <n v="2"/>
    <n v="99.9"/>
    <n v="199.8"/>
    <n v="19.980000000000004"/>
    <n v="39.960000000000008"/>
  </r>
  <r>
    <s v="no image available"/>
    <n v="705"/>
    <n v="266"/>
    <s v=" CALVIN KLEIN BRAND"/>
    <s v="J20J224239"/>
    <x v="2"/>
    <s v="CKJ DONNA"/>
    <n v="88"/>
    <x v="74"/>
    <s v="CARDIGAN DONNA CKJ"/>
    <n v="266"/>
    <m/>
    <s v="PD7"/>
    <n v="1141557"/>
    <s v="M"/>
    <n v="1"/>
    <n v="99.9"/>
    <n v="99.9"/>
    <n v="19.980000000000004"/>
    <n v="19.980000000000004"/>
  </r>
  <r>
    <s v="no image available"/>
    <n v="705"/>
    <n v="266"/>
    <s v=" CALVIN KLEIN BRAND"/>
    <s v="J20J224302"/>
    <x v="2"/>
    <s v="CKJ DONNA"/>
    <n v="88"/>
    <x v="74"/>
    <s v="MAGLIA DONNA CKJ"/>
    <n v="266"/>
    <m/>
    <s v="YBI"/>
    <n v="1141570"/>
    <s v="XXS"/>
    <n v="3"/>
    <n v="69.899999999999991"/>
    <n v="209.7"/>
    <n v="13.979999999999999"/>
    <n v="41.94"/>
  </r>
  <r>
    <s v="no image available"/>
    <n v="705"/>
    <n v="266"/>
    <s v=" CALVIN KLEIN BRAND"/>
    <s v="J20J224302"/>
    <x v="2"/>
    <s v="CKJ DONNA"/>
    <n v="88"/>
    <x v="74"/>
    <s v="MAGLIA DONNA CKJ"/>
    <n v="266"/>
    <m/>
    <s v="YBI"/>
    <n v="1141570"/>
    <s v="XS"/>
    <n v="6"/>
    <n v="69.899999999999991"/>
    <n v="419.4"/>
    <n v="13.979999999999999"/>
    <n v="83.88"/>
  </r>
  <r>
    <s v="no image available"/>
    <n v="705"/>
    <n v="266"/>
    <s v=" CALVIN KLEIN BRAND"/>
    <s v="J20J224302"/>
    <x v="2"/>
    <s v="CKJ DONNA"/>
    <n v="88"/>
    <x v="74"/>
    <s v="MAGLIA DONNA CKJ"/>
    <n v="266"/>
    <m/>
    <s v="YBI"/>
    <n v="1141570"/>
    <s v="S"/>
    <n v="4"/>
    <n v="69.900000000000006"/>
    <n v="279.60000000000002"/>
    <n v="13.980000000000002"/>
    <n v="55.920000000000009"/>
  </r>
  <r>
    <s v="no image available"/>
    <n v="705"/>
    <n v="266"/>
    <s v=" CALVIN KLEIN BRAND"/>
    <s v="J20J224302"/>
    <x v="2"/>
    <s v="CKJ DONNA"/>
    <n v="88"/>
    <x v="74"/>
    <s v="MAGLIA DONNA CKJ"/>
    <n v="266"/>
    <m/>
    <s v="YBI"/>
    <n v="1141570"/>
    <s v="M"/>
    <n v="3"/>
    <n v="69.899999999999991"/>
    <n v="209.7"/>
    <n v="13.979999999999999"/>
    <n v="41.94"/>
  </r>
  <r>
    <s v="no image available"/>
    <n v="705"/>
    <n v="266"/>
    <s v=" CALVIN KLEIN BRAND"/>
    <s v="J20J224446"/>
    <x v="2"/>
    <s v="CKJ DONNA"/>
    <n v="88"/>
    <x v="74"/>
    <s v="MAGLIA DONNA CKJ"/>
    <n v="266"/>
    <m/>
    <s v="BEH"/>
    <n v="1141584"/>
    <s v="M"/>
    <n v="2"/>
    <n v="119.9"/>
    <n v="239.8"/>
    <n v="23.980000000000004"/>
    <n v="47.960000000000008"/>
  </r>
  <r>
    <s v="no image available"/>
    <n v="705"/>
    <n v="266"/>
    <s v=" CALVIN KLEIN BRAND"/>
    <s v="J20J224446"/>
    <x v="2"/>
    <s v="CKJ DONNA"/>
    <n v="88"/>
    <x v="74"/>
    <s v="MAGLIA DONNA CKJ"/>
    <n v="266"/>
    <m/>
    <s v="BEH"/>
    <n v="1141584"/>
    <s v="L"/>
    <n v="1"/>
    <n v="119.9"/>
    <n v="119.9"/>
    <n v="23.980000000000004"/>
    <n v="23.980000000000004"/>
  </r>
  <r>
    <s v="no image available"/>
    <n v="705"/>
    <n v="266"/>
    <s v=" CALVIN KLEIN BRAND"/>
    <s v="J20J224447"/>
    <x v="2"/>
    <s v="CKJ DONNA"/>
    <n v="88"/>
    <x v="74"/>
    <s v="MAGLIA DONNA CKJ"/>
    <n v="266"/>
    <m/>
    <s v="BEH"/>
    <n v="1141586"/>
    <s v="XS"/>
    <n v="1"/>
    <n v="79.900000000000006"/>
    <n v="79.900000000000006"/>
    <n v="15.980000000000002"/>
    <n v="15.980000000000002"/>
  </r>
  <r>
    <s v="no image available"/>
    <n v="705"/>
    <n v="266"/>
    <s v=" CALVIN KLEIN BRAND"/>
    <s v="J20J224447"/>
    <x v="2"/>
    <s v="CKJ DONNA"/>
    <n v="88"/>
    <x v="74"/>
    <s v="MAGLIA DONNA CKJ"/>
    <n v="266"/>
    <m/>
    <s v="BEH"/>
    <n v="1141586"/>
    <s v="S"/>
    <n v="3"/>
    <n v="79.899999999999991"/>
    <n v="239.7"/>
    <n v="15.979999999999999"/>
    <n v="47.94"/>
  </r>
  <r>
    <s v="no image available"/>
    <n v="705"/>
    <n v="266"/>
    <s v=" CALVIN KLEIN BRAND"/>
    <s v="J20J224447"/>
    <x v="2"/>
    <s v="CKJ DONNA"/>
    <n v="88"/>
    <x v="74"/>
    <s v="MAGLIA DONNA CKJ"/>
    <n v="266"/>
    <m/>
    <s v="BEH"/>
    <n v="1141586"/>
    <s v="M"/>
    <n v="5"/>
    <n v="79.900000000000006"/>
    <n v="399.5"/>
    <n v="15.980000000000002"/>
    <n v="79.900000000000006"/>
  </r>
  <r>
    <s v="no image available"/>
    <n v="705"/>
    <n v="266"/>
    <s v=" CALVIN KLEIN BRAND"/>
    <s v="J20J224629"/>
    <x v="2"/>
    <s v="CKJ DONNA"/>
    <n v="88"/>
    <x v="74"/>
    <s v="MAGLIA DONNA CKJ"/>
    <n v="266"/>
    <m/>
    <s v="BEH"/>
    <n v="1141598"/>
    <s v="XS"/>
    <n v="1"/>
    <n v="109.9"/>
    <n v="109.9"/>
    <n v="21.980000000000004"/>
    <n v="21.980000000000004"/>
  </r>
  <r>
    <s v="no image available"/>
    <n v="705"/>
    <n v="266"/>
    <s v=" CALVIN KLEIN BRAND"/>
    <s v="J20J224629"/>
    <x v="2"/>
    <s v="CKJ DONNA"/>
    <n v="88"/>
    <x v="74"/>
    <s v="MAGLIA DONNA CKJ"/>
    <n v="266"/>
    <m/>
    <s v="BEH"/>
    <n v="1141598"/>
    <s v="S"/>
    <n v="1"/>
    <n v="109.9"/>
    <n v="109.9"/>
    <n v="21.980000000000004"/>
    <n v="21.980000000000004"/>
  </r>
  <r>
    <s v="no image available"/>
    <n v="705"/>
    <n v="266"/>
    <s v=" CALVIN KLEIN BRAND"/>
    <s v="J20J224629"/>
    <x v="2"/>
    <s v="CKJ DONNA"/>
    <n v="88"/>
    <x v="74"/>
    <s v="MAGLIA DONNA CKJ"/>
    <n v="266"/>
    <m/>
    <s v="P4O"/>
    <n v="1141599"/>
    <s v="XXS"/>
    <n v="1"/>
    <n v="109.9"/>
    <n v="109.9"/>
    <n v="21.980000000000004"/>
    <n v="21.980000000000004"/>
  </r>
  <r>
    <s v="no image available"/>
    <n v="705"/>
    <n v="266"/>
    <s v=" CALVIN KLEIN BRAND"/>
    <s v="J20J224629"/>
    <x v="2"/>
    <s v="CKJ DONNA"/>
    <n v="88"/>
    <x v="74"/>
    <s v="MAGLIA DONNA CKJ"/>
    <n v="266"/>
    <m/>
    <s v="P4O"/>
    <n v="1141599"/>
    <s v="XS"/>
    <n v="2"/>
    <n v="109.9"/>
    <n v="219.8"/>
    <n v="21.980000000000004"/>
    <n v="43.960000000000008"/>
  </r>
  <r>
    <s v="no image available"/>
    <n v="705"/>
    <n v="266"/>
    <s v=" CALVIN KLEIN BRAND"/>
    <s v="J20J224629"/>
    <x v="2"/>
    <s v="CKJ DONNA"/>
    <n v="88"/>
    <x v="74"/>
    <s v="MAGLIA DONNA CKJ"/>
    <n v="266"/>
    <m/>
    <s v="P4O"/>
    <n v="1141599"/>
    <s v="S"/>
    <n v="2"/>
    <n v="109.9"/>
    <n v="219.8"/>
    <n v="21.980000000000004"/>
    <n v="43.960000000000008"/>
  </r>
  <r>
    <s v="no image available"/>
    <n v="705"/>
    <n v="266"/>
    <s v=" CALVIN KLEIN BRAND"/>
    <s v="J20J224629"/>
    <x v="2"/>
    <s v="CKJ DONNA"/>
    <n v="88"/>
    <x v="74"/>
    <s v="MAGLIA DONNA CKJ"/>
    <n v="266"/>
    <m/>
    <s v="P4O"/>
    <n v="1141599"/>
    <s v="M"/>
    <n v="1"/>
    <n v="109.9"/>
    <n v="109.9"/>
    <n v="21.980000000000004"/>
    <n v="21.980000000000004"/>
  </r>
  <r>
    <s v="no image available"/>
    <n v="705"/>
    <n v="266"/>
    <s v=" CALVIN KLEIN BRAND"/>
    <s v="J20J224632"/>
    <x v="2"/>
    <s v="CKJ DONNA"/>
    <n v="88"/>
    <x v="74"/>
    <s v="MAGLIA DONNA CKJ"/>
    <n v="266"/>
    <m/>
    <s v="BEH"/>
    <n v="1141601"/>
    <s v="XL"/>
    <n v="1"/>
    <n v="89.9"/>
    <n v="89.9"/>
    <n v="17.98"/>
    <n v="17.98"/>
  </r>
  <r>
    <s v="no image available"/>
    <n v="705"/>
    <n v="266"/>
    <s v=" CALVIN KLEIN BRAND"/>
    <s v="J20J224632"/>
    <x v="2"/>
    <s v="CKJ DONNA"/>
    <n v="88"/>
    <x v="74"/>
    <s v="MAGLIA DONNA CKJ"/>
    <n v="266"/>
    <m/>
    <s v="PCF"/>
    <n v="1141602"/>
    <s v="L"/>
    <n v="2"/>
    <n v="89.9"/>
    <n v="179.8"/>
    <n v="17.98"/>
    <n v="35.96"/>
  </r>
  <r>
    <s v="no image available"/>
    <n v="705"/>
    <n v="266"/>
    <s v=" CALVIN KLEIN BRAND"/>
    <s v="J20J224663"/>
    <x v="2"/>
    <s v="CKJ DONNA"/>
    <n v="88"/>
    <x v="74"/>
    <s v="MAGLIA DONNA CKJ"/>
    <n v="266"/>
    <m/>
    <s v="YBI"/>
    <n v="1141614"/>
    <s v="XXS"/>
    <n v="1"/>
    <n v="99.9"/>
    <n v="99.9"/>
    <n v="19.980000000000004"/>
    <n v="19.980000000000004"/>
  </r>
  <r>
    <s v="no image available"/>
    <n v="705"/>
    <n v="266"/>
    <s v=" CALVIN KLEIN BRAND"/>
    <s v="J20J223633"/>
    <x v="2"/>
    <s v="CKJ DONNA"/>
    <n v="89"/>
    <x v="75"/>
    <s v="JEANS DONNA CKJ"/>
    <n v="266"/>
    <n v="30"/>
    <s v="1A4"/>
    <n v="1141436"/>
    <n v="25"/>
    <n v="1"/>
    <n v="119.9"/>
    <n v="119.9"/>
    <n v="23.980000000000004"/>
    <n v="23.980000000000004"/>
  </r>
  <r>
    <s v="no image available"/>
    <n v="705"/>
    <n v="266"/>
    <s v=" CALVIN KLEIN BRAND"/>
    <s v="J20J223633"/>
    <x v="2"/>
    <s v="CKJ DONNA"/>
    <n v="89"/>
    <x v="75"/>
    <s v="JEANS DONNA CKJ"/>
    <n v="266"/>
    <n v="30"/>
    <s v="1A4"/>
    <n v="1141436"/>
    <n v="26"/>
    <n v="1"/>
    <n v="119.9"/>
    <n v="119.9"/>
    <n v="23.980000000000004"/>
    <n v="23.980000000000004"/>
  </r>
  <r>
    <s v="no image available"/>
    <n v="705"/>
    <n v="266"/>
    <s v=" CALVIN KLEIN BRAND"/>
    <s v="J20J223640"/>
    <x v="2"/>
    <s v="CKJ DONNA"/>
    <n v="89"/>
    <x v="75"/>
    <s v="JEANS DONNA CKJ"/>
    <n v="266"/>
    <n v="30"/>
    <s v="1A4"/>
    <n v="1141439"/>
    <n v="27"/>
    <n v="2"/>
    <n v="99.9"/>
    <n v="199.8"/>
    <n v="19.980000000000004"/>
    <n v="39.960000000000008"/>
  </r>
  <r>
    <s v="no image available"/>
    <n v="705"/>
    <n v="266"/>
    <s v=" CALVIN KLEIN BRAND"/>
    <s v="J20J223640"/>
    <x v="2"/>
    <s v="CKJ DONNA"/>
    <n v="89"/>
    <x v="75"/>
    <s v="JEANS DONNA CKJ"/>
    <n v="266"/>
    <n v="30"/>
    <s v="1A4"/>
    <n v="1141439"/>
    <n v="28"/>
    <n v="1"/>
    <n v="99.9"/>
    <n v="99.9"/>
    <n v="19.980000000000004"/>
    <n v="19.980000000000004"/>
  </r>
  <r>
    <s v="no image available"/>
    <n v="705"/>
    <n v="266"/>
    <s v=" CALVIN KLEIN BRAND"/>
    <s v="J20J223646"/>
    <x v="2"/>
    <s v="CKJ DONNA"/>
    <n v="89"/>
    <x v="75"/>
    <s v="JEANS DONNA CKJ"/>
    <n v="266"/>
    <n v="30"/>
    <s v="1BJ"/>
    <n v="1141441"/>
    <n v="26"/>
    <n v="2"/>
    <n v="99.9"/>
    <n v="199.8"/>
    <n v="19.980000000000004"/>
    <n v="39.960000000000008"/>
  </r>
  <r>
    <s v="no image available"/>
    <n v="705"/>
    <n v="266"/>
    <s v=" CALVIN KLEIN BRAND"/>
    <s v="J20J223646"/>
    <x v="2"/>
    <s v="CKJ DONNA"/>
    <n v="89"/>
    <x v="75"/>
    <s v="JEANS DONNA CKJ"/>
    <n v="266"/>
    <n v="30"/>
    <s v="1BJ"/>
    <n v="1141441"/>
    <n v="27"/>
    <n v="1"/>
    <n v="99.9"/>
    <n v="99.9"/>
    <n v="19.980000000000004"/>
    <n v="19.980000000000004"/>
  </r>
  <r>
    <s v="no image available"/>
    <n v="705"/>
    <n v="266"/>
    <s v=" CALVIN KLEIN BRAND"/>
    <s v="J20J223655"/>
    <x v="2"/>
    <s v="CKJ DONNA"/>
    <n v="89"/>
    <x v="75"/>
    <s v="JEANS DONNA CKJ"/>
    <n v="266"/>
    <n v="28"/>
    <s v="1A4"/>
    <n v="1141445"/>
    <n v="25"/>
    <n v="1"/>
    <n v="119.9"/>
    <n v="119.9"/>
    <n v="23.980000000000004"/>
    <n v="23.980000000000004"/>
  </r>
  <r>
    <s v="no image available"/>
    <n v="705"/>
    <n v="266"/>
    <s v=" CALVIN KLEIN BRAND"/>
    <s v="J20J223655"/>
    <x v="2"/>
    <s v="CKJ DONNA"/>
    <n v="89"/>
    <x v="75"/>
    <s v="JEANS DONNA CKJ"/>
    <n v="266"/>
    <n v="30"/>
    <s v="1A4"/>
    <n v="1136664"/>
    <n v="27"/>
    <n v="1"/>
    <n v="119.9"/>
    <n v="119.9"/>
    <n v="23.980000000000004"/>
    <n v="23.980000000000004"/>
  </r>
  <r>
    <s v="no image available"/>
    <n v="705"/>
    <n v="266"/>
    <s v=" CALVIN KLEIN BRAND"/>
    <s v="J20J223660"/>
    <x v="2"/>
    <s v="CKJ DONNA"/>
    <n v="89"/>
    <x v="75"/>
    <s v="JEANS DONNA CKJ"/>
    <n v="266"/>
    <n v="28"/>
    <s v="1A4"/>
    <n v="1141448"/>
    <n v="26"/>
    <n v="2"/>
    <n v="99.9"/>
    <n v="199.8"/>
    <n v="19.980000000000004"/>
    <n v="39.960000000000008"/>
  </r>
  <r>
    <s v="no image available"/>
    <n v="705"/>
    <n v="266"/>
    <s v=" CALVIN KLEIN BRAND"/>
    <s v="J20J223660"/>
    <x v="2"/>
    <s v="CKJ DONNA"/>
    <n v="89"/>
    <x v="75"/>
    <s v="JEANS DONNA CKJ"/>
    <n v="266"/>
    <n v="28"/>
    <s v="1A4"/>
    <n v="1141448"/>
    <n v="27"/>
    <n v="2"/>
    <n v="99.9"/>
    <n v="199.8"/>
    <n v="19.980000000000004"/>
    <n v="39.960000000000008"/>
  </r>
  <r>
    <s v="no image available"/>
    <n v="705"/>
    <n v="266"/>
    <s v=" CALVIN KLEIN BRAND"/>
    <s v="J20J223714"/>
    <x v="2"/>
    <s v="CKJ DONNA"/>
    <n v="89"/>
    <x v="75"/>
    <s v="JEANS DONNA CKJ"/>
    <n v="266"/>
    <n v="32"/>
    <s v="1AA"/>
    <n v="1141460"/>
    <n v="27"/>
    <n v="1"/>
    <n v="129.9"/>
    <n v="129.9"/>
    <n v="25.980000000000004"/>
    <n v="25.980000000000004"/>
  </r>
  <r>
    <s v="no image available"/>
    <n v="705"/>
    <n v="266"/>
    <s v=" CALVIN KLEIN BRAND"/>
    <s v="J20J223714"/>
    <x v="2"/>
    <s v="CKJ DONNA"/>
    <n v="89"/>
    <x v="75"/>
    <s v="JEANS DONNA CKJ"/>
    <n v="266"/>
    <n v="32"/>
    <s v="1AA"/>
    <n v="1141460"/>
    <n v="28"/>
    <n v="3"/>
    <n v="129.9"/>
    <n v="389.70000000000005"/>
    <n v="25.980000000000004"/>
    <n v="77.940000000000012"/>
  </r>
  <r>
    <s v="no image available"/>
    <n v="705"/>
    <n v="266"/>
    <s v=" CALVIN KLEIN BRAND"/>
    <s v="J20J223892"/>
    <x v="2"/>
    <s v="CKJ DONNA"/>
    <n v="89"/>
    <x v="75"/>
    <s v="JEANS DONNA CKJ"/>
    <n v="266"/>
    <n v="30"/>
    <s v="1A4"/>
    <n v="1141468"/>
    <n v="29"/>
    <n v="2"/>
    <n v="109.9"/>
    <n v="219.8"/>
    <n v="21.980000000000004"/>
    <n v="43.960000000000008"/>
  </r>
  <r>
    <s v="no image available"/>
    <n v="705"/>
    <n v="266"/>
    <s v=" CALVIN KLEIN BRAND"/>
    <s v="J20J223985"/>
    <x v="2"/>
    <s v="CKJ DONNA"/>
    <n v="89"/>
    <x v="75"/>
    <s v="JEANS DONNA CKJ"/>
    <n v="266"/>
    <n v="32"/>
    <s v="1BY"/>
    <n v="1136715"/>
    <n v="26"/>
    <n v="1"/>
    <n v="99.9"/>
    <n v="99.9"/>
    <n v="19.980000000000004"/>
    <n v="19.980000000000004"/>
  </r>
  <r>
    <s v="no image available"/>
    <n v="705"/>
    <n v="266"/>
    <s v=" CALVIN KLEIN BRAND"/>
    <s v="J20J224017"/>
    <x v="2"/>
    <s v="CKJ DONNA"/>
    <n v="89"/>
    <x v="75"/>
    <s v="JEANS DONNA CKJ"/>
    <n v="266"/>
    <n v="30"/>
    <s v="1A4"/>
    <n v="1141494"/>
    <n v="24"/>
    <n v="1"/>
    <n v="99.9"/>
    <n v="99.9"/>
    <n v="19.980000000000004"/>
    <n v="19.980000000000004"/>
  </r>
  <r>
    <s v="no image available"/>
    <n v="705"/>
    <n v="266"/>
    <s v=" CALVIN KLEIN BRAND"/>
    <s v="J20J224017"/>
    <x v="2"/>
    <s v="CKJ DONNA"/>
    <n v="89"/>
    <x v="75"/>
    <s v="JEANS DONNA CKJ"/>
    <n v="266"/>
    <n v="30"/>
    <s v="1A4"/>
    <n v="1141494"/>
    <n v="27"/>
    <n v="2"/>
    <n v="99.9"/>
    <n v="199.8"/>
    <n v="19.980000000000004"/>
    <n v="39.960000000000008"/>
  </r>
  <r>
    <s v="no image available"/>
    <n v="705"/>
    <n v="266"/>
    <s v=" CALVIN KLEIN BRAND"/>
    <s v="J20J224026"/>
    <x v="2"/>
    <s v="CKJ DONNA"/>
    <n v="89"/>
    <x v="75"/>
    <s v="JEANS DONNA CKJ"/>
    <n v="266"/>
    <n v="28"/>
    <s v="1AA"/>
    <n v="1141498"/>
    <n v="28"/>
    <n v="1"/>
    <n v="139.9"/>
    <n v="139.9"/>
    <n v="27.980000000000004"/>
    <n v="27.980000000000004"/>
  </r>
  <r>
    <s v="no image available"/>
    <n v="705"/>
    <n v="266"/>
    <s v=" CALVIN KLEIN BRAND"/>
    <s v="LV040WL790"/>
    <x v="2"/>
    <s v="CKJ DONNA"/>
    <n v="89"/>
    <x v="75"/>
    <s v="JEANS DONNA CKJ"/>
    <n v="266"/>
    <n v="28"/>
    <s v="N8D"/>
    <n v="1142636"/>
    <n v="25"/>
    <n v="1"/>
    <n v="119.9"/>
    <n v="119.9"/>
    <n v="23.980000000000004"/>
    <n v="23.980000000000004"/>
  </r>
  <r>
    <s v="no image available"/>
    <n v="705"/>
    <n v="266"/>
    <s v=" CALVIN KLEIN BRAND"/>
    <s v="LV040WL790"/>
    <x v="2"/>
    <s v="CKJ DONNA"/>
    <n v="89"/>
    <x v="75"/>
    <s v="JEANS DONNA CKJ"/>
    <n v="266"/>
    <n v="28"/>
    <s v="N8D"/>
    <n v="1142636"/>
    <n v="27"/>
    <n v="1"/>
    <n v="119.9"/>
    <n v="119.9"/>
    <n v="23.980000000000004"/>
    <n v="23.980000000000004"/>
  </r>
  <r>
    <s v="no image available"/>
    <n v="705"/>
    <n v="876"/>
    <s v=" CALVIN KLEIN BRAND"/>
    <s v="ZW0ZW02660"/>
    <x v="2"/>
    <s v="CKJ DONNA ACC."/>
    <s v="P6"/>
    <x v="46"/>
    <s v="GIFTPACKS DONNA CKJ"/>
    <n v="876"/>
    <m/>
    <s v="BDS"/>
    <n v="1152833"/>
    <s v="UNI"/>
    <n v="3"/>
    <n v="115.5"/>
    <n v="346.5"/>
    <n v="23.1"/>
    <n v="69.300000000000011"/>
  </r>
  <r>
    <s v="no image available"/>
    <n v="705"/>
    <n v="470"/>
    <s v=" CALVIN KLEIN BRAND"/>
    <s v="K60K612285"/>
    <x v="2"/>
    <s v="CKJ DONNA ACCESSORI"/>
    <s v="F7"/>
    <x v="76"/>
    <s v="CINTURA DONNA CKJ"/>
    <n v="470"/>
    <m/>
    <s v="BEH"/>
    <n v="1142519"/>
    <n v="75"/>
    <n v="1"/>
    <n v="49.9"/>
    <n v="49.9"/>
    <n v="9.98"/>
    <n v="9.98"/>
  </r>
  <r>
    <s v="no image available"/>
    <n v="705"/>
    <n v="470"/>
    <s v=" CALVIN KLEIN BRAND"/>
    <s v="K60K612285"/>
    <x v="2"/>
    <s v="CKJ DONNA ACCESSORI"/>
    <s v="F7"/>
    <x v="76"/>
    <s v="CINTURA DONNA CKJ"/>
    <n v="470"/>
    <m/>
    <s v="PAS"/>
    <n v="1142520"/>
    <n v="85"/>
    <n v="1"/>
    <n v="49.9"/>
    <n v="49.9"/>
    <n v="9.98"/>
    <n v="9.98"/>
  </r>
  <r>
    <s v="no image available"/>
    <n v="705"/>
    <n v="470"/>
    <s v=" CALVIN KLEIN BRAND"/>
    <s v="K60K612285"/>
    <x v="2"/>
    <s v="CKJ DONNA ACCESSORI"/>
    <s v="F7"/>
    <x v="76"/>
    <s v="CINTURA DONNA CKJ"/>
    <n v="470"/>
    <m/>
    <s v="PAS"/>
    <n v="1142520"/>
    <n v="90"/>
    <n v="1"/>
    <n v="49.9"/>
    <n v="49.9"/>
    <n v="9.98"/>
    <n v="9.98"/>
  </r>
  <r>
    <s v="no image available"/>
    <n v="705"/>
    <n v="470"/>
    <s v=" CALVIN KLEIN BRAND"/>
    <s v="K60K612289"/>
    <x v="2"/>
    <s v="CKJ DONNA ACCESSORI"/>
    <s v="F7"/>
    <x v="76"/>
    <s v="CINTURA DONNA CKJ"/>
    <n v="470"/>
    <m/>
    <s v="PAS"/>
    <n v="1142522"/>
    <n v="75"/>
    <n v="1"/>
    <n v="54.9"/>
    <n v="54.9"/>
    <n v="10.98"/>
    <n v="10.98"/>
  </r>
  <r>
    <s v="no image available"/>
    <n v="705"/>
    <n v="470"/>
    <s v=" CALVIN KLEIN BRAND"/>
    <s v="K60K612377"/>
    <x v="2"/>
    <s v="CKJ DONNA ACCESSORI"/>
    <s v="F7"/>
    <x v="76"/>
    <s v="CINTURA DONNA CKJ"/>
    <n v="470"/>
    <m/>
    <s v="ACF"/>
    <n v="1142540"/>
    <n v="70"/>
    <n v="1"/>
    <n v="54.9"/>
    <n v="54.9"/>
    <n v="10.98"/>
    <n v="10.98"/>
  </r>
  <r>
    <s v="no image available"/>
    <n v="705"/>
    <n v="470"/>
    <s v=" CALVIN KLEIN BRAND"/>
    <s v="K60K612765"/>
    <x v="2"/>
    <s v="CKJ DONNA ACCESSORI"/>
    <s v="F7"/>
    <x v="76"/>
    <s v="CINTURA DONNA CKJ"/>
    <n v="470"/>
    <m/>
    <s v="BEH"/>
    <n v="1142621"/>
    <n v="90"/>
    <n v="1"/>
    <n v="39.9"/>
    <n v="39.9"/>
    <n v="7.98"/>
    <n v="7.98"/>
  </r>
  <r>
    <s v="no image available"/>
    <n v="705"/>
    <n v="470"/>
    <s v=" CALVIN KLEIN BRAND"/>
    <s v="K60K612668"/>
    <x v="2"/>
    <s v="CKJ DONNA ACCESSORI"/>
    <s v="F9"/>
    <x v="25"/>
    <s v="CAPPELLO DONNA CKJ"/>
    <n v="470"/>
    <m/>
    <s v="PCF"/>
    <n v="1142587"/>
    <s v="UNI"/>
    <n v="2"/>
    <n v="49.9"/>
    <n v="99.8"/>
    <n v="9.98"/>
    <n v="19.96"/>
  </r>
  <r>
    <s v="no image available"/>
    <n v="705"/>
    <n v="470"/>
    <s v=" CALVIN KLEIN BRAND"/>
    <s v="K60K612668"/>
    <x v="2"/>
    <s v="CKJ DONNA ACCESSORI"/>
    <s v="F9"/>
    <x v="25"/>
    <s v="CAPPELLO DONNA CKJ"/>
    <n v="470"/>
    <m/>
    <s v="01P"/>
    <n v="1142586"/>
    <s v="UNI"/>
    <n v="1"/>
    <n v="49.9"/>
    <n v="49.9"/>
    <n v="9.98"/>
    <n v="9.98"/>
  </r>
  <r>
    <s v="no image available"/>
    <n v="705"/>
    <n v="872"/>
    <s v=" CALVIN KLEIN BRAND"/>
    <s v="ZW0ZW02617"/>
    <x v="2"/>
    <s v="CKJ DONNA "/>
    <s v="L6"/>
    <x v="42"/>
    <s v="T-SHIRT M/L DONNA CKJ"/>
    <n v="872"/>
    <m/>
    <s v="CYR"/>
    <n v="1152771"/>
    <s v="L"/>
    <n v="2"/>
    <n v="63"/>
    <n v="126"/>
    <n v="12.600000000000001"/>
    <n v="25.200000000000003"/>
  </r>
  <r>
    <s v="no image available"/>
    <n v="705"/>
    <n v="872"/>
    <s v=" CALVIN KLEIN BRAND"/>
    <s v="ZW0ZW02617"/>
    <x v="2"/>
    <s v="CKJ DONNA "/>
    <s v="L6"/>
    <x v="42"/>
    <s v="T-SHIRT M/L DONNA CKJ"/>
    <n v="872"/>
    <m/>
    <s v="CYR"/>
    <n v="1152771"/>
    <s v="XXL"/>
    <n v="1"/>
    <n v="63"/>
    <n v="63"/>
    <n v="12.600000000000001"/>
    <n v="12.600000000000001"/>
  </r>
  <r>
    <s v="no image available"/>
    <n v="705"/>
    <n v="872"/>
    <s v=" CALVIN KLEIN BRAND"/>
    <s v="ZW0ZW02617"/>
    <x v="2"/>
    <s v="CKJ DONNA "/>
    <s v="L6"/>
    <x v="42"/>
    <s v="T-SHIRT M/L DONNA CKJ"/>
    <n v="872"/>
    <m/>
    <s v="CYR"/>
    <n v="1152771"/>
    <s v="3XL"/>
    <n v="1"/>
    <n v="63"/>
    <n v="63"/>
    <n v="12.600000000000001"/>
    <n v="12.600000000000001"/>
  </r>
  <r>
    <s v="no image available"/>
    <n v="705"/>
    <n v="872"/>
    <s v=" CALVIN KLEIN BRAND"/>
    <s v="ZW0ZW02617"/>
    <x v="2"/>
    <s v="CKJ DONNA "/>
    <s v="L6"/>
    <x v="42"/>
    <s v="T-SHIRT M/L DONNA CKJ"/>
    <n v="872"/>
    <m/>
    <s v="YAF"/>
    <n v="1152772"/>
    <s v="M"/>
    <n v="2"/>
    <n v="63"/>
    <n v="126"/>
    <n v="12.600000000000001"/>
    <n v="25.200000000000003"/>
  </r>
  <r>
    <s v="no image available"/>
    <n v="705"/>
    <n v="872"/>
    <s v=" CALVIN KLEIN BRAND"/>
    <s v="ZW0ZW02617"/>
    <x v="2"/>
    <s v="CKJ DONNA "/>
    <s v="L6"/>
    <x v="42"/>
    <s v="T-SHIRT M/L DONNA CKJ"/>
    <n v="872"/>
    <m/>
    <s v="YAF"/>
    <n v="1152772"/>
    <s v="L"/>
    <n v="2"/>
    <n v="63"/>
    <n v="126"/>
    <n v="12.600000000000001"/>
    <n v="25.200000000000003"/>
  </r>
  <r>
    <s v="no image available"/>
    <n v="705"/>
    <n v="872"/>
    <s v=" CALVIN KLEIN BRAND"/>
    <s v="ZW0ZW02617"/>
    <x v="2"/>
    <s v="CKJ DONNA "/>
    <s v="L6"/>
    <x v="42"/>
    <s v="T-SHIRT M/L DONNA CKJ"/>
    <n v="872"/>
    <m/>
    <s v="YAF"/>
    <n v="1152772"/>
    <s v="XXL"/>
    <n v="1"/>
    <n v="63"/>
    <n v="63"/>
    <n v="12.600000000000001"/>
    <n v="12.600000000000001"/>
  </r>
  <r>
    <s v="no image available"/>
    <n v="705"/>
    <n v="872"/>
    <s v=" CALVIN KLEIN BRAND"/>
    <s v="ZW0ZW02617"/>
    <x v="2"/>
    <s v="CKJ DONNA "/>
    <s v="L6"/>
    <x v="42"/>
    <s v="T-SHIRT M/L DONNA CKJ"/>
    <n v="872"/>
    <m/>
    <s v="YAF"/>
    <n v="1152772"/>
    <s v="3XL"/>
    <n v="1"/>
    <n v="63"/>
    <n v="63"/>
    <n v="12.600000000000001"/>
    <n v="12.600000000000001"/>
  </r>
  <r>
    <s v="no image available"/>
    <n v="705"/>
    <n v="872"/>
    <s v=" CALVIN KLEIN BRAND"/>
    <s v="ZW0ZW02621"/>
    <x v="2"/>
    <s v="CKJ DONNA "/>
    <n v="60"/>
    <x v="71"/>
    <s v="ABITO DONNA CKJ"/>
    <n v="872"/>
    <m/>
    <s v="BEH"/>
    <n v="1152779"/>
    <s v="XS"/>
    <n v="3"/>
    <n v="126"/>
    <n v="378"/>
    <n v="25.200000000000003"/>
    <n v="75.600000000000009"/>
  </r>
  <r>
    <s v="no image available"/>
    <n v="705"/>
    <n v="872"/>
    <s v=" CALVIN KLEIN BRAND"/>
    <s v="ZW0ZW02621"/>
    <x v="2"/>
    <s v="CKJ DONNA "/>
    <n v="60"/>
    <x v="71"/>
    <s v="ABITO DONNA CKJ"/>
    <n v="872"/>
    <m/>
    <s v="BEH"/>
    <n v="1152779"/>
    <s v="S"/>
    <n v="2"/>
    <n v="126"/>
    <n v="252"/>
    <n v="25.200000000000003"/>
    <n v="50.400000000000006"/>
  </r>
  <r>
    <s v="no image available"/>
    <n v="705"/>
    <n v="872"/>
    <s v=" CALVIN KLEIN BRAND"/>
    <s v="ZW0ZW02621"/>
    <x v="2"/>
    <s v="CKJ DONNA "/>
    <n v="60"/>
    <x v="71"/>
    <s v="ABITO DONNA CKJ"/>
    <n v="872"/>
    <m/>
    <s v="BEH"/>
    <n v="1152779"/>
    <s v="XXL"/>
    <n v="1"/>
    <n v="126"/>
    <n v="126"/>
    <n v="25.200000000000003"/>
    <n v="25.200000000000003"/>
  </r>
  <r>
    <s v="no image available"/>
    <n v="705"/>
    <n v="872"/>
    <s v=" CALVIN KLEIN BRAND"/>
    <s v="ZW0ZW02621"/>
    <x v="2"/>
    <s v="CKJ DONNA "/>
    <n v="60"/>
    <x v="71"/>
    <s v="ABITO DONNA CKJ"/>
    <n v="872"/>
    <m/>
    <s v="BEH"/>
    <n v="1152779"/>
    <s v="3XL"/>
    <n v="1"/>
    <n v="126"/>
    <n v="126"/>
    <n v="25.200000000000003"/>
    <n v="25.200000000000003"/>
  </r>
  <r>
    <s v="no image available"/>
    <n v="705"/>
    <n v="872"/>
    <s v=" CALVIN KLEIN BRAND"/>
    <s v="ZW0ZW02625"/>
    <x v="2"/>
    <s v="CKJ DONNA "/>
    <n v="60"/>
    <x v="71"/>
    <s v="ABITO DONNA CKJ"/>
    <n v="872"/>
    <m/>
    <s v="BEH"/>
    <n v="1152782"/>
    <s v="XS"/>
    <n v="1"/>
    <n v="94.5"/>
    <n v="94.5"/>
    <n v="18.900000000000002"/>
    <n v="18.900000000000002"/>
  </r>
  <r>
    <s v="no image available"/>
    <n v="705"/>
    <n v="872"/>
    <s v=" CALVIN KLEIN BRAND"/>
    <s v="ZW0ZW02711"/>
    <x v="2"/>
    <s v="CKJ DONNA "/>
    <n v="60"/>
    <x v="71"/>
    <s v="ABITO DONNA CKJ"/>
    <n v="872"/>
    <m/>
    <s v="BEH"/>
    <n v="1152878"/>
    <s v="XS"/>
    <n v="1"/>
    <n v="105"/>
    <n v="105"/>
    <n v="21"/>
    <n v="21"/>
  </r>
  <r>
    <s v="no image available"/>
    <n v="705"/>
    <n v="872"/>
    <s v=" CALVIN KLEIN BRAND"/>
    <s v="ZW0ZW02665"/>
    <x v="2"/>
    <s v="CKJ DONNA "/>
    <n v="61"/>
    <x v="47"/>
    <s v="CAMICIA M/L DONNA CKJ"/>
    <n v="872"/>
    <m/>
    <s v="TIR"/>
    <n v="1152841"/>
    <s v="3XL"/>
    <n v="1"/>
    <n v="94.5"/>
    <n v="94.5"/>
    <n v="18.900000000000002"/>
    <n v="18.900000000000002"/>
  </r>
  <r>
    <s v="no image available"/>
    <n v="705"/>
    <n v="872"/>
    <s v=" CALVIN KLEIN BRAND"/>
    <s v="ZW0ZW02667"/>
    <x v="2"/>
    <s v="CKJ DONNA "/>
    <n v="61"/>
    <x v="47"/>
    <s v="CAMICIA M/L DONNA CKJ"/>
    <n v="872"/>
    <m/>
    <s v="BEH"/>
    <n v="1152842"/>
    <s v="M"/>
    <n v="1"/>
    <n v="94.5"/>
    <n v="94.5"/>
    <n v="18.900000000000002"/>
    <n v="18.900000000000002"/>
  </r>
  <r>
    <s v="no image available"/>
    <n v="705"/>
    <n v="872"/>
    <s v=" CALVIN KLEIN BRAND"/>
    <s v="ZW0ZW02706"/>
    <x v="2"/>
    <s v="CKJ DONNA "/>
    <n v="72"/>
    <x v="32"/>
    <s v="GIUBBOTTO DONNA CKJ"/>
    <n v="872"/>
    <m/>
    <s v="BEH"/>
    <n v="1152873"/>
    <s v="L"/>
    <n v="1"/>
    <n v="294"/>
    <n v="294"/>
    <n v="58.800000000000004"/>
    <n v="58.800000000000004"/>
  </r>
  <r>
    <s v="no image available"/>
    <n v="705"/>
    <n v="872"/>
    <s v=" CALVIN KLEIN BRAND"/>
    <s v="ZW0ZW02706"/>
    <x v="2"/>
    <s v="CKJ DONNA "/>
    <n v="72"/>
    <x v="32"/>
    <s v="GIUBBOTTO DONNA CKJ"/>
    <n v="872"/>
    <m/>
    <s v="BEH"/>
    <n v="1152873"/>
    <s v="3XL"/>
    <n v="1"/>
    <n v="294"/>
    <n v="294"/>
    <n v="58.800000000000004"/>
    <n v="58.800000000000004"/>
  </r>
  <r>
    <s v="no image available"/>
    <n v="705"/>
    <n v="872"/>
    <s v=" CALVIN KLEIN BRAND"/>
    <s v="ZW0ZW02728"/>
    <x v="2"/>
    <s v="CKJ DONNA "/>
    <n v="72"/>
    <x v="32"/>
    <s v="GIUBBOTTO DONNA CKJ"/>
    <n v="872"/>
    <m/>
    <s v="LLP"/>
    <n v="1183339"/>
    <s v="XS"/>
    <n v="1"/>
    <n v="241.5"/>
    <n v="241.5"/>
    <n v="48.300000000000004"/>
    <n v="48.300000000000004"/>
  </r>
  <r>
    <s v="no image available"/>
    <n v="705"/>
    <n v="872"/>
    <s v=" CALVIN KLEIN BRAND"/>
    <s v="ZW0ZW02728"/>
    <x v="2"/>
    <s v="CKJ DONNA "/>
    <n v="72"/>
    <x v="32"/>
    <s v="GIUBBOTTO DONNA CKJ"/>
    <n v="872"/>
    <m/>
    <s v="LLP"/>
    <n v="1183339"/>
    <s v="S"/>
    <n v="4"/>
    <n v="241.5"/>
    <n v="966"/>
    <n v="48.300000000000004"/>
    <n v="193.20000000000002"/>
  </r>
  <r>
    <s v="no image available"/>
    <n v="705"/>
    <n v="872"/>
    <s v=" CALVIN KLEIN BRAND"/>
    <s v="ZW0ZW02728"/>
    <x v="2"/>
    <s v="CKJ DONNA "/>
    <n v="72"/>
    <x v="32"/>
    <s v="GIUBBOTTO DONNA CKJ"/>
    <n v="872"/>
    <m/>
    <s v="LLP"/>
    <n v="1152891"/>
    <s v="XXS"/>
    <n v="2"/>
    <n v="241.5"/>
    <n v="483"/>
    <n v="48.300000000000004"/>
    <n v="96.600000000000009"/>
  </r>
  <r>
    <s v="no image available"/>
    <n v="705"/>
    <n v="872"/>
    <s v=" CALVIN KLEIN BRAND"/>
    <s v="ZW0ZW02728"/>
    <x v="2"/>
    <s v="CKJ DONNA "/>
    <n v="72"/>
    <x v="32"/>
    <s v="GIUBBOTTO DONNA CKJ"/>
    <n v="872"/>
    <m/>
    <s v="LLP"/>
    <n v="1152891"/>
    <s v="XS"/>
    <n v="5"/>
    <n v="241.5"/>
    <n v="1207.5"/>
    <n v="48.300000000000004"/>
    <n v="241.50000000000003"/>
  </r>
  <r>
    <s v="no image available"/>
    <n v="705"/>
    <n v="872"/>
    <s v=" CALVIN KLEIN BRAND"/>
    <s v="ZW0ZW02728"/>
    <x v="2"/>
    <s v="CKJ DONNA "/>
    <n v="72"/>
    <x v="32"/>
    <s v="GIUBBOTTO DONNA CKJ"/>
    <n v="872"/>
    <m/>
    <s v="LLP"/>
    <n v="1152891"/>
    <s v="S"/>
    <n v="4"/>
    <n v="241.5"/>
    <n v="966"/>
    <n v="48.300000000000004"/>
    <n v="193.20000000000002"/>
  </r>
  <r>
    <s v="no image available"/>
    <n v="705"/>
    <n v="872"/>
    <s v=" CALVIN KLEIN BRAND"/>
    <s v="ZW0ZW02626"/>
    <x v="2"/>
    <s v="CKJ DONNA "/>
    <n v="73"/>
    <x v="73"/>
    <s v="GONNA DONNA CKJ"/>
    <n v="872"/>
    <m/>
    <s v="PED"/>
    <n v="1152784"/>
    <s v="M"/>
    <n v="2"/>
    <n v="84"/>
    <n v="168"/>
    <n v="16.8"/>
    <n v="33.6"/>
  </r>
  <r>
    <s v="no image available"/>
    <n v="705"/>
    <n v="872"/>
    <s v=" CALVIN KLEIN BRAND"/>
    <s v="ZW0ZW02626"/>
    <x v="2"/>
    <s v="CKJ DONNA "/>
    <n v="73"/>
    <x v="73"/>
    <s v="GONNA DONNA CKJ"/>
    <n v="872"/>
    <m/>
    <s v="PED"/>
    <n v="1152784"/>
    <s v="L"/>
    <n v="2"/>
    <n v="84"/>
    <n v="168"/>
    <n v="16.8"/>
    <n v="33.6"/>
  </r>
  <r>
    <s v="no image available"/>
    <n v="705"/>
    <n v="872"/>
    <s v=" CALVIN KLEIN BRAND"/>
    <s v="ZW0ZW02619"/>
    <x v="2"/>
    <s v="CKJ DONNA "/>
    <n v="76"/>
    <x v="33"/>
    <s v="PANTALONE DONNA CKJ"/>
    <n v="872"/>
    <m/>
    <s v="PF2"/>
    <n v="1152776"/>
    <s v="3XL"/>
    <n v="1"/>
    <n v="94.5"/>
    <n v="94.5"/>
    <n v="18.900000000000002"/>
    <n v="18.900000000000002"/>
  </r>
  <r>
    <s v="no image available"/>
    <n v="705"/>
    <n v="872"/>
    <s v=" CALVIN KLEIN BRAND"/>
    <s v="ZW0ZW02662"/>
    <x v="2"/>
    <s v="CKJ DONNA "/>
    <n v="76"/>
    <x v="33"/>
    <s v="PANTALONE DONNA CKJ"/>
    <n v="872"/>
    <m/>
    <s v="ACF"/>
    <n v="1152835"/>
    <s v="XS"/>
    <n v="12"/>
    <n v="105"/>
    <n v="1260"/>
    <n v="21"/>
    <n v="252"/>
  </r>
  <r>
    <s v="no image available"/>
    <n v="705"/>
    <n v="872"/>
    <s v=" CALVIN KLEIN BRAND"/>
    <s v="ZW0ZW02662"/>
    <x v="2"/>
    <s v="CKJ DONNA "/>
    <n v="76"/>
    <x v="33"/>
    <s v="PANTALONE DONNA CKJ"/>
    <n v="872"/>
    <m/>
    <s v="ACF"/>
    <n v="1152835"/>
    <s v="S"/>
    <n v="7"/>
    <n v="105"/>
    <n v="735"/>
    <n v="21"/>
    <n v="147"/>
  </r>
  <r>
    <s v="no image available"/>
    <n v="705"/>
    <n v="872"/>
    <s v=" CALVIN KLEIN BRAND"/>
    <s v="ZW0ZW02662"/>
    <x v="2"/>
    <s v="CKJ DONNA "/>
    <n v="76"/>
    <x v="33"/>
    <s v="PANTALONE DONNA CKJ"/>
    <n v="872"/>
    <m/>
    <s v="ACF"/>
    <n v="1152835"/>
    <s v="M"/>
    <n v="7"/>
    <n v="105"/>
    <n v="735"/>
    <n v="21"/>
    <n v="147"/>
  </r>
  <r>
    <s v="no image available"/>
    <n v="705"/>
    <n v="872"/>
    <s v=" CALVIN KLEIN BRAND"/>
    <s v="ZW0ZW02662"/>
    <x v="2"/>
    <s v="CKJ DONNA "/>
    <n v="76"/>
    <x v="33"/>
    <s v="PANTALONE DONNA CKJ"/>
    <n v="872"/>
    <m/>
    <s v="ACF"/>
    <n v="1152835"/>
    <s v="XL"/>
    <n v="1"/>
    <n v="105"/>
    <n v="105"/>
    <n v="21"/>
    <n v="21"/>
  </r>
  <r>
    <s v="no image available"/>
    <n v="705"/>
    <n v="872"/>
    <s v=" CALVIN KLEIN BRAND"/>
    <s v="ZW0ZW02662"/>
    <x v="2"/>
    <s v="CKJ DONNA "/>
    <n v="76"/>
    <x v="33"/>
    <s v="PANTALONE DONNA CKJ"/>
    <n v="872"/>
    <m/>
    <s v="ACF"/>
    <n v="1152835"/>
    <s v="XXL"/>
    <n v="1"/>
    <n v="105"/>
    <n v="105"/>
    <n v="21"/>
    <n v="21"/>
  </r>
  <r>
    <s v="no image available"/>
    <n v="705"/>
    <n v="872"/>
    <s v=" CALVIN KLEIN BRAND"/>
    <s v="ZW0ZW02662"/>
    <x v="2"/>
    <s v="CKJ DONNA "/>
    <n v="76"/>
    <x v="33"/>
    <s v="PANTALONE DONNA CKJ"/>
    <n v="872"/>
    <m/>
    <s v="BEH"/>
    <n v="1152836"/>
    <s v="XS"/>
    <n v="2"/>
    <n v="105"/>
    <n v="210"/>
    <n v="21"/>
    <n v="42"/>
  </r>
  <r>
    <s v="no image available"/>
    <n v="705"/>
    <n v="872"/>
    <s v=" CALVIN KLEIN BRAND"/>
    <s v="ZW0ZW02662"/>
    <x v="2"/>
    <s v="CKJ DONNA "/>
    <n v="76"/>
    <x v="33"/>
    <s v="PANTALONE DONNA CKJ"/>
    <n v="872"/>
    <m/>
    <s v="BEH"/>
    <n v="1152836"/>
    <s v="S"/>
    <n v="1"/>
    <n v="105"/>
    <n v="105"/>
    <n v="21"/>
    <n v="21"/>
  </r>
  <r>
    <s v="no image available"/>
    <n v="705"/>
    <n v="872"/>
    <s v=" CALVIN KLEIN BRAND"/>
    <s v="ZW0ZW02662"/>
    <x v="2"/>
    <s v="CKJ DONNA "/>
    <n v="76"/>
    <x v="33"/>
    <s v="PANTALONE DONNA CKJ"/>
    <n v="872"/>
    <m/>
    <s v="BEH"/>
    <n v="1152836"/>
    <s v="M"/>
    <n v="2"/>
    <n v="105"/>
    <n v="210"/>
    <n v="21"/>
    <n v="42"/>
  </r>
  <r>
    <s v="no image available"/>
    <n v="705"/>
    <n v="872"/>
    <s v=" CALVIN KLEIN BRAND"/>
    <s v="ZW0ZW02662"/>
    <x v="2"/>
    <s v="CKJ DONNA "/>
    <n v="76"/>
    <x v="33"/>
    <s v="PANTALONE DONNA CKJ"/>
    <n v="872"/>
    <m/>
    <s v="BEH"/>
    <n v="1152836"/>
    <s v="3XL"/>
    <n v="1"/>
    <n v="105"/>
    <n v="105"/>
    <n v="21"/>
    <n v="21"/>
  </r>
  <r>
    <s v="no image available"/>
    <n v="705"/>
    <n v="872"/>
    <s v=" CALVIN KLEIN BRAND"/>
    <s v="ZW0ZW02663"/>
    <x v="2"/>
    <s v="CKJ DONNA "/>
    <n v="76"/>
    <x v="33"/>
    <s v="PANTALONE DONNA CKJ"/>
    <n v="872"/>
    <m/>
    <s v="ABJ"/>
    <n v="1152837"/>
    <s v="XXL"/>
    <n v="1"/>
    <n v="126"/>
    <n v="126"/>
    <n v="25.200000000000003"/>
    <n v="25.200000000000003"/>
  </r>
  <r>
    <s v="no image available"/>
    <n v="705"/>
    <n v="872"/>
    <s v=" CALVIN KLEIN BRAND"/>
    <s v="ZW0ZW02663"/>
    <x v="2"/>
    <s v="CKJ DONNA "/>
    <n v="76"/>
    <x v="33"/>
    <s v="PANTALONE DONNA CKJ"/>
    <n v="872"/>
    <m/>
    <s v="ABJ"/>
    <n v="1152837"/>
    <s v="3XL"/>
    <n v="1"/>
    <n v="126"/>
    <n v="126"/>
    <n v="25.200000000000003"/>
    <n v="25.200000000000003"/>
  </r>
  <r>
    <s v="no image available"/>
    <n v="705"/>
    <n v="872"/>
    <s v=" CALVIN KLEIN BRAND"/>
    <s v="ZW0ZW02664"/>
    <x v="2"/>
    <s v="CKJ DONNA "/>
    <n v="76"/>
    <x v="33"/>
    <s v="PANTALONE DONNA CKJ"/>
    <n v="872"/>
    <m/>
    <s v="GT8"/>
    <n v="1152838"/>
    <s v="XL"/>
    <n v="1"/>
    <n v="136.5"/>
    <n v="136.5"/>
    <n v="27.3"/>
    <n v="27.3"/>
  </r>
  <r>
    <s v="no image available"/>
    <n v="705"/>
    <n v="872"/>
    <s v=" CALVIN KLEIN BRAND"/>
    <s v="ZW0ZW02664"/>
    <x v="2"/>
    <s v="CKJ DONNA "/>
    <n v="76"/>
    <x v="33"/>
    <s v="PANTALONE DONNA CKJ"/>
    <n v="872"/>
    <m/>
    <s v="GT8"/>
    <n v="1152838"/>
    <s v="3XL"/>
    <n v="1"/>
    <n v="136.5"/>
    <n v="136.5"/>
    <n v="27.3"/>
    <n v="27.3"/>
  </r>
  <r>
    <s v="no image available"/>
    <n v="705"/>
    <n v="872"/>
    <s v=" CALVIN KLEIN BRAND"/>
    <s v="ZW0ZW02610"/>
    <x v="2"/>
    <s v="CKJ DONNA "/>
    <n v="83"/>
    <x v="34"/>
    <s v="T-SHIRT M/C DONNA CKJ"/>
    <n v="872"/>
    <m/>
    <s v="TLV"/>
    <n v="1152755"/>
    <s v="XS"/>
    <n v="1"/>
    <n v="42"/>
    <n v="42"/>
    <n v="8.4"/>
    <n v="8.4"/>
  </r>
  <r>
    <s v="no image available"/>
    <n v="705"/>
    <n v="872"/>
    <s v=" CALVIN KLEIN BRAND"/>
    <s v="ZW0ZW02618"/>
    <x v="2"/>
    <s v="CKJ DONNA "/>
    <n v="83"/>
    <x v="34"/>
    <s v="T-SHIRT M/C DONNA CKJ"/>
    <n v="872"/>
    <m/>
    <s v="BEH"/>
    <n v="1152773"/>
    <s v="L"/>
    <n v="2"/>
    <n v="63"/>
    <n v="126"/>
    <n v="12.600000000000001"/>
    <n v="25.200000000000003"/>
  </r>
  <r>
    <s v="no image available"/>
    <n v="705"/>
    <n v="872"/>
    <s v=" CALVIN KLEIN BRAND"/>
    <s v="ZW0ZW02713"/>
    <x v="2"/>
    <s v="CKJ DONNA "/>
    <n v="83"/>
    <x v="34"/>
    <s v="T-SHIRT M/C DONNA CKJ"/>
    <n v="872"/>
    <m/>
    <s v="TLV"/>
    <n v="1183336"/>
    <s v="XS"/>
    <n v="1"/>
    <n v="42"/>
    <n v="42"/>
    <n v="8.4"/>
    <n v="8.4"/>
  </r>
  <r>
    <s v="no image available"/>
    <n v="705"/>
    <n v="872"/>
    <s v=" CALVIN KLEIN BRAND"/>
    <s v="ZW0ZW02713"/>
    <x v="2"/>
    <s v="CKJ DONNA "/>
    <n v="83"/>
    <x v="34"/>
    <s v="T-SHIRT M/C DONNA CKJ"/>
    <n v="872"/>
    <m/>
    <s v="TLV"/>
    <n v="1152888"/>
    <s v="XXS"/>
    <n v="1"/>
    <n v="52.5"/>
    <n v="52.5"/>
    <n v="10.5"/>
    <n v="10.5"/>
  </r>
  <r>
    <s v="no image available"/>
    <n v="705"/>
    <n v="872"/>
    <s v=" CALVIN KLEIN BRAND"/>
    <s v="ZW0ZW02713"/>
    <x v="2"/>
    <s v="CKJ DONNA "/>
    <n v="83"/>
    <x v="34"/>
    <s v="T-SHIRT M/C DONNA CKJ"/>
    <n v="872"/>
    <m/>
    <s v="TLV"/>
    <n v="1152888"/>
    <s v="XS"/>
    <n v="5"/>
    <n v="52.5"/>
    <n v="262.5"/>
    <n v="10.5"/>
    <n v="52.5"/>
  </r>
  <r>
    <s v="no image available"/>
    <n v="705"/>
    <n v="872"/>
    <s v=" CALVIN KLEIN BRAND"/>
    <s v="ZW0ZW02604"/>
    <x v="2"/>
    <s v="CKJ DONNA "/>
    <n v="84"/>
    <x v="35"/>
    <s v="FELPA DONNA CKJ"/>
    <n v="872"/>
    <m/>
    <s v="BEH"/>
    <n v="1152735"/>
    <s v="XL"/>
    <n v="1"/>
    <n v="105"/>
    <n v="105"/>
    <n v="21"/>
    <n v="21"/>
  </r>
  <r>
    <s v="no image available"/>
    <n v="705"/>
    <n v="872"/>
    <s v=" CALVIN KLEIN BRAND"/>
    <s v="ZW0ZW02604"/>
    <x v="2"/>
    <s v="CKJ DONNA "/>
    <n v="84"/>
    <x v="35"/>
    <s v="FELPA DONNA CKJ"/>
    <n v="872"/>
    <m/>
    <s v="PF2"/>
    <n v="1152739"/>
    <s v="M"/>
    <n v="4"/>
    <n v="105"/>
    <n v="420"/>
    <n v="21"/>
    <n v="84"/>
  </r>
  <r>
    <s v="no image available"/>
    <n v="705"/>
    <n v="872"/>
    <s v=" CALVIN KLEIN BRAND"/>
    <s v="ZW0ZW02604"/>
    <x v="2"/>
    <s v="CKJ DONNA "/>
    <n v="84"/>
    <x v="35"/>
    <s v="FELPA DONNA CKJ"/>
    <n v="872"/>
    <m/>
    <s v="PF2"/>
    <n v="1152739"/>
    <s v="L"/>
    <n v="2"/>
    <n v="105"/>
    <n v="210"/>
    <n v="21"/>
    <n v="42"/>
  </r>
  <r>
    <s v="no image available"/>
    <n v="705"/>
    <n v="872"/>
    <s v=" CALVIN KLEIN BRAND"/>
    <s v="ZW0ZW02604"/>
    <x v="2"/>
    <s v="CKJ DONNA "/>
    <n v="84"/>
    <x v="35"/>
    <s v="FELPA DONNA CKJ"/>
    <n v="872"/>
    <m/>
    <s v="PF2"/>
    <n v="1152739"/>
    <s v="XXL"/>
    <n v="1"/>
    <n v="105"/>
    <n v="105"/>
    <n v="21"/>
    <n v="21"/>
  </r>
  <r>
    <s v="no image available"/>
    <n v="705"/>
    <n v="872"/>
    <s v=" CALVIN KLEIN BRAND"/>
    <s v="ZW0ZW02604"/>
    <x v="2"/>
    <s v="CKJ DONNA "/>
    <n v="84"/>
    <x v="35"/>
    <s v="FELPA DONNA CKJ"/>
    <n v="872"/>
    <m/>
    <s v="PF2"/>
    <n v="1152739"/>
    <s v="3XL"/>
    <n v="1"/>
    <n v="105"/>
    <n v="105"/>
    <n v="21"/>
    <n v="21"/>
  </r>
  <r>
    <s v="no image available"/>
    <n v="705"/>
    <n v="872"/>
    <s v=" CALVIN KLEIN BRAND"/>
    <s v="ZW0ZW02604"/>
    <x v="2"/>
    <s v="CKJ DONNA "/>
    <n v="84"/>
    <x v="35"/>
    <s v="FELPA DONNA CKJ"/>
    <n v="872"/>
    <m/>
    <s v="P7D"/>
    <n v="1152737"/>
    <s v="M"/>
    <n v="3"/>
    <n v="105"/>
    <n v="315"/>
    <n v="21"/>
    <n v="63"/>
  </r>
  <r>
    <s v="no image available"/>
    <n v="705"/>
    <n v="872"/>
    <s v=" CALVIN KLEIN BRAND"/>
    <s v="ZW0ZW02604"/>
    <x v="2"/>
    <s v="CKJ DONNA "/>
    <n v="84"/>
    <x v="35"/>
    <s v="FELPA DONNA CKJ"/>
    <n v="872"/>
    <m/>
    <s v="P7D"/>
    <n v="1152737"/>
    <s v="L"/>
    <n v="2"/>
    <n v="105"/>
    <n v="210"/>
    <n v="21"/>
    <n v="42"/>
  </r>
  <r>
    <s v="no image available"/>
    <n v="705"/>
    <n v="872"/>
    <s v=" CALVIN KLEIN BRAND"/>
    <s v="ZW0ZW02604"/>
    <x v="2"/>
    <s v="CKJ DONNA "/>
    <n v="84"/>
    <x v="35"/>
    <s v="FELPA DONNA CKJ"/>
    <n v="872"/>
    <m/>
    <s v="P7D"/>
    <n v="1152737"/>
    <s v="XL"/>
    <n v="1"/>
    <n v="105"/>
    <n v="105"/>
    <n v="21"/>
    <n v="21"/>
  </r>
  <r>
    <s v="no image available"/>
    <n v="705"/>
    <n v="872"/>
    <s v=" CALVIN KLEIN BRAND"/>
    <s v="ZW0ZW02604"/>
    <x v="2"/>
    <s v="CKJ DONNA "/>
    <n v="84"/>
    <x v="35"/>
    <s v="FELPA DONNA CKJ"/>
    <n v="872"/>
    <m/>
    <s v="P7D"/>
    <n v="1152737"/>
    <s v="3XL"/>
    <n v="1"/>
    <n v="105"/>
    <n v="105"/>
    <n v="21"/>
    <n v="21"/>
  </r>
  <r>
    <s v="no image available"/>
    <n v="705"/>
    <n v="872"/>
    <s v=" CALVIN KLEIN BRAND"/>
    <s v="ZW0ZW02604"/>
    <x v="2"/>
    <s v="CKJ DONNA "/>
    <n v="84"/>
    <x v="35"/>
    <s v="FELPA DONNA CKJ"/>
    <n v="872"/>
    <m/>
    <s v="TLV"/>
    <n v="1152740"/>
    <s v="L"/>
    <n v="1"/>
    <n v="105"/>
    <n v="105"/>
    <n v="21"/>
    <n v="21"/>
  </r>
  <r>
    <s v="no image available"/>
    <n v="705"/>
    <n v="872"/>
    <s v=" CALVIN KLEIN BRAND"/>
    <s v="ZW0ZW02604"/>
    <x v="2"/>
    <s v="CKJ DONNA "/>
    <n v="84"/>
    <x v="35"/>
    <s v="FELPA DONNA CKJ"/>
    <n v="872"/>
    <m/>
    <s v="TLV"/>
    <n v="1152740"/>
    <s v="XXL"/>
    <n v="1"/>
    <n v="105"/>
    <n v="105"/>
    <n v="21"/>
    <n v="21"/>
  </r>
  <r>
    <s v="no image available"/>
    <n v="705"/>
    <n v="872"/>
    <s v=" CALVIN KLEIN BRAND"/>
    <s v="ZW0ZW02604"/>
    <x v="2"/>
    <s v="CKJ DONNA "/>
    <n v="84"/>
    <x v="35"/>
    <s v="FELPA DONNA CKJ"/>
    <n v="872"/>
    <m/>
    <s v="TLV"/>
    <n v="1152740"/>
    <s v="3XL"/>
    <n v="1"/>
    <n v="105"/>
    <n v="105"/>
    <n v="21"/>
    <n v="21"/>
  </r>
  <r>
    <s v="no image available"/>
    <n v="705"/>
    <n v="872"/>
    <s v=" CALVIN KLEIN BRAND"/>
    <s v="ZW0ZW02606"/>
    <x v="2"/>
    <s v="CKJ DONNA "/>
    <n v="84"/>
    <x v="35"/>
    <s v="FELPA DONNA CKJ"/>
    <n v="872"/>
    <m/>
    <s v="PED"/>
    <n v="1152745"/>
    <s v="XXL"/>
    <n v="1"/>
    <n v="136.5"/>
    <n v="136.5"/>
    <n v="27.3"/>
    <n v="27.3"/>
  </r>
  <r>
    <s v="no image available"/>
    <n v="705"/>
    <n v="872"/>
    <s v=" CALVIN KLEIN BRAND"/>
    <s v="ZW0ZW02608"/>
    <x v="2"/>
    <s v="CKJ DONNA "/>
    <n v="84"/>
    <x v="35"/>
    <s v="FELPA DONNA CKJ"/>
    <n v="872"/>
    <m/>
    <s v="BEH"/>
    <n v="1152749"/>
    <s v="S"/>
    <n v="1"/>
    <n v="136.5"/>
    <n v="136.5"/>
    <n v="27.3"/>
    <n v="27.3"/>
  </r>
  <r>
    <s v="no image available"/>
    <n v="705"/>
    <n v="872"/>
    <s v=" CALVIN KLEIN BRAND"/>
    <s v="ZW0ZW02608"/>
    <x v="2"/>
    <s v="CKJ DONNA "/>
    <n v="84"/>
    <x v="35"/>
    <s v="FELPA DONNA CKJ"/>
    <n v="872"/>
    <m/>
    <s v="BEH"/>
    <n v="1152749"/>
    <s v="M"/>
    <n v="2"/>
    <n v="136.5"/>
    <n v="273"/>
    <n v="27.3"/>
    <n v="54.6"/>
  </r>
  <r>
    <s v="no image available"/>
    <n v="705"/>
    <n v="872"/>
    <s v=" CALVIN KLEIN BRAND"/>
    <s v="ZW0ZW02608"/>
    <x v="2"/>
    <s v="CKJ DONNA "/>
    <n v="84"/>
    <x v="35"/>
    <s v="FELPA DONNA CKJ"/>
    <n v="872"/>
    <m/>
    <s v="BEH"/>
    <n v="1152749"/>
    <s v="L"/>
    <n v="2"/>
    <n v="136.5"/>
    <n v="273"/>
    <n v="27.3"/>
    <n v="54.6"/>
  </r>
  <r>
    <s v="no image available"/>
    <n v="705"/>
    <n v="872"/>
    <s v=" CALVIN KLEIN BRAND"/>
    <s v="ZW0ZW02608"/>
    <x v="2"/>
    <s v="CKJ DONNA "/>
    <n v="84"/>
    <x v="35"/>
    <s v="FELPA DONNA CKJ"/>
    <n v="872"/>
    <m/>
    <s v="BEH"/>
    <n v="1152749"/>
    <s v="XL"/>
    <n v="1"/>
    <n v="136.5"/>
    <n v="136.5"/>
    <n v="27.3"/>
    <n v="27.3"/>
  </r>
  <r>
    <s v="no image available"/>
    <n v="705"/>
    <n v="872"/>
    <s v=" CALVIN KLEIN BRAND"/>
    <s v="ZW0ZW02647"/>
    <x v="2"/>
    <s v="CKJ DONNA "/>
    <n v="88"/>
    <x v="74"/>
    <s v="MAGLIA DONNA CKJ"/>
    <n v="872"/>
    <m/>
    <s v="PC1"/>
    <n v="1152812"/>
    <s v="XXL"/>
    <n v="1"/>
    <n v="136.5"/>
    <n v="136.5"/>
    <n v="27.3"/>
    <n v="27.3"/>
  </r>
  <r>
    <s v="no image available"/>
    <n v="705"/>
    <n v="872"/>
    <s v=" CALVIN KLEIN BRAND"/>
    <s v="ZW0ZW02647"/>
    <x v="2"/>
    <s v="CKJ DONNA "/>
    <n v="88"/>
    <x v="74"/>
    <s v="MAGLIA DONNA CKJ"/>
    <n v="872"/>
    <m/>
    <s v="PC1"/>
    <n v="1152812"/>
    <s v="3XL"/>
    <n v="1"/>
    <n v="136.5"/>
    <n v="136.5"/>
    <n v="27.3"/>
    <n v="27.3"/>
  </r>
  <r>
    <s v="no image available"/>
    <n v="705"/>
    <n v="872"/>
    <s v=" CALVIN KLEIN BRAND"/>
    <s v="ZW0ZW02648"/>
    <x v="2"/>
    <s v="CKJ DONNA "/>
    <n v="88"/>
    <x v="74"/>
    <s v="MAGLIA DONNA CKJ"/>
    <n v="872"/>
    <m/>
    <s v="BEH"/>
    <n v="1152816"/>
    <s v="XS"/>
    <n v="2"/>
    <n v="105"/>
    <n v="210"/>
    <n v="21"/>
    <n v="42"/>
  </r>
  <r>
    <s v="no image available"/>
    <n v="705"/>
    <n v="872"/>
    <s v=" CALVIN KLEIN BRAND"/>
    <s v="ZW0ZW02648"/>
    <x v="2"/>
    <s v="CKJ DONNA "/>
    <n v="88"/>
    <x v="74"/>
    <s v="MAGLIA DONNA CKJ"/>
    <n v="872"/>
    <m/>
    <s v="BEH"/>
    <n v="1152816"/>
    <s v="S"/>
    <n v="1"/>
    <n v="105"/>
    <n v="105"/>
    <n v="21"/>
    <n v="21"/>
  </r>
  <r>
    <s v="no image available"/>
    <n v="705"/>
    <n v="872"/>
    <s v=" CALVIN KLEIN BRAND"/>
    <s v="ZW0ZW02648"/>
    <x v="2"/>
    <s v="CKJ DONNA "/>
    <n v="88"/>
    <x v="74"/>
    <s v="MAGLIA DONNA CKJ"/>
    <n v="872"/>
    <m/>
    <s v="BEH"/>
    <n v="1152816"/>
    <s v="L"/>
    <n v="1"/>
    <n v="105"/>
    <n v="105"/>
    <n v="21"/>
    <n v="21"/>
  </r>
  <r>
    <s v="no image available"/>
    <n v="705"/>
    <n v="872"/>
    <s v=" CALVIN KLEIN BRAND"/>
    <s v="ZW0ZW02648"/>
    <x v="2"/>
    <s v="CKJ DONNA "/>
    <n v="88"/>
    <x v="74"/>
    <s v="MAGLIA DONNA CKJ"/>
    <n v="872"/>
    <m/>
    <s v="BEH"/>
    <n v="1152816"/>
    <s v="XL"/>
    <n v="1"/>
    <n v="105"/>
    <n v="105"/>
    <n v="21"/>
    <n v="21"/>
  </r>
  <r>
    <s v="no image available"/>
    <n v="705"/>
    <n v="872"/>
    <s v=" CALVIN KLEIN BRAND"/>
    <s v="ZW0ZW02648"/>
    <x v="2"/>
    <s v="CKJ DONNA "/>
    <n v="88"/>
    <x v="74"/>
    <s v="MAGLIA DONNA CKJ"/>
    <n v="872"/>
    <m/>
    <s v="BEH"/>
    <n v="1152816"/>
    <s v="3XL"/>
    <n v="1"/>
    <n v="105"/>
    <n v="105"/>
    <n v="21"/>
    <n v="21"/>
  </r>
  <r>
    <s v="no image available"/>
    <n v="705"/>
    <n v="872"/>
    <s v=" CALVIN KLEIN BRAND"/>
    <s v="ZW0ZW02648"/>
    <x v="2"/>
    <s v="CKJ DONNA "/>
    <n v="88"/>
    <x v="74"/>
    <s v="MAGLIA DONNA CKJ"/>
    <n v="872"/>
    <m/>
    <s v="VAC"/>
    <n v="1152817"/>
    <s v="XXL"/>
    <n v="1"/>
    <n v="105"/>
    <n v="105"/>
    <n v="21"/>
    <n v="21"/>
  </r>
  <r>
    <s v="no image available"/>
    <n v="705"/>
    <n v="872"/>
    <s v=" CALVIN KLEIN BRAND"/>
    <s v="ZW0ZW02648"/>
    <x v="2"/>
    <s v="CKJ DONNA "/>
    <n v="88"/>
    <x v="74"/>
    <s v="MAGLIA DONNA CKJ"/>
    <n v="872"/>
    <m/>
    <s v="VAC"/>
    <n v="1152817"/>
    <s v="3XL"/>
    <n v="1"/>
    <n v="105"/>
    <n v="105"/>
    <n v="21"/>
    <n v="21"/>
  </r>
  <r>
    <s v="no image available"/>
    <n v="705"/>
    <n v="872"/>
    <s v=" CALVIN KLEIN BRAND"/>
    <s v="ZW0ZW02648"/>
    <x v="2"/>
    <s v="CKJ DONNA "/>
    <n v="88"/>
    <x v="74"/>
    <s v="MAGLIA DONNA CKJ"/>
    <n v="872"/>
    <m/>
    <s v="YBI"/>
    <n v="1152818"/>
    <s v="XL"/>
    <n v="1"/>
    <n v="105"/>
    <n v="105"/>
    <n v="21"/>
    <n v="21"/>
  </r>
  <r>
    <s v="no image available"/>
    <n v="705"/>
    <n v="872"/>
    <s v=" CALVIN KLEIN BRAND"/>
    <s v="ZW0ZW02648"/>
    <x v="2"/>
    <s v="CKJ DONNA "/>
    <n v="88"/>
    <x v="74"/>
    <s v="MAGLIA DONNA CKJ"/>
    <n v="872"/>
    <m/>
    <s v="YBI"/>
    <n v="1152818"/>
    <s v="3XL"/>
    <n v="1"/>
    <n v="105"/>
    <n v="105"/>
    <n v="21"/>
    <n v="21"/>
  </r>
  <r>
    <s v="no image available"/>
    <n v="705"/>
    <n v="872"/>
    <s v=" CALVIN KLEIN BRAND"/>
    <s v="ZW0ZW02572"/>
    <x v="2"/>
    <s v="CKJ DONNA "/>
    <n v="89"/>
    <x v="75"/>
    <s v="JEANS DONNA CKJ"/>
    <n v="872"/>
    <n v="32"/>
    <s v="1BY"/>
    <n v="1152732"/>
    <n v="31"/>
    <n v="2"/>
    <n v="105"/>
    <n v="210"/>
    <n v="21"/>
    <n v="42"/>
  </r>
  <r>
    <s v="no image available"/>
    <n v="705"/>
    <n v="463"/>
    <s v=" CALVIN KLEIN BRAND"/>
    <s v="YW0YW01542"/>
    <x v="2"/>
    <s v="CKJ DONNA SCARPE"/>
    <s v="E2"/>
    <x v="36"/>
    <s v="SCARPA DONNA CKJ"/>
    <n v="463"/>
    <m/>
    <s v="0GJ"/>
    <n v="1138361"/>
    <n v="36"/>
    <n v="1"/>
    <n v="179.9"/>
    <n v="179.9"/>
    <n v="35.980000000000004"/>
    <n v="35.980000000000004"/>
  </r>
  <r>
    <s v="no image available"/>
    <n v="705"/>
    <n v="463"/>
    <s v=" CALVIN KLEIN BRAND"/>
    <s v="YW0YW01542"/>
    <x v="2"/>
    <s v="CKJ DONNA SCARPE"/>
    <s v="E2"/>
    <x v="36"/>
    <s v="SCARPA DONNA CKJ"/>
    <n v="463"/>
    <m/>
    <s v="0GJ"/>
    <n v="1138361"/>
    <n v="37"/>
    <n v="1"/>
    <n v="179.9"/>
    <n v="179.9"/>
    <n v="35.980000000000004"/>
    <n v="35.980000000000004"/>
  </r>
  <r>
    <s v="no image available"/>
    <n v="705"/>
    <n v="463"/>
    <s v=" CALVIN KLEIN BRAND"/>
    <s v="YW0YW00823"/>
    <x v="2"/>
    <s v="CKJ DONNA SCARPE"/>
    <s v="Q7"/>
    <x v="37"/>
    <s v="SNEAKERS DONNA CKJ"/>
    <n v="463"/>
    <m/>
    <s v="0LA"/>
    <n v="1142650"/>
    <n v="38"/>
    <n v="2"/>
    <n v="129.9"/>
    <n v="259.8"/>
    <n v="25.980000000000004"/>
    <n v="51.960000000000008"/>
  </r>
  <r>
    <s v="no image available"/>
    <n v="705"/>
    <n v="463"/>
    <s v=" CALVIN KLEIN BRAND"/>
    <s v="YW0YW00823"/>
    <x v="2"/>
    <s v="CKJ DONNA SCARPE"/>
    <s v="Q7"/>
    <x v="37"/>
    <s v="SNEAKERS DONNA CKJ"/>
    <n v="463"/>
    <m/>
    <s v="0LA"/>
    <n v="1142650"/>
    <n v="39"/>
    <n v="1"/>
    <n v="129.9"/>
    <n v="129.9"/>
    <n v="25.980000000000004"/>
    <n v="25.980000000000004"/>
  </r>
  <r>
    <s v="no image available"/>
    <n v="705"/>
    <n v="463"/>
    <s v=" CALVIN KLEIN BRAND"/>
    <s v="YW0YW00823"/>
    <x v="2"/>
    <s v="CKJ DONNA SCARPE"/>
    <s v="Q7"/>
    <x v="37"/>
    <s v="SNEAKERS DONNA CKJ"/>
    <n v="463"/>
    <m/>
    <s v="0LA"/>
    <n v="1142650"/>
    <n v="40"/>
    <n v="2"/>
    <n v="129.9"/>
    <n v="259.8"/>
    <n v="25.980000000000004"/>
    <n v="51.960000000000008"/>
  </r>
  <r>
    <s v="no image available"/>
    <n v="705"/>
    <n v="463"/>
    <s v=" CALVIN KLEIN BRAND"/>
    <s v="YW0YW00823"/>
    <x v="2"/>
    <s v="CKJ DONNA SCARPE"/>
    <s v="Q7"/>
    <x v="37"/>
    <s v="SNEAKERS DONNA CKJ"/>
    <n v="463"/>
    <m/>
    <s v="0LB"/>
    <n v="1142651"/>
    <n v="39"/>
    <n v="2"/>
    <n v="129.9"/>
    <n v="259.8"/>
    <n v="25.980000000000004"/>
    <n v="51.960000000000008"/>
  </r>
  <r>
    <s v="no image available"/>
    <n v="705"/>
    <n v="463"/>
    <s v=" CALVIN KLEIN BRAND"/>
    <s v="YW0YW00823"/>
    <x v="2"/>
    <s v="CKJ DONNA SCARPE"/>
    <s v="Q7"/>
    <x v="37"/>
    <s v="SNEAKERS DONNA CKJ"/>
    <n v="463"/>
    <m/>
    <s v="0LB"/>
    <n v="1142651"/>
    <n v="40"/>
    <n v="1"/>
    <n v="129.9"/>
    <n v="129.9"/>
    <n v="25.980000000000004"/>
    <n v="25.980000000000004"/>
  </r>
  <r>
    <s v="no image available"/>
    <n v="705"/>
    <n v="463"/>
    <s v=" CALVIN KLEIN BRAND"/>
    <s v="YW0YW00823"/>
    <x v="2"/>
    <s v="CKJ DONNA SCARPE"/>
    <s v="Q7"/>
    <x v="37"/>
    <s v="SNEAKERS DONNA CKJ"/>
    <n v="463"/>
    <m/>
    <s v="02Z"/>
    <n v="1142649"/>
    <n v="40"/>
    <n v="1"/>
    <n v="129.9"/>
    <n v="129.9"/>
    <n v="25.980000000000004"/>
    <n v="25.980000000000004"/>
  </r>
  <r>
    <s v="no image available"/>
    <n v="705"/>
    <n v="463"/>
    <s v=" CALVIN KLEIN BRAND"/>
    <s v="YW0YW01444"/>
    <x v="2"/>
    <s v="CKJ DONNA SCARPE"/>
    <s v="Q7"/>
    <x v="37"/>
    <s v="SNEAKERS DONNA CKJ"/>
    <n v="463"/>
    <m/>
    <s v="0K6"/>
    <n v="1142654"/>
    <n v="38"/>
    <n v="1"/>
    <n v="99.9"/>
    <n v="99.9"/>
    <n v="19.980000000000004"/>
    <n v="19.980000000000004"/>
  </r>
  <r>
    <s v="no image available"/>
    <n v="705"/>
    <n v="463"/>
    <s v=" CALVIN KLEIN BRAND"/>
    <s v="YW0YW01463"/>
    <x v="2"/>
    <s v="CKJ DONNA SCARPE"/>
    <s v="Q7"/>
    <x v="37"/>
    <s v="SNEAKERS DONNA CKJ"/>
    <n v="463"/>
    <m/>
    <s v="0GB"/>
    <n v="1142655"/>
    <n v="36"/>
    <n v="1"/>
    <n v="139.9"/>
    <n v="139.9"/>
    <n v="27.980000000000004"/>
    <n v="27.980000000000004"/>
  </r>
  <r>
    <s v="no image available"/>
    <n v="705"/>
    <n v="463"/>
    <s v=" CALVIN KLEIN BRAND"/>
    <s v="YW0YW01463"/>
    <x v="2"/>
    <s v="CKJ DONNA SCARPE"/>
    <s v="Q7"/>
    <x v="37"/>
    <s v="SNEAKERS DONNA CKJ"/>
    <n v="463"/>
    <m/>
    <s v="0GB"/>
    <n v="1142655"/>
    <n v="39"/>
    <n v="2"/>
    <n v="139.9"/>
    <n v="279.8"/>
    <n v="27.980000000000004"/>
    <n v="55.960000000000008"/>
  </r>
  <r>
    <s v="no image available"/>
    <n v="705"/>
    <n v="463"/>
    <s v=" CALVIN KLEIN BRAND"/>
    <s v="YW0YW01463"/>
    <x v="2"/>
    <s v="CKJ DONNA SCARPE"/>
    <s v="Q7"/>
    <x v="37"/>
    <s v="SNEAKERS DONNA CKJ"/>
    <n v="463"/>
    <m/>
    <s v="0GB"/>
    <n v="1142655"/>
    <n v="40"/>
    <n v="1"/>
    <n v="139.9"/>
    <n v="139.9"/>
    <n v="27.980000000000004"/>
    <n v="27.980000000000004"/>
  </r>
  <r>
    <s v="no image available"/>
    <n v="705"/>
    <n v="463"/>
    <s v=" CALVIN KLEIN BRAND"/>
    <s v="YW0YW01476"/>
    <x v="2"/>
    <s v="CKJ DONNA SCARPE"/>
    <s v="Q7"/>
    <x v="37"/>
    <s v="SNEAKERS DONNA CKJ"/>
    <n v="463"/>
    <m/>
    <s v="0K9"/>
    <n v="1190777"/>
    <n v="36"/>
    <n v="1"/>
    <n v="129.9"/>
    <n v="129.9"/>
    <n v="25.980000000000004"/>
    <n v="25.980000000000004"/>
  </r>
  <r>
    <s v="no image available"/>
    <n v="705"/>
    <n v="463"/>
    <s v=" CALVIN KLEIN BRAND"/>
    <s v="YW0YW01476"/>
    <x v="2"/>
    <s v="CKJ DONNA SCARPE"/>
    <s v="Q7"/>
    <x v="37"/>
    <s v="SNEAKERS DONNA CKJ"/>
    <n v="463"/>
    <m/>
    <s v="0K9"/>
    <n v="1190777"/>
    <n v="37"/>
    <n v="3"/>
    <n v="129.9"/>
    <n v="389.70000000000005"/>
    <n v="25.980000000000004"/>
    <n v="77.940000000000012"/>
  </r>
  <r>
    <s v="no image available"/>
    <n v="705"/>
    <n v="463"/>
    <s v=" CALVIN KLEIN BRAND"/>
    <s v="YW0YW01476"/>
    <x v="2"/>
    <s v="CKJ DONNA SCARPE"/>
    <s v="Q7"/>
    <x v="37"/>
    <s v="SNEAKERS DONNA CKJ"/>
    <n v="463"/>
    <m/>
    <s v="0K9"/>
    <n v="1190777"/>
    <n v="39"/>
    <n v="3"/>
    <n v="129.9"/>
    <n v="389.70000000000005"/>
    <n v="25.980000000000004"/>
    <n v="77.940000000000012"/>
  </r>
  <r>
    <s v="no image available"/>
    <n v="705"/>
    <n v="463"/>
    <s v=" CALVIN KLEIN BRAND"/>
    <s v="YW0YW01476"/>
    <x v="2"/>
    <s v="CKJ DONNA SCARPE"/>
    <s v="Q7"/>
    <x v="37"/>
    <s v="SNEAKERS DONNA CKJ"/>
    <n v="463"/>
    <m/>
    <s v="0K9"/>
    <n v="1190777"/>
    <n v="40"/>
    <n v="1"/>
    <n v="129.9"/>
    <n v="129.9"/>
    <n v="25.980000000000004"/>
    <n v="25.980000000000004"/>
  </r>
  <r>
    <s v="no image available"/>
    <n v="705"/>
    <n v="463"/>
    <s v=" CALVIN KLEIN BRAND"/>
    <s v="YW0YW01527"/>
    <x v="2"/>
    <s v="CKJ DONNA SCARPE"/>
    <s v="Q7"/>
    <x v="37"/>
    <s v="SNEAKERS DONNA CKJ"/>
    <n v="463"/>
    <m/>
    <s v="0GC"/>
    <n v="1142659"/>
    <n v="36"/>
    <n v="1"/>
    <n v="109.9"/>
    <n v="109.9"/>
    <n v="21.980000000000004"/>
    <n v="21.980000000000004"/>
  </r>
  <r>
    <s v="no image available"/>
    <n v="705"/>
    <n v="463"/>
    <s v=" CALVIN KLEIN BRAND"/>
    <s v="YW0YW01527"/>
    <x v="2"/>
    <s v="CKJ DONNA SCARPE"/>
    <s v="Q7"/>
    <x v="37"/>
    <s v="SNEAKERS DONNA CKJ"/>
    <n v="463"/>
    <m/>
    <s v="0GC"/>
    <n v="1142659"/>
    <n v="37"/>
    <n v="2"/>
    <n v="109.9"/>
    <n v="219.8"/>
    <n v="21.980000000000004"/>
    <n v="43.960000000000008"/>
  </r>
  <r>
    <s v="no image available"/>
    <n v="705"/>
    <n v="463"/>
    <s v=" CALVIN KLEIN BRAND"/>
    <s v="YW0YW01527"/>
    <x v="2"/>
    <s v="CKJ DONNA SCARPE"/>
    <s v="Q7"/>
    <x v="37"/>
    <s v="SNEAKERS DONNA CKJ"/>
    <n v="463"/>
    <m/>
    <s v="0GC"/>
    <n v="1142659"/>
    <n v="38"/>
    <n v="1"/>
    <n v="109.9"/>
    <n v="109.9"/>
    <n v="21.980000000000004"/>
    <n v="21.980000000000004"/>
  </r>
  <r>
    <s v="no image available"/>
    <n v="705"/>
    <n v="463"/>
    <s v=" CALVIN KLEIN BRAND"/>
    <s v="YW0YW01527"/>
    <x v="2"/>
    <s v="CKJ DONNA SCARPE"/>
    <s v="Q7"/>
    <x v="37"/>
    <s v="SNEAKERS DONNA CKJ"/>
    <n v="463"/>
    <m/>
    <s v="0GM"/>
    <n v="1142670"/>
    <n v="37"/>
    <n v="1"/>
    <n v="109.9"/>
    <n v="109.9"/>
    <n v="21.980000000000004"/>
    <n v="21.980000000000004"/>
  </r>
  <r>
    <s v="no image available"/>
    <n v="705"/>
    <n v="463"/>
    <s v=" CALVIN KLEIN BRAND"/>
    <s v="YW0YW01527"/>
    <x v="2"/>
    <s v="CKJ DONNA SCARPE"/>
    <s v="Q7"/>
    <x v="37"/>
    <s v="SNEAKERS DONNA CKJ"/>
    <n v="463"/>
    <m/>
    <s v="0GM"/>
    <n v="1142670"/>
    <n v="41"/>
    <n v="1"/>
    <n v="109.9"/>
    <n v="109.9"/>
    <n v="21.980000000000004"/>
    <n v="21.980000000000004"/>
  </r>
  <r>
    <s v="no image available"/>
    <n v="705"/>
    <n v="463"/>
    <s v=" CALVIN KLEIN BRAND"/>
    <s v="YW0YW01612"/>
    <x v="2"/>
    <s v="CKJ DONNA SCARPE"/>
    <s v="Q7"/>
    <x v="37"/>
    <s v="SNEAKERS DONNA CKJ"/>
    <n v="463"/>
    <m/>
    <s v="0IQ"/>
    <n v="1142663"/>
    <n v="38"/>
    <n v="2"/>
    <n v="109.9"/>
    <n v="219.8"/>
    <n v="21.980000000000004"/>
    <n v="43.960000000000008"/>
  </r>
  <r>
    <s v="no image available"/>
    <n v="705"/>
    <n v="463"/>
    <s v=" CALVIN KLEIN BRAND"/>
    <s v="YW0YW01613"/>
    <x v="2"/>
    <s v="CKJ DONNA SCARPE"/>
    <s v="Q7"/>
    <x v="37"/>
    <s v="SNEAKERS DONNA CKJ"/>
    <n v="463"/>
    <m/>
    <s v="0LA"/>
    <n v="1190782"/>
    <n v="40"/>
    <n v="1"/>
    <n v="99.9"/>
    <n v="99.9"/>
    <n v="19.980000000000004"/>
    <n v="19.980000000000004"/>
  </r>
  <r>
    <s v="no image available"/>
    <n v="705"/>
    <n v="463"/>
    <s v=" CALVIN KLEIN BRAND"/>
    <s v="YW0YW01614"/>
    <x v="2"/>
    <s v="CKJ DONNA SCARPE"/>
    <s v="Q7"/>
    <x v="37"/>
    <s v="SNEAKERS DONNA CKJ"/>
    <n v="463"/>
    <m/>
    <s v="0GH"/>
    <n v="1142664"/>
    <n v="38"/>
    <n v="1"/>
    <n v="129.9"/>
    <n v="129.9"/>
    <n v="25.980000000000004"/>
    <n v="25.980000000000004"/>
  </r>
  <r>
    <s v="no image available"/>
    <n v="705"/>
    <n v="463"/>
    <s v=" CALVIN KLEIN BRAND"/>
    <s v="YW0YW01687"/>
    <x v="2"/>
    <s v="CKJ DONNA SCARPE"/>
    <s v="Q7"/>
    <x v="37"/>
    <s v="SNEAKERS DONNA CKJ"/>
    <n v="463"/>
    <m/>
    <s v="0YG"/>
    <n v="1142667"/>
    <n v="36"/>
    <n v="1"/>
    <n v="129.9"/>
    <n v="129.9"/>
    <n v="25.980000000000004"/>
    <n v="25.980000000000004"/>
  </r>
  <r>
    <s v="no image available"/>
    <n v="705"/>
    <n v="463"/>
    <s v=" CALVIN KLEIN BRAND"/>
    <s v="YW0YW01687"/>
    <x v="2"/>
    <s v="CKJ DONNA SCARPE"/>
    <s v="Q7"/>
    <x v="37"/>
    <s v="SNEAKERS DONNA CKJ"/>
    <n v="463"/>
    <m/>
    <s v="0YG"/>
    <n v="1142667"/>
    <n v="37"/>
    <n v="1"/>
    <n v="129.9"/>
    <n v="129.9"/>
    <n v="25.980000000000004"/>
    <n v="25.980000000000004"/>
  </r>
  <r>
    <s v="no image available"/>
    <n v="705"/>
    <n v="463"/>
    <s v=" CALVIN KLEIN BRAND"/>
    <s v="YW0YW01687"/>
    <x v="2"/>
    <s v="CKJ DONNA SCARPE"/>
    <s v="Q7"/>
    <x v="37"/>
    <s v="SNEAKERS DONNA CKJ"/>
    <n v="463"/>
    <m/>
    <s v="0YG"/>
    <n v="1142667"/>
    <n v="39"/>
    <n v="3"/>
    <n v="129.9"/>
    <n v="389.70000000000005"/>
    <n v="25.980000000000004"/>
    <n v="77.940000000000012"/>
  </r>
  <r>
    <s v="no image available"/>
    <n v="705"/>
    <n v="463"/>
    <s v=" CALVIN KLEIN BRAND"/>
    <s v="YW0YW01687"/>
    <x v="2"/>
    <s v="CKJ DONNA SCARPE"/>
    <s v="Q7"/>
    <x v="37"/>
    <s v="SNEAKERS DONNA CKJ"/>
    <n v="463"/>
    <m/>
    <s v="0YG"/>
    <n v="1138390"/>
    <n v="37"/>
    <n v="1"/>
    <n v="129.9"/>
    <n v="129.9"/>
    <n v="25.980000000000004"/>
    <n v="25.980000000000004"/>
  </r>
  <r>
    <s v="no image available"/>
    <n v="705"/>
    <n v="463"/>
    <s v=" CALVIN KLEIN BRAND"/>
    <s v="YW0YW01687"/>
    <x v="2"/>
    <s v="CKJ DONNA SCARPE"/>
    <s v="Q7"/>
    <x v="37"/>
    <s v="SNEAKERS DONNA CKJ"/>
    <n v="463"/>
    <m/>
    <s v="0YG"/>
    <n v="1190783"/>
    <n v="36"/>
    <n v="1"/>
    <n v="129.9"/>
    <n v="129.9"/>
    <n v="25.980000000000004"/>
    <n v="25.980000000000004"/>
  </r>
  <r>
    <s v="no image available"/>
    <n v="705"/>
    <n v="463"/>
    <s v=" CALVIN KLEIN BRAND"/>
    <s v="YW0YW01687"/>
    <x v="2"/>
    <s v="CKJ DONNA SCARPE"/>
    <s v="Q7"/>
    <x v="37"/>
    <s v="SNEAKERS DONNA CKJ"/>
    <n v="463"/>
    <m/>
    <s v="0YG"/>
    <n v="1190783"/>
    <n v="37"/>
    <n v="1"/>
    <n v="129.9"/>
    <n v="129.9"/>
    <n v="25.980000000000004"/>
    <n v="25.980000000000004"/>
  </r>
  <r>
    <s v="no image available"/>
    <n v="705"/>
    <n v="463"/>
    <s v=" CALVIN KLEIN BRAND"/>
    <s v="YW0YW01687"/>
    <x v="2"/>
    <s v="CKJ DONNA SCARPE"/>
    <s v="Q7"/>
    <x v="37"/>
    <s v="SNEAKERS DONNA CKJ"/>
    <n v="463"/>
    <m/>
    <s v="0YG"/>
    <n v="1190783"/>
    <n v="39"/>
    <n v="1"/>
    <n v="129.9"/>
    <n v="129.9"/>
    <n v="25.980000000000004"/>
    <n v="25.980000000000004"/>
  </r>
  <r>
    <s v="no image available"/>
    <n v="705"/>
    <n v="265"/>
    <s v=" CALVIN KLEIN BRAND"/>
    <s v="J30J320805"/>
    <x v="3"/>
    <s v="CKJ UOMO"/>
    <s v="D7"/>
    <x v="48"/>
    <s v="FELPA UOMO CKJ"/>
    <n v="265"/>
    <m/>
    <s v="P41"/>
    <n v="1141649"/>
    <s v="XS"/>
    <n v="1"/>
    <n v="119.9"/>
    <n v="119.9"/>
    <n v="23.980000000000004"/>
    <n v="23.980000000000004"/>
  </r>
  <r>
    <s v="no image available"/>
    <n v="705"/>
    <n v="265"/>
    <s v=" CALVIN KLEIN BRAND"/>
    <s v="J30J323426"/>
    <x v="3"/>
    <s v="CKJ UOMO"/>
    <s v="D7"/>
    <x v="48"/>
    <s v="FELPA UOMO CKJ"/>
    <n v="265"/>
    <m/>
    <s v="YBI"/>
    <n v="1141662"/>
    <s v="L"/>
    <n v="1"/>
    <n v="89.9"/>
    <n v="89.9"/>
    <n v="17.98"/>
    <n v="17.98"/>
  </r>
  <r>
    <s v="no image available"/>
    <n v="705"/>
    <n v="265"/>
    <s v=" CALVIN KLEIN BRAND"/>
    <s v="J30J323426"/>
    <x v="3"/>
    <s v="CKJ UOMO"/>
    <s v="D7"/>
    <x v="48"/>
    <s v="FELPA UOMO CKJ"/>
    <n v="265"/>
    <m/>
    <s v="YBI"/>
    <n v="1141662"/>
    <s v="XXL"/>
    <n v="3"/>
    <n v="89.899999999999991"/>
    <n v="269.7"/>
    <n v="17.98"/>
    <n v="53.94"/>
  </r>
  <r>
    <s v="no image available"/>
    <n v="705"/>
    <n v="265"/>
    <s v=" CALVIN KLEIN BRAND"/>
    <s v="J30J323430"/>
    <x v="3"/>
    <s v="CKJ UOMO"/>
    <s v="D7"/>
    <x v="48"/>
    <s v="FELPA UOMO CKJ"/>
    <n v="265"/>
    <m/>
    <s v="PPK"/>
    <n v="1141663"/>
    <s v="XS"/>
    <n v="6"/>
    <n v="99.9"/>
    <n v="599.40000000000009"/>
    <n v="19.980000000000004"/>
    <n v="119.88000000000002"/>
  </r>
  <r>
    <s v="no image available"/>
    <n v="705"/>
    <n v="265"/>
    <s v=" CALVIN KLEIN BRAND"/>
    <s v="J30J323430"/>
    <x v="3"/>
    <s v="CKJ UOMO"/>
    <s v="D7"/>
    <x v="48"/>
    <s v="FELPA UOMO CKJ"/>
    <n v="265"/>
    <m/>
    <s v="PPK"/>
    <n v="1141663"/>
    <s v="S"/>
    <n v="1"/>
    <n v="99.9"/>
    <n v="99.9"/>
    <n v="19.980000000000004"/>
    <n v="19.980000000000004"/>
  </r>
  <r>
    <s v="no image available"/>
    <n v="705"/>
    <n v="265"/>
    <s v=" CALVIN KLEIN BRAND"/>
    <s v="J30J323430"/>
    <x v="3"/>
    <s v="CKJ UOMO"/>
    <s v="D7"/>
    <x v="48"/>
    <s v="FELPA UOMO CKJ"/>
    <n v="265"/>
    <m/>
    <s v="PPK"/>
    <n v="1141663"/>
    <s v="XL"/>
    <n v="2"/>
    <n v="99.9"/>
    <n v="199.8"/>
    <n v="19.980000000000004"/>
    <n v="39.960000000000008"/>
  </r>
  <r>
    <s v="no image available"/>
    <n v="705"/>
    <n v="265"/>
    <s v=" CALVIN KLEIN BRAND"/>
    <s v="J30J323430"/>
    <x v="3"/>
    <s v="CKJ UOMO"/>
    <s v="D7"/>
    <x v="48"/>
    <s v="FELPA UOMO CKJ"/>
    <n v="265"/>
    <m/>
    <s v="PPK"/>
    <n v="1141663"/>
    <s v="XXL"/>
    <n v="7"/>
    <n v="99.9"/>
    <n v="699.30000000000007"/>
    <n v="19.980000000000004"/>
    <n v="139.86000000000001"/>
  </r>
  <r>
    <s v="no image available"/>
    <n v="705"/>
    <n v="265"/>
    <s v=" CALVIN KLEIN BRAND"/>
    <s v="J30J323430"/>
    <x v="3"/>
    <s v="CKJ UOMO"/>
    <s v="D7"/>
    <x v="48"/>
    <s v="FELPA UOMO CKJ"/>
    <n v="265"/>
    <m/>
    <s v="RAE"/>
    <n v="1141665"/>
    <s v="L"/>
    <n v="1"/>
    <n v="99.9"/>
    <n v="99.9"/>
    <n v="19.980000000000004"/>
    <n v="19.980000000000004"/>
  </r>
  <r>
    <s v="no image available"/>
    <n v="705"/>
    <n v="265"/>
    <s v=" CALVIN KLEIN BRAND"/>
    <s v="J30J323430"/>
    <x v="3"/>
    <s v="CKJ UOMO"/>
    <s v="D7"/>
    <x v="48"/>
    <s v="FELPA UOMO CKJ"/>
    <n v="265"/>
    <m/>
    <s v="RAE"/>
    <n v="1141665"/>
    <s v="XL"/>
    <n v="3"/>
    <n v="99.9"/>
    <n v="299.70000000000005"/>
    <n v="19.980000000000004"/>
    <n v="59.940000000000012"/>
  </r>
  <r>
    <s v="no image available"/>
    <n v="705"/>
    <n v="265"/>
    <s v=" CALVIN KLEIN BRAND"/>
    <s v="J30J325145"/>
    <x v="3"/>
    <s v="CKJ UOMO"/>
    <s v="D7"/>
    <x v="48"/>
    <s v="FELPA UOMO CKJ"/>
    <n v="265"/>
    <m/>
    <s v="CFF"/>
    <n v="1141685"/>
    <s v="S"/>
    <n v="1"/>
    <n v="99.9"/>
    <n v="99.9"/>
    <n v="19.980000000000004"/>
    <n v="19.980000000000004"/>
  </r>
  <r>
    <s v="no image available"/>
    <n v="705"/>
    <n v="265"/>
    <s v=" CALVIN KLEIN BRAND"/>
    <s v="J30J325145"/>
    <x v="3"/>
    <s v="CKJ UOMO"/>
    <s v="D7"/>
    <x v="48"/>
    <s v="FELPA UOMO CKJ"/>
    <n v="265"/>
    <m/>
    <s v="CFF"/>
    <n v="1141685"/>
    <s v="L"/>
    <n v="1"/>
    <n v="99.9"/>
    <n v="99.9"/>
    <n v="19.980000000000004"/>
    <n v="19.980000000000004"/>
  </r>
  <r>
    <s v="no image available"/>
    <n v="705"/>
    <n v="265"/>
    <s v=" CALVIN KLEIN BRAND"/>
    <s v="J30J325145"/>
    <x v="3"/>
    <s v="CKJ UOMO"/>
    <s v="D7"/>
    <x v="48"/>
    <s v="FELPA UOMO CKJ"/>
    <n v="265"/>
    <m/>
    <s v="PT2"/>
    <n v="1141687"/>
    <s v="XXL"/>
    <n v="3"/>
    <n v="99.899999999999991"/>
    <n v="299.7"/>
    <n v="19.98"/>
    <n v="59.94"/>
  </r>
  <r>
    <s v="no image available"/>
    <n v="705"/>
    <n v="265"/>
    <s v=" CALVIN KLEIN BRAND"/>
    <s v="J30J325145"/>
    <x v="3"/>
    <s v="CKJ UOMO"/>
    <s v="D7"/>
    <x v="48"/>
    <s v="FELPA UOMO CKJ"/>
    <n v="265"/>
    <m/>
    <s v="RAE"/>
    <n v="1141688"/>
    <s v="M"/>
    <n v="3"/>
    <n v="99.899999999999991"/>
    <n v="299.7"/>
    <n v="19.98"/>
    <n v="59.94"/>
  </r>
  <r>
    <s v="no image available"/>
    <n v="705"/>
    <n v="265"/>
    <s v=" CALVIN KLEIN BRAND"/>
    <s v="J30J325145"/>
    <x v="3"/>
    <s v="CKJ UOMO"/>
    <s v="D7"/>
    <x v="48"/>
    <s v="FELPA UOMO CKJ"/>
    <n v="265"/>
    <m/>
    <s v="RAE"/>
    <n v="1141688"/>
    <s v="L"/>
    <n v="1"/>
    <n v="99.9"/>
    <n v="99.9"/>
    <n v="19.980000000000004"/>
    <n v="19.980000000000004"/>
  </r>
  <r>
    <s v="no image available"/>
    <n v="705"/>
    <n v="265"/>
    <s v=" CALVIN KLEIN BRAND"/>
    <s v="J30J325145"/>
    <x v="3"/>
    <s v="CKJ UOMO"/>
    <s v="D7"/>
    <x v="48"/>
    <s v="FELPA UOMO CKJ"/>
    <n v="265"/>
    <m/>
    <s v="RAE"/>
    <n v="1141688"/>
    <s v="XL"/>
    <n v="5"/>
    <n v="99.9"/>
    <n v="499.5"/>
    <n v="19.980000000000004"/>
    <n v="99.90000000000002"/>
  </r>
  <r>
    <s v="no image available"/>
    <n v="705"/>
    <n v="265"/>
    <s v=" CALVIN KLEIN BRAND"/>
    <s v="J30J325145"/>
    <x v="3"/>
    <s v="CKJ UOMO"/>
    <s v="D7"/>
    <x v="48"/>
    <s v="FELPA UOMO CKJ"/>
    <n v="265"/>
    <m/>
    <s v="RAE"/>
    <n v="1141688"/>
    <s v="XXL"/>
    <n v="2"/>
    <n v="99.9"/>
    <n v="199.8"/>
    <n v="19.980000000000004"/>
    <n v="39.960000000000008"/>
  </r>
  <r>
    <s v="no image available"/>
    <n v="705"/>
    <n v="265"/>
    <s v=" CALVIN KLEIN BRAND"/>
    <s v="J30J325149"/>
    <x v="3"/>
    <s v="CKJ UOMO"/>
    <s v="D7"/>
    <x v="48"/>
    <s v="FELPA UOMO CKJ"/>
    <n v="265"/>
    <m/>
    <s v="CHW"/>
    <n v="1141690"/>
    <s v="XXL"/>
    <n v="1"/>
    <n v="89.9"/>
    <n v="89.9"/>
    <n v="17.98"/>
    <n v="17.98"/>
  </r>
  <r>
    <s v="no image available"/>
    <n v="705"/>
    <n v="265"/>
    <s v=" CALVIN KLEIN BRAND"/>
    <s v="J30J325149"/>
    <x v="3"/>
    <s v="CKJ UOMO"/>
    <s v="D7"/>
    <x v="48"/>
    <s v="FELPA UOMO CKJ"/>
    <n v="265"/>
    <m/>
    <s v="PBX"/>
    <n v="1141692"/>
    <s v="S"/>
    <n v="1"/>
    <n v="89.9"/>
    <n v="89.9"/>
    <n v="17.98"/>
    <n v="17.98"/>
  </r>
  <r>
    <s v="no image available"/>
    <n v="705"/>
    <n v="265"/>
    <s v=" CALVIN KLEIN BRAND"/>
    <s v="J30J325627"/>
    <x v="3"/>
    <s v="CKJ UOMO"/>
    <s v="D7"/>
    <x v="48"/>
    <s v="FELPA UOMO CKJ"/>
    <n v="265"/>
    <m/>
    <s v="PSL"/>
    <n v="1141728"/>
    <s v="XXL"/>
    <n v="3"/>
    <n v="109.89999999999999"/>
    <n v="329.7"/>
    <n v="21.98"/>
    <n v="65.94"/>
  </r>
  <r>
    <s v="no image available"/>
    <n v="705"/>
    <n v="265"/>
    <s v=" CALVIN KLEIN BRAND"/>
    <s v="J30J325630"/>
    <x v="3"/>
    <s v="CKJ UOMO"/>
    <s v="D7"/>
    <x v="48"/>
    <s v="FELPA UOMO CKJ"/>
    <n v="265"/>
    <m/>
    <s v="0GM"/>
    <n v="1141732"/>
    <s v="XS"/>
    <n v="2"/>
    <n v="89.9"/>
    <n v="179.8"/>
    <n v="17.98"/>
    <n v="35.96"/>
  </r>
  <r>
    <s v="no image available"/>
    <n v="705"/>
    <n v="265"/>
    <s v=" CALVIN KLEIN BRAND"/>
    <s v="J30J325630"/>
    <x v="3"/>
    <s v="CKJ UOMO"/>
    <s v="D7"/>
    <x v="48"/>
    <s v="FELPA UOMO CKJ"/>
    <n v="265"/>
    <m/>
    <s v="0GM"/>
    <n v="1141732"/>
    <s v="XL"/>
    <n v="1"/>
    <n v="89.9"/>
    <n v="89.9"/>
    <n v="17.98"/>
    <n v="17.98"/>
  </r>
  <r>
    <s v="no image available"/>
    <n v="705"/>
    <n v="265"/>
    <s v=" CALVIN KLEIN BRAND"/>
    <s v="J30J325633"/>
    <x v="3"/>
    <s v="CKJ UOMO"/>
    <s v="D7"/>
    <x v="48"/>
    <s v="FELPA UOMO CKJ"/>
    <n v="265"/>
    <m/>
    <s v="PT2"/>
    <n v="1141737"/>
    <s v="XXL"/>
    <n v="1"/>
    <n v="109.9"/>
    <n v="109.9"/>
    <n v="21.980000000000004"/>
    <n v="21.980000000000004"/>
  </r>
  <r>
    <s v="no image available"/>
    <n v="705"/>
    <n v="265"/>
    <s v=" CALVIN KLEIN BRAND"/>
    <s v="J30J325633"/>
    <x v="3"/>
    <s v="CKJ UOMO"/>
    <s v="D7"/>
    <x v="48"/>
    <s v="FELPA UOMO CKJ"/>
    <n v="265"/>
    <m/>
    <s v="RAE"/>
    <n v="1141738"/>
    <s v="XL"/>
    <n v="3"/>
    <n v="109.89999999999999"/>
    <n v="329.7"/>
    <n v="21.98"/>
    <n v="65.94"/>
  </r>
  <r>
    <s v="no image available"/>
    <n v="705"/>
    <n v="265"/>
    <s v=" CALVIN KLEIN BRAND"/>
    <s v="J30J325633"/>
    <x v="3"/>
    <s v="CKJ UOMO"/>
    <s v="D7"/>
    <x v="48"/>
    <s v="FELPA UOMO CKJ"/>
    <n v="265"/>
    <m/>
    <s v="RAE"/>
    <n v="1141738"/>
    <s v="XXL"/>
    <n v="1"/>
    <n v="109.9"/>
    <n v="109.9"/>
    <n v="21.980000000000004"/>
    <n v="21.980000000000004"/>
  </r>
  <r>
    <s v="no image available"/>
    <n v="705"/>
    <n v="265"/>
    <s v=" CALVIN KLEIN BRAND"/>
    <s v="J30J325634"/>
    <x v="3"/>
    <s v="CKJ UOMO"/>
    <s v="D7"/>
    <x v="48"/>
    <s v="FELPA UOMO CKJ"/>
    <n v="265"/>
    <m/>
    <s v="BEH"/>
    <n v="1141739"/>
    <s v="XXL"/>
    <n v="1"/>
    <n v="109.9"/>
    <n v="109.9"/>
    <n v="21.980000000000004"/>
    <n v="21.980000000000004"/>
  </r>
  <r>
    <s v="no image available"/>
    <n v="705"/>
    <n v="265"/>
    <s v=" CALVIN KLEIN BRAND"/>
    <s v="J30J325634"/>
    <x v="3"/>
    <s v="CKJ UOMO"/>
    <s v="D7"/>
    <x v="48"/>
    <s v="FELPA UOMO CKJ"/>
    <n v="265"/>
    <m/>
    <s v="PSL"/>
    <n v="1141741"/>
    <s v="XL"/>
    <n v="1"/>
    <n v="109.9"/>
    <n v="109.9"/>
    <n v="21.980000000000004"/>
    <n v="21.980000000000004"/>
  </r>
  <r>
    <s v="no image available"/>
    <n v="705"/>
    <n v="265"/>
    <s v=" CALVIN KLEIN BRAND"/>
    <s v="J30J326136"/>
    <x v="3"/>
    <s v="CKJ UOMO"/>
    <s v="D7"/>
    <x v="48"/>
    <s v="FELPA UOMO CKJ"/>
    <n v="265"/>
    <m/>
    <s v="BAN"/>
    <n v="1141862"/>
    <s v="XS"/>
    <n v="2"/>
    <n v="109.9"/>
    <n v="219.8"/>
    <n v="21.980000000000004"/>
    <n v="43.960000000000008"/>
  </r>
  <r>
    <s v="no image available"/>
    <n v="705"/>
    <n v="265"/>
    <s v=" CALVIN KLEIN BRAND"/>
    <s v="J30J326136"/>
    <x v="3"/>
    <s v="CKJ UOMO"/>
    <s v="D7"/>
    <x v="48"/>
    <s v="FELPA UOMO CKJ"/>
    <n v="265"/>
    <m/>
    <s v="BAN"/>
    <n v="1141862"/>
    <s v="S"/>
    <n v="1"/>
    <n v="109.9"/>
    <n v="109.9"/>
    <n v="21.980000000000004"/>
    <n v="21.980000000000004"/>
  </r>
  <r>
    <s v="no image available"/>
    <n v="705"/>
    <n v="265"/>
    <s v=" CALVIN KLEIN BRAND"/>
    <s v="J30J326136"/>
    <x v="3"/>
    <s v="CKJ UOMO"/>
    <s v="D7"/>
    <x v="48"/>
    <s v="FELPA UOMO CKJ"/>
    <n v="265"/>
    <m/>
    <s v="BAN"/>
    <n v="1141862"/>
    <s v="M"/>
    <n v="2"/>
    <n v="109.9"/>
    <n v="219.8"/>
    <n v="21.980000000000004"/>
    <n v="43.960000000000008"/>
  </r>
  <r>
    <s v="no image available"/>
    <n v="705"/>
    <n v="265"/>
    <s v=" CALVIN KLEIN BRAND"/>
    <s v="J30J326136"/>
    <x v="3"/>
    <s v="CKJ UOMO"/>
    <s v="D7"/>
    <x v="48"/>
    <s v="FELPA UOMO CKJ"/>
    <n v="265"/>
    <m/>
    <s v="P41"/>
    <n v="1141863"/>
    <s v="XL"/>
    <n v="1"/>
    <n v="109.9"/>
    <n v="109.9"/>
    <n v="21.980000000000004"/>
    <n v="21.980000000000004"/>
  </r>
  <r>
    <s v="no image available"/>
    <n v="705"/>
    <n v="265"/>
    <s v=" CALVIN KLEIN BRAND"/>
    <s v="J30J326147"/>
    <x v="3"/>
    <s v="CKJ UOMO"/>
    <s v="D7"/>
    <x v="48"/>
    <s v="FELPA UOMO CKJ"/>
    <n v="265"/>
    <m/>
    <s v="PCR"/>
    <n v="1141869"/>
    <s v="XS"/>
    <n v="2"/>
    <n v="129.9"/>
    <n v="259.8"/>
    <n v="25.980000000000004"/>
    <n v="51.960000000000008"/>
  </r>
  <r>
    <s v="no image available"/>
    <n v="705"/>
    <n v="265"/>
    <s v=" CALVIN KLEIN BRAND"/>
    <s v="J30J326147"/>
    <x v="3"/>
    <s v="CKJ UOMO"/>
    <s v="D7"/>
    <x v="48"/>
    <s v="FELPA UOMO CKJ"/>
    <n v="265"/>
    <m/>
    <s v="PCR"/>
    <n v="1141869"/>
    <s v="S"/>
    <n v="1"/>
    <n v="129.9"/>
    <n v="129.9"/>
    <n v="25.980000000000004"/>
    <n v="25.980000000000004"/>
  </r>
  <r>
    <s v="no image available"/>
    <n v="705"/>
    <n v="265"/>
    <s v=" CALVIN KLEIN BRAND"/>
    <s v="J30J326637"/>
    <x v="3"/>
    <s v="CKJ UOMO"/>
    <s v="D7"/>
    <x v="48"/>
    <s v="FELPA UOMO CKJ"/>
    <n v="265"/>
    <m/>
    <s v="BEH"/>
    <n v="1141924"/>
    <s v="XXS"/>
    <n v="1"/>
    <n v="119.9"/>
    <n v="119.9"/>
    <n v="23.980000000000004"/>
    <n v="23.980000000000004"/>
  </r>
  <r>
    <s v="no image available"/>
    <n v="705"/>
    <n v="265"/>
    <s v=" CALVIN KLEIN BRAND"/>
    <s v="J30J326637"/>
    <x v="3"/>
    <s v="CKJ UOMO"/>
    <s v="D7"/>
    <x v="48"/>
    <s v="FELPA UOMO CKJ"/>
    <n v="265"/>
    <m/>
    <s v="P6G"/>
    <n v="1141925"/>
    <s v="XS"/>
    <n v="1"/>
    <n v="119.9"/>
    <n v="119.9"/>
    <n v="23.980000000000004"/>
    <n v="23.980000000000004"/>
  </r>
  <r>
    <s v="no image available"/>
    <n v="705"/>
    <n v="265"/>
    <s v=" CALVIN KLEIN BRAND"/>
    <s v="J30J326858"/>
    <x v="3"/>
    <s v="CKJ UOMO"/>
    <s v="D7"/>
    <x v="48"/>
    <s v="FELPA UOMO CKJ"/>
    <n v="265"/>
    <m/>
    <s v="BEH"/>
    <n v="1141942"/>
    <s v="L"/>
    <n v="1"/>
    <n v="109.9"/>
    <n v="109.9"/>
    <n v="21.980000000000004"/>
    <n v="21.980000000000004"/>
  </r>
  <r>
    <s v="no image available"/>
    <n v="705"/>
    <n v="265"/>
    <s v=" CALVIN KLEIN BRAND"/>
    <s v="J30J326858"/>
    <x v="3"/>
    <s v="CKJ UOMO"/>
    <s v="D7"/>
    <x v="48"/>
    <s v="FELPA UOMO CKJ"/>
    <n v="265"/>
    <m/>
    <s v="BEH"/>
    <n v="1141942"/>
    <s v="XL"/>
    <n v="10"/>
    <n v="109.9"/>
    <n v="1099"/>
    <n v="21.980000000000004"/>
    <n v="219.80000000000004"/>
  </r>
  <r>
    <s v="no image available"/>
    <n v="705"/>
    <n v="265"/>
    <s v=" CALVIN KLEIN BRAND"/>
    <s v="J30J326858"/>
    <x v="3"/>
    <s v="CKJ UOMO"/>
    <s v="D7"/>
    <x v="48"/>
    <s v="FELPA UOMO CKJ"/>
    <n v="265"/>
    <m/>
    <s v="BEH"/>
    <n v="1141942"/>
    <s v="XXL"/>
    <n v="9"/>
    <n v="109.9"/>
    <n v="989.1"/>
    <n v="21.980000000000004"/>
    <n v="197.82000000000005"/>
  </r>
  <r>
    <s v="no image available"/>
    <n v="705"/>
    <n v="265"/>
    <s v=" CALVIN KLEIN BRAND"/>
    <s v="J30J326877"/>
    <x v="3"/>
    <s v="CKJ UOMO"/>
    <s v="D7"/>
    <x v="48"/>
    <s v="FELPA UOMO CKJ"/>
    <n v="265"/>
    <m/>
    <s v="BEH"/>
    <n v="1141950"/>
    <s v="XS"/>
    <n v="1"/>
    <n v="79.900000000000006"/>
    <n v="79.900000000000006"/>
    <n v="15.980000000000002"/>
    <n v="15.980000000000002"/>
  </r>
  <r>
    <s v="no image available"/>
    <n v="705"/>
    <n v="265"/>
    <s v=" CALVIN KLEIN BRAND"/>
    <s v="00040EM241"/>
    <x v="3"/>
    <s v="CKJ UOMO"/>
    <s v="D7"/>
    <x v="48"/>
    <s v="FELPA UOMO CKJ"/>
    <n v="265"/>
    <m/>
    <s v="BAE"/>
    <n v="1140662"/>
    <s v="XL"/>
    <n v="1"/>
    <n v="119.9"/>
    <n v="119.9"/>
    <n v="23.980000000000004"/>
    <n v="23.980000000000004"/>
  </r>
  <r>
    <s v="no image available"/>
    <n v="705"/>
    <n v="265"/>
    <s v=" CALVIN KLEIN BRAND"/>
    <s v="J30J323485"/>
    <x v="3"/>
    <s v="CKJ UOMO"/>
    <s v="L7"/>
    <x v="49"/>
    <s v="T-SHIRT M/L UOMO CKJ"/>
    <n v="265"/>
    <m/>
    <s v="BEH"/>
    <n v="1141669"/>
    <s v="M"/>
    <n v="1"/>
    <n v="59.9"/>
    <n v="59.9"/>
    <n v="11.98"/>
    <n v="11.98"/>
  </r>
  <r>
    <s v="no image available"/>
    <n v="705"/>
    <n v="265"/>
    <s v=" CALVIN KLEIN BRAND"/>
    <s v="J30J323485"/>
    <x v="3"/>
    <s v="CKJ UOMO"/>
    <s v="L7"/>
    <x v="49"/>
    <s v="T-SHIRT M/L UOMO CKJ"/>
    <n v="265"/>
    <m/>
    <s v="RAE"/>
    <n v="1141671"/>
    <s v="XXL"/>
    <n v="1"/>
    <n v="59.9"/>
    <n v="59.9"/>
    <n v="11.98"/>
    <n v="11.98"/>
  </r>
  <r>
    <s v="no image available"/>
    <n v="705"/>
    <n v="265"/>
    <s v=" CALVIN KLEIN BRAND"/>
    <s v="J30J325496"/>
    <x v="3"/>
    <s v="CKJ UOMO"/>
    <s v="L7"/>
    <x v="49"/>
    <s v="T-SHIRT M/L UOMO CKJ"/>
    <n v="265"/>
    <m/>
    <s v="PFF"/>
    <n v="1141706"/>
    <s v="XL"/>
    <n v="1"/>
    <n v="69.900000000000006"/>
    <n v="69.900000000000006"/>
    <n v="13.980000000000002"/>
    <n v="13.980000000000002"/>
  </r>
  <r>
    <s v="no image available"/>
    <n v="705"/>
    <n v="265"/>
    <s v=" CALVIN KLEIN BRAND"/>
    <s v="J30J325681"/>
    <x v="3"/>
    <s v="CKJ UOMO"/>
    <s v="L7"/>
    <x v="49"/>
    <s v="T-SHIRT M/L UOMO CKJ"/>
    <n v="265"/>
    <m/>
    <s v="YAF"/>
    <n v="1141789"/>
    <s v="XL"/>
    <n v="1"/>
    <n v="49.9"/>
    <n v="49.9"/>
    <n v="9.98"/>
    <n v="9.98"/>
  </r>
  <r>
    <s v="no image available"/>
    <n v="705"/>
    <n v="265"/>
    <s v=" CALVIN KLEIN BRAND"/>
    <s v="J30J323255"/>
    <x v="3"/>
    <s v="CKJ UOMO"/>
    <n v="1"/>
    <x v="59"/>
    <s v="CAMICIA M/L UOMO CKJ"/>
    <n v="265"/>
    <m/>
    <s v="BEH"/>
    <n v="1060919"/>
    <s v="L"/>
    <n v="1"/>
    <n v="99.9"/>
    <n v="99.9"/>
    <n v="19.980000000000004"/>
    <n v="19.980000000000004"/>
  </r>
  <r>
    <s v="no image available"/>
    <n v="705"/>
    <n v="265"/>
    <s v=" CALVIN KLEIN BRAND"/>
    <s v="J30J325618"/>
    <x v="3"/>
    <s v="CKJ UOMO"/>
    <n v="1"/>
    <x v="59"/>
    <s v="CAMICIA M/L UOMO CKJ"/>
    <n v="265"/>
    <m/>
    <s v="BEH"/>
    <n v="1141723"/>
    <s v="XS"/>
    <n v="5"/>
    <n v="119.9"/>
    <n v="599.5"/>
    <n v="23.980000000000004"/>
    <n v="119.90000000000002"/>
  </r>
  <r>
    <s v="no image available"/>
    <n v="705"/>
    <n v="265"/>
    <s v=" CALVIN KLEIN BRAND"/>
    <s v="J30J325618"/>
    <x v="3"/>
    <s v="CKJ UOMO"/>
    <n v="1"/>
    <x v="59"/>
    <s v="CAMICIA M/L UOMO CKJ"/>
    <n v="265"/>
    <m/>
    <s v="BEH"/>
    <n v="1141723"/>
    <s v="S"/>
    <n v="2"/>
    <n v="119.9"/>
    <n v="239.8"/>
    <n v="23.980000000000004"/>
    <n v="47.960000000000008"/>
  </r>
  <r>
    <s v="no image available"/>
    <n v="705"/>
    <n v="265"/>
    <s v=" CALVIN KLEIN BRAND"/>
    <s v="J30J325618"/>
    <x v="3"/>
    <s v="CKJ UOMO"/>
    <n v="1"/>
    <x v="59"/>
    <s v="CAMICIA M/L UOMO CKJ"/>
    <n v="265"/>
    <m/>
    <s v="BEH"/>
    <n v="1141723"/>
    <s v="M"/>
    <n v="3"/>
    <n v="119.89999999999999"/>
    <n v="359.7"/>
    <n v="23.98"/>
    <n v="71.94"/>
  </r>
  <r>
    <s v="no image available"/>
    <n v="705"/>
    <n v="265"/>
    <s v=" CALVIN KLEIN BRAND"/>
    <s v="J30J325618"/>
    <x v="3"/>
    <s v="CKJ UOMO"/>
    <n v="1"/>
    <x v="59"/>
    <s v="CAMICIA M/L UOMO CKJ"/>
    <n v="265"/>
    <m/>
    <s v="BEH"/>
    <n v="1141723"/>
    <s v="L"/>
    <n v="8"/>
    <n v="119.9"/>
    <n v="959.2"/>
    <n v="23.980000000000004"/>
    <n v="191.84000000000003"/>
  </r>
  <r>
    <s v="no image available"/>
    <n v="705"/>
    <n v="265"/>
    <s v=" CALVIN KLEIN BRAND"/>
    <s v="J30J325618"/>
    <x v="3"/>
    <s v="CKJ UOMO"/>
    <n v="1"/>
    <x v="59"/>
    <s v="CAMICIA M/L UOMO CKJ"/>
    <n v="265"/>
    <m/>
    <s v="BEH"/>
    <n v="1141723"/>
    <s v="XL"/>
    <n v="3"/>
    <n v="119.89999999999999"/>
    <n v="359.7"/>
    <n v="23.98"/>
    <n v="71.94"/>
  </r>
  <r>
    <s v="no image available"/>
    <n v="705"/>
    <n v="265"/>
    <s v=" CALVIN KLEIN BRAND"/>
    <s v="J30J325618"/>
    <x v="3"/>
    <s v="CKJ UOMO"/>
    <n v="1"/>
    <x v="59"/>
    <s v="CAMICIA M/L UOMO CKJ"/>
    <n v="265"/>
    <m/>
    <s v="PF2"/>
    <n v="1141724"/>
    <s v="XS"/>
    <n v="1"/>
    <n v="119.9"/>
    <n v="119.9"/>
    <n v="23.980000000000004"/>
    <n v="23.980000000000004"/>
  </r>
  <r>
    <s v="no image available"/>
    <n v="705"/>
    <n v="265"/>
    <s v=" CALVIN KLEIN BRAND"/>
    <s v="J30J325618"/>
    <x v="3"/>
    <s v="CKJ UOMO"/>
    <n v="1"/>
    <x v="59"/>
    <s v="CAMICIA M/L UOMO CKJ"/>
    <n v="265"/>
    <m/>
    <s v="PF2"/>
    <n v="1141724"/>
    <s v="S"/>
    <n v="1"/>
    <n v="119.9"/>
    <n v="119.9"/>
    <n v="23.980000000000004"/>
    <n v="23.980000000000004"/>
  </r>
  <r>
    <s v="no image available"/>
    <n v="705"/>
    <n v="265"/>
    <s v=" CALVIN KLEIN BRAND"/>
    <s v="J30J325618"/>
    <x v="3"/>
    <s v="CKJ UOMO"/>
    <n v="1"/>
    <x v="59"/>
    <s v="CAMICIA M/L UOMO CKJ"/>
    <n v="265"/>
    <m/>
    <s v="PF2"/>
    <n v="1141724"/>
    <s v="L"/>
    <n v="1"/>
    <n v="119.9"/>
    <n v="119.9"/>
    <n v="23.980000000000004"/>
    <n v="23.980000000000004"/>
  </r>
  <r>
    <s v="no image available"/>
    <n v="705"/>
    <n v="265"/>
    <s v=" CALVIN KLEIN BRAND"/>
    <s v="J30J325618"/>
    <x v="3"/>
    <s v="CKJ UOMO"/>
    <n v="1"/>
    <x v="59"/>
    <s v="CAMICIA M/L UOMO CKJ"/>
    <n v="265"/>
    <m/>
    <s v="PF2"/>
    <n v="1141724"/>
    <s v="XL"/>
    <n v="3"/>
    <n v="119.89999999999999"/>
    <n v="359.7"/>
    <n v="23.98"/>
    <n v="71.94"/>
  </r>
  <r>
    <s v="no image available"/>
    <n v="705"/>
    <n v="265"/>
    <s v=" CALVIN KLEIN BRAND"/>
    <s v="J30J325618"/>
    <x v="3"/>
    <s v="CKJ UOMO"/>
    <n v="1"/>
    <x v="59"/>
    <s v="CAMICIA M/L UOMO CKJ"/>
    <n v="265"/>
    <m/>
    <s v="PF2"/>
    <n v="1141724"/>
    <s v="XXL"/>
    <n v="1"/>
    <n v="119.9"/>
    <n v="119.9"/>
    <n v="23.980000000000004"/>
    <n v="23.980000000000004"/>
  </r>
  <r>
    <s v="no image available"/>
    <n v="705"/>
    <n v="265"/>
    <s v=" CALVIN KLEIN BRAND"/>
    <s v="J30J325618"/>
    <x v="3"/>
    <s v="CKJ UOMO"/>
    <n v="1"/>
    <x v="59"/>
    <s v="CAMICIA M/L UOMO CKJ"/>
    <n v="265"/>
    <m/>
    <s v="PSL"/>
    <n v="1141725"/>
    <s v="XS"/>
    <n v="1"/>
    <n v="119.9"/>
    <n v="119.9"/>
    <n v="23.980000000000004"/>
    <n v="23.980000000000004"/>
  </r>
  <r>
    <s v="no image available"/>
    <n v="705"/>
    <n v="265"/>
    <s v=" CALVIN KLEIN BRAND"/>
    <s v="J30J325618"/>
    <x v="3"/>
    <s v="CKJ UOMO"/>
    <n v="1"/>
    <x v="59"/>
    <s v="CAMICIA M/L UOMO CKJ"/>
    <n v="265"/>
    <m/>
    <s v="PSL"/>
    <n v="1141725"/>
    <s v="M"/>
    <n v="1"/>
    <n v="119.9"/>
    <n v="119.9"/>
    <n v="23.980000000000004"/>
    <n v="23.980000000000004"/>
  </r>
  <r>
    <s v="no image available"/>
    <n v="705"/>
    <n v="265"/>
    <s v=" CALVIN KLEIN BRAND"/>
    <s v="J30J325893"/>
    <x v="3"/>
    <s v="CKJ UOMO"/>
    <n v="1"/>
    <x v="59"/>
    <s v="CAMICIA M/L UOMO CKJ"/>
    <n v="265"/>
    <m/>
    <s v="1BJ"/>
    <n v="1141815"/>
    <s v="XS"/>
    <n v="2"/>
    <n v="99.9"/>
    <n v="199.8"/>
    <n v="19.980000000000004"/>
    <n v="39.960000000000008"/>
  </r>
  <r>
    <s v="no image available"/>
    <n v="705"/>
    <n v="265"/>
    <s v=" CALVIN KLEIN BRAND"/>
    <s v="J30J325893"/>
    <x v="3"/>
    <s v="CKJ UOMO"/>
    <n v="1"/>
    <x v="59"/>
    <s v="CAMICIA M/L UOMO CKJ"/>
    <n v="265"/>
    <m/>
    <s v="1BJ"/>
    <n v="1141815"/>
    <s v="S"/>
    <n v="1"/>
    <n v="99.9"/>
    <n v="99.9"/>
    <n v="19.980000000000004"/>
    <n v="19.980000000000004"/>
  </r>
  <r>
    <s v="no image available"/>
    <n v="705"/>
    <n v="265"/>
    <s v=" CALVIN KLEIN BRAND"/>
    <s v="J30J325893"/>
    <x v="3"/>
    <s v="CKJ UOMO"/>
    <n v="1"/>
    <x v="59"/>
    <s v="CAMICIA M/L UOMO CKJ"/>
    <n v="265"/>
    <m/>
    <s v="1BJ"/>
    <n v="1141815"/>
    <s v="M"/>
    <n v="1"/>
    <n v="99.9"/>
    <n v="99.9"/>
    <n v="19.980000000000004"/>
    <n v="19.980000000000004"/>
  </r>
  <r>
    <s v="no image available"/>
    <n v="705"/>
    <n v="265"/>
    <s v=" CALVIN KLEIN BRAND"/>
    <s v="J30J326026"/>
    <x v="3"/>
    <s v="CKJ UOMO"/>
    <n v="1"/>
    <x v="59"/>
    <s v="CAMICIA M/L UOMO CKJ"/>
    <n v="265"/>
    <m/>
    <s v="1BJ"/>
    <n v="1141840"/>
    <s v="XS"/>
    <n v="6"/>
    <n v="89.899999999999991"/>
    <n v="539.4"/>
    <n v="17.98"/>
    <n v="107.88"/>
  </r>
  <r>
    <s v="no image available"/>
    <n v="705"/>
    <n v="265"/>
    <s v=" CALVIN KLEIN BRAND"/>
    <s v="J30J326026"/>
    <x v="3"/>
    <s v="CKJ UOMO"/>
    <n v="1"/>
    <x v="59"/>
    <s v="CAMICIA M/L UOMO CKJ"/>
    <n v="265"/>
    <m/>
    <s v="1BJ"/>
    <n v="1141840"/>
    <s v="S"/>
    <n v="12"/>
    <n v="89.899999999999991"/>
    <n v="1078.8"/>
    <n v="17.98"/>
    <n v="215.76"/>
  </r>
  <r>
    <s v="no image available"/>
    <n v="705"/>
    <n v="265"/>
    <s v=" CALVIN KLEIN BRAND"/>
    <s v="J30J326026"/>
    <x v="3"/>
    <s v="CKJ UOMO"/>
    <n v="1"/>
    <x v="59"/>
    <s v="CAMICIA M/L UOMO CKJ"/>
    <n v="265"/>
    <m/>
    <s v="1BJ"/>
    <n v="1141840"/>
    <s v="M"/>
    <n v="6"/>
    <n v="89.899999999999991"/>
    <n v="539.4"/>
    <n v="17.98"/>
    <n v="107.88"/>
  </r>
  <r>
    <s v="no image available"/>
    <n v="705"/>
    <n v="265"/>
    <s v=" CALVIN KLEIN BRAND"/>
    <s v="J30J326026"/>
    <x v="3"/>
    <s v="CKJ UOMO"/>
    <n v="1"/>
    <x v="59"/>
    <s v="CAMICIA M/L UOMO CKJ"/>
    <n v="265"/>
    <m/>
    <s v="1BJ"/>
    <n v="1141840"/>
    <s v="L"/>
    <n v="4"/>
    <n v="89.9"/>
    <n v="359.6"/>
    <n v="17.98"/>
    <n v="71.92"/>
  </r>
  <r>
    <s v="no image available"/>
    <n v="705"/>
    <n v="265"/>
    <s v=" CALVIN KLEIN BRAND"/>
    <s v="J30J326026"/>
    <x v="3"/>
    <s v="CKJ UOMO"/>
    <n v="1"/>
    <x v="59"/>
    <s v="CAMICIA M/L UOMO CKJ"/>
    <n v="265"/>
    <m/>
    <s v="1BJ"/>
    <n v="1141840"/>
    <s v="XL"/>
    <n v="5"/>
    <n v="89.9"/>
    <n v="449.5"/>
    <n v="17.98"/>
    <n v="89.9"/>
  </r>
  <r>
    <s v="no image available"/>
    <n v="705"/>
    <n v="265"/>
    <s v=" CALVIN KLEIN BRAND"/>
    <s v="J30J326026"/>
    <x v="3"/>
    <s v="CKJ UOMO"/>
    <n v="1"/>
    <x v="59"/>
    <s v="CAMICIA M/L UOMO CKJ"/>
    <n v="265"/>
    <m/>
    <s v="1BJ"/>
    <n v="1141840"/>
    <s v="XXL"/>
    <n v="9"/>
    <n v="89.9"/>
    <n v="809.1"/>
    <n v="17.98"/>
    <n v="161.82"/>
  </r>
  <r>
    <s v="no image available"/>
    <n v="705"/>
    <n v="265"/>
    <s v=" CALVIN KLEIN BRAND"/>
    <s v="J30J326182"/>
    <x v="3"/>
    <s v="CKJ UOMO"/>
    <n v="1"/>
    <x v="59"/>
    <s v="CAMICIA M/L UOMO CKJ"/>
    <n v="265"/>
    <m/>
    <s v="YAF"/>
    <n v="1141877"/>
    <s v="XS"/>
    <n v="2"/>
    <n v="89.9"/>
    <n v="179.8"/>
    <n v="17.98"/>
    <n v="35.96"/>
  </r>
  <r>
    <s v="no image available"/>
    <n v="705"/>
    <n v="265"/>
    <s v=" CALVIN KLEIN BRAND"/>
    <s v="J30J326182"/>
    <x v="3"/>
    <s v="CKJ UOMO"/>
    <n v="1"/>
    <x v="59"/>
    <s v="CAMICIA M/L UOMO CKJ"/>
    <n v="265"/>
    <m/>
    <s v="YAF"/>
    <n v="1141877"/>
    <s v="S"/>
    <n v="4"/>
    <n v="89.9"/>
    <n v="359.6"/>
    <n v="17.98"/>
    <n v="71.92"/>
  </r>
  <r>
    <s v="no image available"/>
    <n v="705"/>
    <n v="265"/>
    <s v=" CALVIN KLEIN BRAND"/>
    <s v="J30J326182"/>
    <x v="3"/>
    <s v="CKJ UOMO"/>
    <n v="1"/>
    <x v="59"/>
    <s v="CAMICIA M/L UOMO CKJ"/>
    <n v="265"/>
    <m/>
    <s v="YAF"/>
    <n v="1141877"/>
    <s v="M"/>
    <n v="3"/>
    <n v="89.899999999999991"/>
    <n v="269.7"/>
    <n v="17.98"/>
    <n v="53.94"/>
  </r>
  <r>
    <s v="no image available"/>
    <n v="705"/>
    <n v="265"/>
    <s v=" CALVIN KLEIN BRAND"/>
    <s v="J30J326182"/>
    <x v="3"/>
    <s v="CKJ UOMO"/>
    <n v="1"/>
    <x v="59"/>
    <s v="CAMICIA M/L UOMO CKJ"/>
    <n v="265"/>
    <m/>
    <s v="YAF"/>
    <n v="1141877"/>
    <s v="L"/>
    <n v="3"/>
    <n v="89.899999999999991"/>
    <n v="269.7"/>
    <n v="17.98"/>
    <n v="53.94"/>
  </r>
  <r>
    <s v="no image available"/>
    <n v="705"/>
    <n v="265"/>
    <s v=" CALVIN KLEIN BRAND"/>
    <s v="J30J326182"/>
    <x v="3"/>
    <s v="CKJ UOMO"/>
    <n v="1"/>
    <x v="59"/>
    <s v="CAMICIA M/L UOMO CKJ"/>
    <n v="265"/>
    <m/>
    <s v="YAF"/>
    <n v="1141877"/>
    <s v="XL"/>
    <n v="4"/>
    <n v="89.9"/>
    <n v="359.6"/>
    <n v="17.98"/>
    <n v="71.92"/>
  </r>
  <r>
    <s v="no image available"/>
    <n v="705"/>
    <n v="265"/>
    <s v=" CALVIN KLEIN BRAND"/>
    <s v="J30J326182"/>
    <x v="3"/>
    <s v="CKJ UOMO"/>
    <n v="1"/>
    <x v="59"/>
    <s v="CAMICIA M/L UOMO CKJ"/>
    <n v="265"/>
    <m/>
    <s v="YAF"/>
    <n v="1141877"/>
    <s v="XXL"/>
    <n v="2"/>
    <n v="89.9"/>
    <n v="179.8"/>
    <n v="17.98"/>
    <n v="35.96"/>
  </r>
  <r>
    <s v="no image available"/>
    <n v="705"/>
    <n v="265"/>
    <s v=" CALVIN KLEIN BRAND"/>
    <s v="J30J326182"/>
    <x v="3"/>
    <s v="CKJ UOMO"/>
    <n v="1"/>
    <x v="59"/>
    <s v="CAMICIA M/L UOMO CKJ"/>
    <n v="265"/>
    <m/>
    <s v="0FB"/>
    <n v="1141876"/>
    <s v="XS"/>
    <n v="1"/>
    <n v="89.9"/>
    <n v="89.9"/>
    <n v="17.98"/>
    <n v="17.98"/>
  </r>
  <r>
    <s v="no image available"/>
    <n v="705"/>
    <n v="265"/>
    <s v=" CALVIN KLEIN BRAND"/>
    <s v="J30J326182"/>
    <x v="3"/>
    <s v="CKJ UOMO"/>
    <n v="1"/>
    <x v="59"/>
    <s v="CAMICIA M/L UOMO CKJ"/>
    <n v="265"/>
    <m/>
    <s v="0FB"/>
    <n v="1141876"/>
    <s v="L"/>
    <n v="1"/>
    <n v="89.9"/>
    <n v="89.9"/>
    <n v="17.98"/>
    <n v="17.98"/>
  </r>
  <r>
    <s v="no image available"/>
    <n v="705"/>
    <n v="265"/>
    <s v=" CALVIN KLEIN BRAND"/>
    <s v="J30J326182"/>
    <x v="3"/>
    <s v="CKJ UOMO"/>
    <n v="1"/>
    <x v="59"/>
    <s v="CAMICIA M/L UOMO CKJ"/>
    <n v="265"/>
    <m/>
    <s v="0FB"/>
    <n v="1141876"/>
    <s v="XXL"/>
    <n v="1"/>
    <n v="89.9"/>
    <n v="89.9"/>
    <n v="17.98"/>
    <n v="17.98"/>
  </r>
  <r>
    <s v="no image available"/>
    <n v="705"/>
    <n v="265"/>
    <s v=" CALVIN KLEIN BRAND"/>
    <s v="J30J326183"/>
    <x v="3"/>
    <s v="CKJ UOMO"/>
    <n v="1"/>
    <x v="59"/>
    <s v="CAMICIA M/L UOMO CKJ"/>
    <n v="265"/>
    <m/>
    <s v="0MD"/>
    <n v="1141878"/>
    <s v="XS"/>
    <n v="2"/>
    <n v="129.9"/>
    <n v="259.8"/>
    <n v="25.980000000000004"/>
    <n v="51.960000000000008"/>
  </r>
  <r>
    <s v="no image available"/>
    <n v="705"/>
    <n v="265"/>
    <s v=" CALVIN KLEIN BRAND"/>
    <s v="J30J326183"/>
    <x v="3"/>
    <s v="CKJ UOMO"/>
    <n v="1"/>
    <x v="59"/>
    <s v="CAMICIA M/L UOMO CKJ"/>
    <n v="265"/>
    <m/>
    <s v="0MD"/>
    <n v="1141878"/>
    <s v="S"/>
    <n v="6"/>
    <n v="129.9"/>
    <n v="779.40000000000009"/>
    <n v="25.980000000000004"/>
    <n v="155.88000000000002"/>
  </r>
  <r>
    <s v="no image available"/>
    <n v="705"/>
    <n v="265"/>
    <s v=" CALVIN KLEIN BRAND"/>
    <s v="J30J326183"/>
    <x v="3"/>
    <s v="CKJ UOMO"/>
    <n v="1"/>
    <x v="59"/>
    <s v="CAMICIA M/L UOMO CKJ"/>
    <n v="265"/>
    <m/>
    <s v="0MD"/>
    <n v="1141878"/>
    <s v="M"/>
    <n v="18"/>
    <n v="129.89999999999998"/>
    <n v="2338.1999999999998"/>
    <n v="25.979999999999997"/>
    <n v="467.63999999999993"/>
  </r>
  <r>
    <s v="no image available"/>
    <n v="705"/>
    <n v="265"/>
    <s v=" CALVIN KLEIN BRAND"/>
    <s v="J30J326183"/>
    <x v="3"/>
    <s v="CKJ UOMO"/>
    <n v="1"/>
    <x v="59"/>
    <s v="CAMICIA M/L UOMO CKJ"/>
    <n v="265"/>
    <m/>
    <s v="0MD"/>
    <n v="1141878"/>
    <s v="L"/>
    <n v="9"/>
    <n v="129.89999999999998"/>
    <n v="1169.0999999999999"/>
    <n v="25.979999999999997"/>
    <n v="233.81999999999996"/>
  </r>
  <r>
    <s v="no image available"/>
    <n v="705"/>
    <n v="265"/>
    <s v=" CALVIN KLEIN BRAND"/>
    <s v="J30J326183"/>
    <x v="3"/>
    <s v="CKJ UOMO"/>
    <n v="1"/>
    <x v="59"/>
    <s v="CAMICIA M/L UOMO CKJ"/>
    <n v="265"/>
    <m/>
    <s v="0MD"/>
    <n v="1141878"/>
    <s v="XL"/>
    <n v="15"/>
    <n v="129.9"/>
    <n v="1948.5"/>
    <n v="25.980000000000004"/>
    <n v="389.70000000000005"/>
  </r>
  <r>
    <s v="no image available"/>
    <n v="705"/>
    <n v="265"/>
    <s v=" CALVIN KLEIN BRAND"/>
    <s v="J30J326183"/>
    <x v="3"/>
    <s v="CKJ UOMO"/>
    <n v="1"/>
    <x v="59"/>
    <s v="CAMICIA M/L UOMO CKJ"/>
    <n v="265"/>
    <m/>
    <s v="0MD"/>
    <n v="1141878"/>
    <s v="XXL"/>
    <n v="12"/>
    <n v="129.9"/>
    <n v="1558.8000000000002"/>
    <n v="25.980000000000004"/>
    <n v="311.76000000000005"/>
  </r>
  <r>
    <s v="no image available"/>
    <n v="705"/>
    <n v="265"/>
    <s v=" CALVIN KLEIN BRAND"/>
    <s v="J30J326676"/>
    <x v="3"/>
    <s v="CKJ UOMO"/>
    <n v="1"/>
    <x v="59"/>
    <s v="CAMICIA M/L UOMO CKJ"/>
    <n v="265"/>
    <m/>
    <s v="1AA"/>
    <n v="1141927"/>
    <s v="XS"/>
    <n v="1"/>
    <n v="99.9"/>
    <n v="99.9"/>
    <n v="19.980000000000004"/>
    <n v="19.980000000000004"/>
  </r>
  <r>
    <s v="no image available"/>
    <n v="705"/>
    <n v="265"/>
    <s v=" CALVIN KLEIN BRAND"/>
    <s v="J30J326676"/>
    <x v="3"/>
    <s v="CKJ UOMO"/>
    <n v="1"/>
    <x v="59"/>
    <s v="CAMICIA M/L UOMO CKJ"/>
    <n v="265"/>
    <m/>
    <s v="1AA"/>
    <n v="1141927"/>
    <s v="S"/>
    <n v="5"/>
    <n v="99.9"/>
    <n v="499.5"/>
    <n v="19.980000000000004"/>
    <n v="99.90000000000002"/>
  </r>
  <r>
    <s v="no image available"/>
    <n v="705"/>
    <n v="265"/>
    <s v=" CALVIN KLEIN BRAND"/>
    <s v="J30J326676"/>
    <x v="3"/>
    <s v="CKJ UOMO"/>
    <n v="1"/>
    <x v="59"/>
    <s v="CAMICIA M/L UOMO CKJ"/>
    <n v="265"/>
    <m/>
    <s v="1AA"/>
    <n v="1141927"/>
    <s v="M"/>
    <n v="5"/>
    <n v="99.9"/>
    <n v="499.5"/>
    <n v="19.980000000000004"/>
    <n v="99.90000000000002"/>
  </r>
  <r>
    <s v="no image available"/>
    <n v="705"/>
    <n v="265"/>
    <s v=" CALVIN KLEIN BRAND"/>
    <s v="J30J326676"/>
    <x v="3"/>
    <s v="CKJ UOMO"/>
    <n v="1"/>
    <x v="59"/>
    <s v="CAMICIA M/L UOMO CKJ"/>
    <n v="265"/>
    <m/>
    <s v="1AA"/>
    <n v="1141927"/>
    <s v="L"/>
    <n v="3"/>
    <n v="99.899999999999991"/>
    <n v="299.7"/>
    <n v="19.98"/>
    <n v="59.94"/>
  </r>
  <r>
    <s v="no image available"/>
    <n v="705"/>
    <n v="265"/>
    <s v=" CALVIN KLEIN BRAND"/>
    <s v="J30J326676"/>
    <x v="3"/>
    <s v="CKJ UOMO"/>
    <n v="1"/>
    <x v="59"/>
    <s v="CAMICIA M/L UOMO CKJ"/>
    <n v="265"/>
    <m/>
    <s v="1AA"/>
    <n v="1141927"/>
    <s v="XXL"/>
    <n v="3"/>
    <n v="99.899999999999991"/>
    <n v="299.7"/>
    <n v="19.98"/>
    <n v="59.94"/>
  </r>
  <r>
    <s v="no image available"/>
    <n v="705"/>
    <n v="265"/>
    <s v=" CALVIN KLEIN BRAND"/>
    <s v="J30J326678"/>
    <x v="3"/>
    <s v="CKJ UOMO"/>
    <n v="1"/>
    <x v="59"/>
    <s v="CAMICIA M/L UOMO CKJ"/>
    <n v="265"/>
    <m/>
    <s v="PD7"/>
    <n v="1141928"/>
    <s v="XL"/>
    <n v="1"/>
    <n v="129.9"/>
    <n v="129.9"/>
    <n v="25.980000000000004"/>
    <n v="25.980000000000004"/>
  </r>
  <r>
    <s v="no image available"/>
    <n v="705"/>
    <n v="265"/>
    <s v=" CALVIN KLEIN BRAND"/>
    <s v="J30J326678"/>
    <x v="3"/>
    <s v="CKJ UOMO"/>
    <n v="1"/>
    <x v="59"/>
    <s v="CAMICIA M/L UOMO CKJ"/>
    <n v="265"/>
    <m/>
    <s v="PD7"/>
    <n v="1141928"/>
    <s v="XXL"/>
    <n v="1"/>
    <n v="129.9"/>
    <n v="129.9"/>
    <n v="25.980000000000004"/>
    <n v="25.980000000000004"/>
  </r>
  <r>
    <s v="no image available"/>
    <n v="705"/>
    <n v="265"/>
    <s v=" CALVIN KLEIN BRAND"/>
    <s v="J30J315603"/>
    <x v="3"/>
    <s v="CKJ UOMO"/>
    <n v="2"/>
    <x v="77"/>
    <s v="POLO M/C UOMO CKJ"/>
    <n v="265"/>
    <m/>
    <s v="YAF"/>
    <n v="1166934"/>
    <s v="M"/>
    <n v="3"/>
    <n v="69.899999999999991"/>
    <n v="209.7"/>
    <n v="13.979999999999999"/>
    <n v="41.94"/>
  </r>
  <r>
    <s v="no image available"/>
    <n v="705"/>
    <n v="265"/>
    <s v=" CALVIN KLEIN BRAND"/>
    <s v="J30J315603"/>
    <x v="3"/>
    <s v="CKJ UOMO"/>
    <n v="2"/>
    <x v="77"/>
    <s v="POLO M/C UOMO CKJ"/>
    <n v="265"/>
    <m/>
    <s v="YAF"/>
    <n v="1166934"/>
    <s v="L"/>
    <n v="11"/>
    <n v="69.899999999999991"/>
    <n v="768.89999999999986"/>
    <n v="13.979999999999999"/>
    <n v="153.77999999999997"/>
  </r>
  <r>
    <s v="no image available"/>
    <n v="705"/>
    <n v="265"/>
    <s v=" CALVIN KLEIN BRAND"/>
    <s v="J30J315603"/>
    <x v="3"/>
    <s v="CKJ UOMO"/>
    <n v="2"/>
    <x v="77"/>
    <s v="POLO M/C UOMO CKJ"/>
    <n v="265"/>
    <m/>
    <s v="YAF"/>
    <n v="1166934"/>
    <s v="XXL"/>
    <n v="2"/>
    <n v="69.900000000000006"/>
    <n v="139.80000000000001"/>
    <n v="13.980000000000002"/>
    <n v="27.960000000000004"/>
  </r>
  <r>
    <s v="no image available"/>
    <n v="705"/>
    <n v="265"/>
    <s v=" CALVIN KLEIN BRAND"/>
    <s v="J30J323394"/>
    <x v="3"/>
    <s v="CKJ UOMO"/>
    <n v="2"/>
    <x v="77"/>
    <s v="POLO M/C UOMO CKJ"/>
    <n v="265"/>
    <m/>
    <s v="BEH"/>
    <n v="1141659"/>
    <s v="XXL"/>
    <n v="2"/>
    <n v="79.900000000000006"/>
    <n v="159.80000000000001"/>
    <n v="15.980000000000002"/>
    <n v="31.960000000000004"/>
  </r>
  <r>
    <s v="no image available"/>
    <n v="705"/>
    <n v="265"/>
    <s v=" CALVIN KLEIN BRAND"/>
    <s v="J30J323394"/>
    <x v="3"/>
    <s v="CKJ UOMO"/>
    <n v="2"/>
    <x v="77"/>
    <s v="POLO M/C UOMO CKJ"/>
    <n v="265"/>
    <m/>
    <s v="CFF"/>
    <n v="1141660"/>
    <s v="S"/>
    <n v="1"/>
    <n v="79.900000000000006"/>
    <n v="79.900000000000006"/>
    <n v="15.980000000000002"/>
    <n v="15.980000000000002"/>
  </r>
  <r>
    <s v="no image available"/>
    <n v="705"/>
    <n v="265"/>
    <s v=" CALVIN KLEIN BRAND"/>
    <s v="J30J323394"/>
    <x v="3"/>
    <s v="CKJ UOMO"/>
    <n v="2"/>
    <x v="77"/>
    <s v="POLO M/C UOMO CKJ"/>
    <n v="265"/>
    <m/>
    <s v="CFF"/>
    <n v="1141660"/>
    <s v="XXL"/>
    <n v="1"/>
    <n v="79.900000000000006"/>
    <n v="79.900000000000006"/>
    <n v="15.980000000000002"/>
    <n v="15.980000000000002"/>
  </r>
  <r>
    <s v="no image available"/>
    <n v="705"/>
    <n v="265"/>
    <s v=" CALVIN KLEIN BRAND"/>
    <s v="J30J325269"/>
    <x v="3"/>
    <s v="CKJ UOMO"/>
    <n v="2"/>
    <x v="77"/>
    <s v="POLO M/C UOMO CKJ"/>
    <n v="265"/>
    <m/>
    <s v="CHW"/>
    <n v="1141702"/>
    <s v="XS"/>
    <n v="2"/>
    <n v="69.900000000000006"/>
    <n v="139.80000000000001"/>
    <n v="13.980000000000002"/>
    <n v="27.960000000000004"/>
  </r>
  <r>
    <s v="no image available"/>
    <n v="705"/>
    <n v="265"/>
    <s v=" CALVIN KLEIN BRAND"/>
    <s v="J30J325269"/>
    <x v="3"/>
    <s v="CKJ UOMO"/>
    <n v="2"/>
    <x v="77"/>
    <s v="POLO M/C UOMO CKJ"/>
    <n v="265"/>
    <m/>
    <s v="CHW"/>
    <n v="1141702"/>
    <s v="XXL"/>
    <n v="1"/>
    <n v="69.900000000000006"/>
    <n v="69.900000000000006"/>
    <n v="13.980000000000002"/>
    <n v="13.980000000000002"/>
  </r>
  <r>
    <s v="no image available"/>
    <n v="705"/>
    <n v="265"/>
    <s v=" CALVIN KLEIN BRAND"/>
    <s v="J30J324190"/>
    <x v="3"/>
    <s v="CKJ UOMO"/>
    <n v="4"/>
    <x v="60"/>
    <s v="JEANS UOMO CKJ"/>
    <n v="265"/>
    <n v="32"/>
    <s v="1AA"/>
    <n v="1097183"/>
    <n v="33"/>
    <n v="1"/>
    <n v="119.9"/>
    <n v="119.9"/>
    <n v="23.980000000000004"/>
    <n v="23.980000000000004"/>
  </r>
  <r>
    <s v="no image available"/>
    <n v="705"/>
    <n v="265"/>
    <s v=" CALVIN KLEIN BRAND"/>
    <s v="J30J325721"/>
    <x v="3"/>
    <s v="CKJ UOMO"/>
    <n v="4"/>
    <x v="60"/>
    <s v="JEANS UOMO CKJ"/>
    <n v="265"/>
    <n v="32"/>
    <s v="1BY"/>
    <n v="1141800"/>
    <n v="28"/>
    <n v="1"/>
    <n v="99.9"/>
    <n v="99.9"/>
    <n v="19.980000000000004"/>
    <n v="19.980000000000004"/>
  </r>
  <r>
    <s v="no image available"/>
    <n v="705"/>
    <n v="265"/>
    <s v=" CALVIN KLEIN BRAND"/>
    <s v="J30J325721"/>
    <x v="3"/>
    <s v="CKJ UOMO"/>
    <n v="4"/>
    <x v="60"/>
    <s v="JEANS UOMO CKJ"/>
    <n v="265"/>
    <n v="32"/>
    <s v="1BY"/>
    <n v="1141800"/>
    <n v="38"/>
    <n v="2"/>
    <n v="99.9"/>
    <n v="199.8"/>
    <n v="19.980000000000004"/>
    <n v="39.960000000000008"/>
  </r>
  <r>
    <s v="no image available"/>
    <n v="705"/>
    <n v="265"/>
    <s v=" CALVIN KLEIN BRAND"/>
    <s v="J30J325970"/>
    <x v="3"/>
    <s v="CKJ UOMO"/>
    <n v="4"/>
    <x v="60"/>
    <s v="JEANS UOMO CKJ"/>
    <n v="265"/>
    <n v="32"/>
    <s v="1BY"/>
    <n v="1141829"/>
    <n v="28"/>
    <n v="1"/>
    <n v="119.9"/>
    <n v="119.9"/>
    <n v="23.980000000000004"/>
    <n v="23.980000000000004"/>
  </r>
  <r>
    <s v="no image available"/>
    <n v="705"/>
    <n v="265"/>
    <s v=" CALVIN KLEIN BRAND"/>
    <s v="J30J325970"/>
    <x v="3"/>
    <s v="CKJ UOMO"/>
    <n v="4"/>
    <x v="60"/>
    <s v="JEANS UOMO CKJ"/>
    <n v="265"/>
    <n v="32"/>
    <s v="1BY"/>
    <n v="1141829"/>
    <n v="29"/>
    <n v="3"/>
    <n v="119.89999999999999"/>
    <n v="359.7"/>
    <n v="23.98"/>
    <n v="71.94"/>
  </r>
  <r>
    <s v="no image available"/>
    <n v="705"/>
    <n v="265"/>
    <s v=" CALVIN KLEIN BRAND"/>
    <s v="J30J325970"/>
    <x v="3"/>
    <s v="CKJ UOMO"/>
    <n v="4"/>
    <x v="60"/>
    <s v="JEANS UOMO CKJ"/>
    <n v="265"/>
    <n v="32"/>
    <s v="1BY"/>
    <n v="1141829"/>
    <n v="30"/>
    <n v="1"/>
    <n v="119.9"/>
    <n v="119.9"/>
    <n v="23.980000000000004"/>
    <n v="23.980000000000004"/>
  </r>
  <r>
    <s v="no image available"/>
    <n v="705"/>
    <n v="265"/>
    <s v=" CALVIN KLEIN BRAND"/>
    <s v="J30J325970"/>
    <x v="3"/>
    <s v="CKJ UOMO"/>
    <n v="4"/>
    <x v="60"/>
    <s v="JEANS UOMO CKJ"/>
    <n v="265"/>
    <n v="32"/>
    <s v="1BY"/>
    <n v="1141829"/>
    <n v="38"/>
    <n v="1"/>
    <n v="119.9"/>
    <n v="119.9"/>
    <n v="23.980000000000004"/>
    <n v="23.980000000000004"/>
  </r>
  <r>
    <s v="no image available"/>
    <n v="705"/>
    <n v="265"/>
    <s v=" CALVIN KLEIN BRAND"/>
    <s v="J30J325974"/>
    <x v="3"/>
    <s v="CKJ UOMO"/>
    <n v="4"/>
    <x v="60"/>
    <s v="JEANS UOMO CKJ"/>
    <n v="265"/>
    <n v="32"/>
    <s v="1A4"/>
    <n v="1141831"/>
    <n v="28"/>
    <n v="3"/>
    <n v="119.89999999999999"/>
    <n v="359.7"/>
    <n v="23.98"/>
    <n v="71.94"/>
  </r>
  <r>
    <s v="no image available"/>
    <n v="705"/>
    <n v="265"/>
    <s v=" CALVIN KLEIN BRAND"/>
    <s v="J30J325974"/>
    <x v="3"/>
    <s v="CKJ UOMO"/>
    <n v="4"/>
    <x v="60"/>
    <s v="JEANS UOMO CKJ"/>
    <n v="265"/>
    <n v="32"/>
    <s v="1A4"/>
    <n v="1141831"/>
    <n v="29"/>
    <n v="6"/>
    <n v="119.89999999999999"/>
    <n v="719.4"/>
    <n v="23.98"/>
    <n v="143.88"/>
  </r>
  <r>
    <s v="no image available"/>
    <n v="705"/>
    <n v="265"/>
    <s v=" CALVIN KLEIN BRAND"/>
    <s v="J30J325978"/>
    <x v="3"/>
    <s v="CKJ UOMO"/>
    <n v="4"/>
    <x v="60"/>
    <s v="JEANS UOMO CKJ"/>
    <n v="265"/>
    <n v="32"/>
    <s v="1A4"/>
    <n v="1141832"/>
    <n v="28"/>
    <n v="7"/>
    <n v="119.89999999999999"/>
    <n v="839.3"/>
    <n v="23.98"/>
    <n v="167.86"/>
  </r>
  <r>
    <s v="no image available"/>
    <n v="705"/>
    <n v="265"/>
    <s v=" CALVIN KLEIN BRAND"/>
    <s v="J30J325978"/>
    <x v="3"/>
    <s v="CKJ UOMO"/>
    <n v="4"/>
    <x v="60"/>
    <s v="JEANS UOMO CKJ"/>
    <n v="265"/>
    <n v="32"/>
    <s v="1A4"/>
    <n v="1141832"/>
    <n v="29"/>
    <n v="2"/>
    <n v="119.9"/>
    <n v="239.8"/>
    <n v="23.980000000000004"/>
    <n v="47.960000000000008"/>
  </r>
  <r>
    <s v="no image available"/>
    <n v="705"/>
    <n v="265"/>
    <s v=" CALVIN KLEIN BRAND"/>
    <s v="J30J326035"/>
    <x v="3"/>
    <s v="CKJ UOMO"/>
    <n v="4"/>
    <x v="60"/>
    <s v="JEANS UOMO CKJ"/>
    <n v="265"/>
    <n v="32"/>
    <s v="1AA"/>
    <n v="1141845"/>
    <n v="28"/>
    <n v="1"/>
    <n v="109.9"/>
    <n v="109.9"/>
    <n v="21.980000000000004"/>
    <n v="21.980000000000004"/>
  </r>
  <r>
    <s v="no image available"/>
    <n v="705"/>
    <n v="265"/>
    <s v=" CALVIN KLEIN BRAND"/>
    <s v="J30J326789"/>
    <x v="3"/>
    <s v="CKJ UOMO"/>
    <n v="4"/>
    <x v="60"/>
    <s v="JEANS UOMO CKJ"/>
    <n v="265"/>
    <n v="32"/>
    <s v="1BJ"/>
    <n v="1141932"/>
    <n v="28"/>
    <n v="3"/>
    <n v="119.89999999999999"/>
    <n v="359.7"/>
    <n v="23.98"/>
    <n v="71.94"/>
  </r>
  <r>
    <s v="no image available"/>
    <n v="705"/>
    <n v="265"/>
    <s v=" CALVIN KLEIN BRAND"/>
    <s v="J30J326789"/>
    <x v="3"/>
    <s v="CKJ UOMO"/>
    <n v="4"/>
    <x v="60"/>
    <s v="JEANS UOMO CKJ"/>
    <n v="265"/>
    <n v="32"/>
    <s v="1BJ"/>
    <n v="1141932"/>
    <n v="29"/>
    <n v="1"/>
    <n v="119.9"/>
    <n v="119.9"/>
    <n v="23.980000000000004"/>
    <n v="23.980000000000004"/>
  </r>
  <r>
    <s v="no image available"/>
    <n v="705"/>
    <n v="265"/>
    <s v=" CALVIN KLEIN BRAND"/>
    <s v="J30J326882"/>
    <x v="3"/>
    <s v="CKJ UOMO"/>
    <n v="4"/>
    <x v="60"/>
    <s v="JEANS UOMO CKJ"/>
    <n v="265"/>
    <n v="32"/>
    <s v="1A4"/>
    <n v="1141952"/>
    <n v="28"/>
    <n v="1"/>
    <n v="99.9"/>
    <n v="99.9"/>
    <n v="19.980000000000004"/>
    <n v="19.980000000000004"/>
  </r>
  <r>
    <s v="no image available"/>
    <n v="705"/>
    <n v="265"/>
    <s v=" CALVIN KLEIN BRAND"/>
    <s v="J30J326882"/>
    <x v="3"/>
    <s v="CKJ UOMO"/>
    <n v="4"/>
    <x v="60"/>
    <s v="JEANS UOMO CKJ"/>
    <n v="265"/>
    <n v="32"/>
    <s v="1A4"/>
    <n v="1141952"/>
    <n v="29"/>
    <n v="1"/>
    <n v="99.9"/>
    <n v="99.9"/>
    <n v="19.980000000000004"/>
    <n v="19.980000000000004"/>
  </r>
  <r>
    <s v="no image available"/>
    <n v="705"/>
    <n v="265"/>
    <s v=" CALVIN KLEIN BRAND"/>
    <s v="J30J326882"/>
    <x v="3"/>
    <s v="CKJ UOMO"/>
    <n v="4"/>
    <x v="60"/>
    <s v="JEANS UOMO CKJ"/>
    <n v="265"/>
    <n v="32"/>
    <s v="1A4"/>
    <n v="1141952"/>
    <n v="32"/>
    <n v="1"/>
    <n v="99.9"/>
    <n v="99.9"/>
    <n v="19.980000000000004"/>
    <n v="19.980000000000004"/>
  </r>
  <r>
    <s v="no image available"/>
    <n v="705"/>
    <n v="265"/>
    <s v=" CALVIN KLEIN BRAND"/>
    <s v="LV040EM720"/>
    <x v="3"/>
    <s v="CKJ UOMO"/>
    <n v="4"/>
    <x v="60"/>
    <s v="JEANS UOMO CKJ"/>
    <n v="265"/>
    <n v="30"/>
    <s v="JW4"/>
    <n v="1142633"/>
    <n v="29"/>
    <n v="3"/>
    <n v="119.89999999999999"/>
    <n v="359.7"/>
    <n v="23.98"/>
    <n v="71.94"/>
  </r>
  <r>
    <s v="no image available"/>
    <n v="705"/>
    <n v="265"/>
    <s v=" CALVIN KLEIN BRAND"/>
    <s v="LV040EM720"/>
    <x v="3"/>
    <s v="CKJ UOMO"/>
    <n v="4"/>
    <x v="60"/>
    <s v="JEANS UOMO CKJ"/>
    <n v="265"/>
    <n v="30"/>
    <s v="JW4"/>
    <n v="1142633"/>
    <n v="30"/>
    <n v="2"/>
    <n v="119.9"/>
    <n v="239.8"/>
    <n v="23.980000000000004"/>
    <n v="47.960000000000008"/>
  </r>
  <r>
    <s v="no image available"/>
    <n v="705"/>
    <n v="265"/>
    <s v=" CALVIN KLEIN BRAND"/>
    <s v="LV040EM720"/>
    <x v="3"/>
    <s v="CKJ UOMO"/>
    <n v="4"/>
    <x v="60"/>
    <s v="JEANS UOMO CKJ"/>
    <n v="265"/>
    <n v="30"/>
    <s v="JW4"/>
    <n v="1142633"/>
    <n v="31"/>
    <n v="1"/>
    <n v="119.9"/>
    <n v="119.9"/>
    <n v="23.980000000000004"/>
    <n v="23.980000000000004"/>
  </r>
  <r>
    <s v="no image available"/>
    <n v="705"/>
    <n v="265"/>
    <s v=" CALVIN KLEIN BRAND"/>
    <s v="J30J323989"/>
    <x v="3"/>
    <s v="CKJ UOMO"/>
    <n v="5"/>
    <x v="61"/>
    <s v="MAGLIA UOMO CKJ"/>
    <n v="265"/>
    <m/>
    <s v="P41"/>
    <n v="1141677"/>
    <s v="XL"/>
    <n v="1"/>
    <n v="99.9"/>
    <n v="99.9"/>
    <n v="19.980000000000004"/>
    <n v="19.980000000000004"/>
  </r>
  <r>
    <s v="no image available"/>
    <n v="705"/>
    <n v="265"/>
    <s v=" CALVIN KLEIN BRAND"/>
    <s v="J30J324598"/>
    <x v="3"/>
    <s v="CKJ UOMO"/>
    <n v="5"/>
    <x v="61"/>
    <s v="MAGLIA UOMO CKJ"/>
    <n v="265"/>
    <m/>
    <s v="BEH"/>
    <n v="1141680"/>
    <s v="XL"/>
    <n v="1"/>
    <n v="89.9"/>
    <n v="89.9"/>
    <n v="17.98"/>
    <n v="17.98"/>
  </r>
  <r>
    <s v="no image available"/>
    <n v="705"/>
    <n v="265"/>
    <s v=" CALVIN KLEIN BRAND"/>
    <s v="J30J324598"/>
    <x v="3"/>
    <s v="CKJ UOMO"/>
    <n v="5"/>
    <x v="61"/>
    <s v="MAGLIA UOMO CKJ"/>
    <n v="265"/>
    <m/>
    <s v="BEH"/>
    <n v="1141680"/>
    <s v="XXL"/>
    <n v="1"/>
    <n v="89.9"/>
    <n v="89.9"/>
    <n v="17.98"/>
    <n v="17.98"/>
  </r>
  <r>
    <s v="no image available"/>
    <n v="705"/>
    <n v="265"/>
    <s v=" CALVIN KLEIN BRAND"/>
    <s v="J30J324598"/>
    <x v="3"/>
    <s v="CKJ UOMO"/>
    <n v="5"/>
    <x v="61"/>
    <s v="MAGLIA UOMO CKJ"/>
    <n v="265"/>
    <m/>
    <s v="DBX"/>
    <n v="1141681"/>
    <s v="M"/>
    <n v="1"/>
    <n v="89.9"/>
    <n v="89.9"/>
    <n v="17.98"/>
    <n v="17.98"/>
  </r>
  <r>
    <s v="no image available"/>
    <n v="705"/>
    <n v="265"/>
    <s v=" CALVIN KLEIN BRAND"/>
    <s v="J30J324598"/>
    <x v="3"/>
    <s v="CKJ UOMO"/>
    <n v="5"/>
    <x v="61"/>
    <s v="MAGLIA UOMO CKJ"/>
    <n v="265"/>
    <m/>
    <s v="DBX"/>
    <n v="1141681"/>
    <s v="L"/>
    <n v="1"/>
    <n v="89.9"/>
    <n v="89.9"/>
    <n v="17.98"/>
    <n v="17.98"/>
  </r>
  <r>
    <s v="no image available"/>
    <n v="705"/>
    <n v="265"/>
    <s v=" CALVIN KLEIN BRAND"/>
    <s v="J30J324598"/>
    <x v="3"/>
    <s v="CKJ UOMO"/>
    <n v="5"/>
    <x v="61"/>
    <s v="MAGLIA UOMO CKJ"/>
    <n v="265"/>
    <m/>
    <s v="YBI"/>
    <n v="1141682"/>
    <s v="L"/>
    <n v="6"/>
    <n v="89.9"/>
    <n v="539.40000000000009"/>
    <n v="17.98"/>
    <n v="107.88"/>
  </r>
  <r>
    <s v="no image available"/>
    <n v="705"/>
    <n v="265"/>
    <s v=" CALVIN KLEIN BRAND"/>
    <s v="J30J324598"/>
    <x v="3"/>
    <s v="CKJ UOMO"/>
    <n v="5"/>
    <x v="61"/>
    <s v="MAGLIA UOMO CKJ"/>
    <n v="265"/>
    <m/>
    <s v="YBI"/>
    <n v="1141682"/>
    <s v="XL"/>
    <n v="25"/>
    <n v="89.9"/>
    <n v="2247.5"/>
    <n v="17.98"/>
    <n v="449.5"/>
  </r>
  <r>
    <s v="no image available"/>
    <n v="705"/>
    <n v="265"/>
    <s v=" CALVIN KLEIN BRAND"/>
    <s v="J30J324598"/>
    <x v="3"/>
    <s v="CKJ UOMO"/>
    <n v="5"/>
    <x v="61"/>
    <s v="MAGLIA UOMO CKJ"/>
    <n v="265"/>
    <m/>
    <s v="YBI"/>
    <n v="1141682"/>
    <s v="XXL"/>
    <n v="7"/>
    <n v="89.9"/>
    <n v="629.30000000000007"/>
    <n v="17.98"/>
    <n v="125.86"/>
  </r>
  <r>
    <s v="no image available"/>
    <n v="705"/>
    <n v="265"/>
    <s v=" CALVIN KLEIN BRAND"/>
    <s v="J30J325670"/>
    <x v="3"/>
    <s v="CKJ UOMO"/>
    <n v="5"/>
    <x v="61"/>
    <s v="MAGLIA UOMO CKJ"/>
    <n v="265"/>
    <m/>
    <s v="BEH"/>
    <n v="1141771"/>
    <s v="XXL"/>
    <n v="1"/>
    <n v="89.9"/>
    <n v="89.9"/>
    <n v="17.98"/>
    <n v="17.98"/>
  </r>
  <r>
    <s v="no image available"/>
    <n v="705"/>
    <n v="265"/>
    <s v=" CALVIN KLEIN BRAND"/>
    <s v="J30J325671"/>
    <x v="3"/>
    <s v="CKJ UOMO"/>
    <n v="5"/>
    <x v="61"/>
    <s v="MAGLIA UOMO CKJ"/>
    <n v="265"/>
    <m/>
    <s v="BEH"/>
    <n v="1141773"/>
    <s v="M"/>
    <n v="1"/>
    <n v="109.9"/>
    <n v="109.9"/>
    <n v="21.980000000000004"/>
    <n v="21.980000000000004"/>
  </r>
  <r>
    <s v="no image available"/>
    <n v="705"/>
    <n v="265"/>
    <s v=" CALVIN KLEIN BRAND"/>
    <s v="J30J325671"/>
    <x v="3"/>
    <s v="CKJ UOMO"/>
    <n v="5"/>
    <x v="61"/>
    <s v="MAGLIA UOMO CKJ"/>
    <n v="265"/>
    <m/>
    <s v="PFF"/>
    <n v="1141775"/>
    <s v="XXL"/>
    <n v="1"/>
    <n v="109.9"/>
    <n v="109.9"/>
    <n v="21.980000000000004"/>
    <n v="21.980000000000004"/>
  </r>
  <r>
    <s v="no image available"/>
    <n v="705"/>
    <n v="265"/>
    <s v=" CALVIN KLEIN BRAND"/>
    <s v="J30J325671"/>
    <x v="3"/>
    <s v="CKJ UOMO"/>
    <n v="5"/>
    <x v="61"/>
    <s v="MAGLIA UOMO CKJ"/>
    <n v="265"/>
    <m/>
    <s v="VAI"/>
    <n v="1141776"/>
    <s v="XS"/>
    <n v="11"/>
    <n v="109.9"/>
    <n v="1208.9000000000001"/>
    <n v="21.980000000000004"/>
    <n v="241.78000000000003"/>
  </r>
  <r>
    <s v="no image available"/>
    <n v="705"/>
    <n v="265"/>
    <s v=" CALVIN KLEIN BRAND"/>
    <s v="J30J325671"/>
    <x v="3"/>
    <s v="CKJ UOMO"/>
    <n v="5"/>
    <x v="61"/>
    <s v="MAGLIA UOMO CKJ"/>
    <n v="265"/>
    <m/>
    <s v="VAI"/>
    <n v="1141776"/>
    <s v="S"/>
    <n v="4"/>
    <n v="109.9"/>
    <n v="439.6"/>
    <n v="21.980000000000004"/>
    <n v="87.920000000000016"/>
  </r>
  <r>
    <s v="no image available"/>
    <n v="705"/>
    <n v="265"/>
    <s v=" CALVIN KLEIN BRAND"/>
    <s v="J30J325671"/>
    <x v="3"/>
    <s v="CKJ UOMO"/>
    <n v="5"/>
    <x v="61"/>
    <s v="MAGLIA UOMO CKJ"/>
    <n v="265"/>
    <m/>
    <s v="VAI"/>
    <n v="1141776"/>
    <s v="M"/>
    <n v="1"/>
    <n v="109.9"/>
    <n v="109.9"/>
    <n v="21.980000000000004"/>
    <n v="21.980000000000004"/>
  </r>
  <r>
    <s v="no image available"/>
    <n v="705"/>
    <n v="265"/>
    <s v=" CALVIN KLEIN BRAND"/>
    <s v="J30J325671"/>
    <x v="3"/>
    <s v="CKJ UOMO"/>
    <n v="5"/>
    <x v="61"/>
    <s v="MAGLIA UOMO CKJ"/>
    <n v="265"/>
    <m/>
    <s v="VAI"/>
    <n v="1141776"/>
    <s v="XL"/>
    <n v="1"/>
    <n v="109.9"/>
    <n v="109.9"/>
    <n v="21.980000000000004"/>
    <n v="21.980000000000004"/>
  </r>
  <r>
    <s v="no image available"/>
    <n v="705"/>
    <n v="265"/>
    <s v=" CALVIN KLEIN BRAND"/>
    <s v="J30J325672"/>
    <x v="3"/>
    <s v="CKJ UOMO"/>
    <n v="5"/>
    <x v="61"/>
    <s v="MAGLIA UOMO CKJ"/>
    <n v="265"/>
    <m/>
    <s v="PSL"/>
    <n v="1141777"/>
    <s v="S"/>
    <n v="1"/>
    <n v="119.9"/>
    <n v="119.9"/>
    <n v="23.980000000000004"/>
    <n v="23.980000000000004"/>
  </r>
  <r>
    <s v="no image available"/>
    <n v="705"/>
    <n v="265"/>
    <s v=" CALVIN KLEIN BRAND"/>
    <s v="J30J325672"/>
    <x v="3"/>
    <s v="CKJ UOMO"/>
    <n v="5"/>
    <x v="61"/>
    <s v="MAGLIA UOMO CKJ"/>
    <n v="265"/>
    <m/>
    <s v="PSL"/>
    <n v="1141777"/>
    <s v="XXL"/>
    <n v="2"/>
    <n v="119.9"/>
    <n v="239.8"/>
    <n v="23.980000000000004"/>
    <n v="47.960000000000008"/>
  </r>
  <r>
    <s v="no image available"/>
    <n v="705"/>
    <n v="265"/>
    <s v=" CALVIN KLEIN BRAND"/>
    <s v="J30J325672"/>
    <x v="3"/>
    <s v="CKJ UOMO"/>
    <n v="5"/>
    <x v="61"/>
    <s v="MAGLIA UOMO CKJ"/>
    <n v="265"/>
    <m/>
    <s v="YBI"/>
    <n v="1141778"/>
    <s v="M"/>
    <n v="1"/>
    <n v="119.9"/>
    <n v="119.9"/>
    <n v="23.980000000000004"/>
    <n v="23.980000000000004"/>
  </r>
  <r>
    <s v="no image available"/>
    <n v="705"/>
    <n v="265"/>
    <s v=" CALVIN KLEIN BRAND"/>
    <s v="J30J325672"/>
    <x v="3"/>
    <s v="CKJ UOMO"/>
    <n v="5"/>
    <x v="61"/>
    <s v="MAGLIA UOMO CKJ"/>
    <n v="265"/>
    <m/>
    <s v="YBI"/>
    <n v="1141778"/>
    <s v="L"/>
    <n v="6"/>
    <n v="119.89999999999999"/>
    <n v="719.4"/>
    <n v="23.98"/>
    <n v="143.88"/>
  </r>
  <r>
    <s v="no image available"/>
    <n v="705"/>
    <n v="265"/>
    <s v=" CALVIN KLEIN BRAND"/>
    <s v="J30J325672"/>
    <x v="3"/>
    <s v="CKJ UOMO"/>
    <n v="5"/>
    <x v="61"/>
    <s v="MAGLIA UOMO CKJ"/>
    <n v="265"/>
    <m/>
    <s v="YBI"/>
    <n v="1141778"/>
    <s v="XL"/>
    <n v="5"/>
    <n v="119.9"/>
    <n v="599.5"/>
    <n v="23.980000000000004"/>
    <n v="119.90000000000002"/>
  </r>
  <r>
    <s v="no image available"/>
    <n v="705"/>
    <n v="265"/>
    <s v=" CALVIN KLEIN BRAND"/>
    <s v="J30J325672"/>
    <x v="3"/>
    <s v="CKJ UOMO"/>
    <n v="5"/>
    <x v="61"/>
    <s v="MAGLIA UOMO CKJ"/>
    <n v="265"/>
    <m/>
    <s v="YBI"/>
    <n v="1141778"/>
    <s v="XXL"/>
    <n v="4"/>
    <n v="119.9"/>
    <n v="479.6"/>
    <n v="23.980000000000004"/>
    <n v="95.920000000000016"/>
  </r>
  <r>
    <s v="no image available"/>
    <n v="705"/>
    <n v="265"/>
    <s v=" CALVIN KLEIN BRAND"/>
    <s v="J30J326192"/>
    <x v="3"/>
    <s v="CKJ UOMO"/>
    <n v="5"/>
    <x v="61"/>
    <s v="MAGLIA UOMO CKJ"/>
    <n v="265"/>
    <m/>
    <s v="BEH"/>
    <n v="1141879"/>
    <s v="M"/>
    <n v="1"/>
    <n v="119.9"/>
    <n v="119.9"/>
    <n v="23.980000000000004"/>
    <n v="23.980000000000004"/>
  </r>
  <r>
    <s v="no image available"/>
    <n v="705"/>
    <n v="265"/>
    <s v=" CALVIN KLEIN BRAND"/>
    <s v="J30J326192"/>
    <x v="3"/>
    <s v="CKJ UOMO"/>
    <n v="5"/>
    <x v="61"/>
    <s v="MAGLIA UOMO CKJ"/>
    <n v="265"/>
    <m/>
    <s v="BEH"/>
    <n v="1141879"/>
    <s v="XL"/>
    <n v="1"/>
    <n v="119.9"/>
    <n v="119.9"/>
    <n v="23.980000000000004"/>
    <n v="23.980000000000004"/>
  </r>
  <r>
    <s v="no image available"/>
    <n v="705"/>
    <n v="265"/>
    <s v=" CALVIN KLEIN BRAND"/>
    <s v="J30J326193"/>
    <x v="3"/>
    <s v="CKJ UOMO"/>
    <n v="5"/>
    <x v="61"/>
    <s v="MAGLIA UOMO CKJ"/>
    <n v="265"/>
    <m/>
    <s v="DBX"/>
    <n v="1141881"/>
    <s v="M"/>
    <n v="2"/>
    <n v="109.9"/>
    <n v="219.8"/>
    <n v="21.980000000000004"/>
    <n v="43.960000000000008"/>
  </r>
  <r>
    <s v="no image available"/>
    <n v="705"/>
    <n v="265"/>
    <s v=" CALVIN KLEIN BRAND"/>
    <s v="J30J326193"/>
    <x v="3"/>
    <s v="CKJ UOMO"/>
    <n v="5"/>
    <x v="61"/>
    <s v="MAGLIA UOMO CKJ"/>
    <n v="265"/>
    <m/>
    <s v="DBX"/>
    <n v="1141881"/>
    <s v="L"/>
    <n v="1"/>
    <n v="109.9"/>
    <n v="109.9"/>
    <n v="21.980000000000004"/>
    <n v="21.980000000000004"/>
  </r>
  <r>
    <s v="no image available"/>
    <n v="705"/>
    <n v="265"/>
    <s v=" CALVIN KLEIN BRAND"/>
    <s v="J30J326193"/>
    <x v="3"/>
    <s v="CKJ UOMO"/>
    <n v="5"/>
    <x v="61"/>
    <s v="MAGLIA UOMO CKJ"/>
    <n v="265"/>
    <m/>
    <s v="DBX"/>
    <n v="1141881"/>
    <s v="XL"/>
    <n v="1"/>
    <n v="109.9"/>
    <n v="109.9"/>
    <n v="21.980000000000004"/>
    <n v="21.980000000000004"/>
  </r>
  <r>
    <s v="no image available"/>
    <n v="705"/>
    <n v="265"/>
    <s v=" CALVIN KLEIN BRAND"/>
    <s v="J30J326193"/>
    <x v="3"/>
    <s v="CKJ UOMO"/>
    <n v="5"/>
    <x v="61"/>
    <s v="MAGLIA UOMO CKJ"/>
    <n v="265"/>
    <m/>
    <s v="YBI"/>
    <n v="1141884"/>
    <s v="XL"/>
    <n v="1"/>
    <n v="109.9"/>
    <n v="109.9"/>
    <n v="21.980000000000004"/>
    <n v="21.980000000000004"/>
  </r>
  <r>
    <s v="no image available"/>
    <n v="705"/>
    <n v="265"/>
    <s v=" CALVIN KLEIN BRAND"/>
    <s v="J30J326195"/>
    <x v="3"/>
    <s v="CKJ UOMO"/>
    <n v="5"/>
    <x v="61"/>
    <s v="MAGLIA UOMO CKJ"/>
    <n v="265"/>
    <m/>
    <s v="YBI"/>
    <n v="1141886"/>
    <s v="XXS"/>
    <n v="1"/>
    <n v="139.9"/>
    <n v="139.9"/>
    <n v="27.980000000000004"/>
    <n v="27.980000000000004"/>
  </r>
  <r>
    <s v="no image available"/>
    <n v="705"/>
    <n v="265"/>
    <s v=" CALVIN KLEIN BRAND"/>
    <s v="J30J326195"/>
    <x v="3"/>
    <s v="CKJ UOMO"/>
    <n v="5"/>
    <x v="61"/>
    <s v="MAGLIA UOMO CKJ"/>
    <n v="265"/>
    <m/>
    <s v="YBI"/>
    <n v="1141886"/>
    <s v="XS"/>
    <n v="9"/>
    <n v="139.9"/>
    <n v="1259.1000000000001"/>
    <n v="27.980000000000004"/>
    <n v="251.82000000000005"/>
  </r>
  <r>
    <s v="no image available"/>
    <n v="705"/>
    <n v="265"/>
    <s v=" CALVIN KLEIN BRAND"/>
    <s v="J30J326195"/>
    <x v="3"/>
    <s v="CKJ UOMO"/>
    <n v="5"/>
    <x v="61"/>
    <s v="MAGLIA UOMO CKJ"/>
    <n v="265"/>
    <m/>
    <s v="YBI"/>
    <n v="1141886"/>
    <s v="S"/>
    <n v="19"/>
    <n v="139.9"/>
    <n v="2658.1"/>
    <n v="27.980000000000004"/>
    <n v="531.62000000000012"/>
  </r>
  <r>
    <s v="no image available"/>
    <n v="705"/>
    <n v="265"/>
    <s v=" CALVIN KLEIN BRAND"/>
    <s v="J30J326195"/>
    <x v="3"/>
    <s v="CKJ UOMO"/>
    <n v="5"/>
    <x v="61"/>
    <s v="MAGLIA UOMO CKJ"/>
    <n v="265"/>
    <m/>
    <s v="YBI"/>
    <n v="1141886"/>
    <s v="M"/>
    <n v="21"/>
    <n v="139.9"/>
    <n v="2937.9"/>
    <n v="27.980000000000004"/>
    <n v="587.58000000000004"/>
  </r>
  <r>
    <s v="no image available"/>
    <n v="705"/>
    <n v="265"/>
    <s v=" CALVIN KLEIN BRAND"/>
    <s v="J30J326195"/>
    <x v="3"/>
    <s v="CKJ UOMO"/>
    <n v="5"/>
    <x v="61"/>
    <s v="MAGLIA UOMO CKJ"/>
    <n v="265"/>
    <m/>
    <s v="YBI"/>
    <n v="1141886"/>
    <s v="L"/>
    <n v="18"/>
    <n v="139.9"/>
    <n v="2518.2000000000003"/>
    <n v="27.980000000000004"/>
    <n v="503.6400000000001"/>
  </r>
  <r>
    <s v="no image available"/>
    <n v="705"/>
    <n v="265"/>
    <s v=" CALVIN KLEIN BRAND"/>
    <s v="J30J326195"/>
    <x v="3"/>
    <s v="CKJ UOMO"/>
    <n v="5"/>
    <x v="61"/>
    <s v="MAGLIA UOMO CKJ"/>
    <n v="265"/>
    <m/>
    <s v="YBI"/>
    <n v="1141886"/>
    <s v="XL"/>
    <n v="6"/>
    <n v="139.9"/>
    <n v="839.40000000000009"/>
    <n v="27.980000000000004"/>
    <n v="167.88000000000002"/>
  </r>
  <r>
    <s v="no image available"/>
    <n v="705"/>
    <n v="265"/>
    <s v=" CALVIN KLEIN BRAND"/>
    <s v="J30J326197"/>
    <x v="3"/>
    <s v="CKJ UOMO"/>
    <n v="5"/>
    <x v="61"/>
    <s v="MAGLIA UOMO CKJ"/>
    <n v="265"/>
    <m/>
    <s v="BEH"/>
    <n v="1141887"/>
    <s v="XL"/>
    <n v="1"/>
    <n v="109.9"/>
    <n v="109.9"/>
    <n v="21.980000000000004"/>
    <n v="21.980000000000004"/>
  </r>
  <r>
    <s v="no image available"/>
    <n v="705"/>
    <n v="265"/>
    <s v=" CALVIN KLEIN BRAND"/>
    <s v="J30J326197"/>
    <x v="3"/>
    <s v="CKJ UOMO"/>
    <n v="5"/>
    <x v="61"/>
    <s v="MAGLIA UOMO CKJ"/>
    <n v="265"/>
    <m/>
    <s v="P41"/>
    <n v="1141888"/>
    <s v="XL"/>
    <n v="1"/>
    <n v="109.9"/>
    <n v="109.9"/>
    <n v="21.980000000000004"/>
    <n v="21.980000000000004"/>
  </r>
  <r>
    <s v="no image available"/>
    <n v="705"/>
    <n v="265"/>
    <s v=" CALVIN KLEIN BRAND"/>
    <s v="J30J326265"/>
    <x v="3"/>
    <s v="CKJ UOMO"/>
    <n v="5"/>
    <x v="61"/>
    <s v="MAGLIA UOMO CKJ"/>
    <n v="265"/>
    <m/>
    <s v="BEH"/>
    <n v="1141893"/>
    <s v="L"/>
    <n v="1"/>
    <n v="89.9"/>
    <n v="89.9"/>
    <n v="17.98"/>
    <n v="17.98"/>
  </r>
  <r>
    <s v="no image available"/>
    <n v="705"/>
    <n v="265"/>
    <s v=" CALVIN KLEIN BRAND"/>
    <s v="J30J326265"/>
    <x v="3"/>
    <s v="CKJ UOMO"/>
    <n v="5"/>
    <x v="61"/>
    <s v="MAGLIA UOMO CKJ"/>
    <n v="265"/>
    <m/>
    <s v="PBX"/>
    <n v="1141894"/>
    <s v="XXL"/>
    <n v="1"/>
    <n v="89.9"/>
    <n v="89.9"/>
    <n v="17.98"/>
    <n v="17.98"/>
  </r>
  <r>
    <s v="no image available"/>
    <n v="705"/>
    <n v="265"/>
    <s v=" CALVIN KLEIN BRAND"/>
    <s v="J30J326887"/>
    <x v="3"/>
    <s v="CKJ UOMO"/>
    <n v="5"/>
    <x v="61"/>
    <s v="MAGLIA UOMO CKJ"/>
    <n v="265"/>
    <m/>
    <s v="BEH"/>
    <n v="1141953"/>
    <s v="XXL"/>
    <n v="1"/>
    <n v="119.9"/>
    <n v="119.9"/>
    <n v="23.980000000000004"/>
    <n v="23.980000000000004"/>
  </r>
  <r>
    <s v="no image available"/>
    <n v="705"/>
    <n v="265"/>
    <s v=" CALVIN KLEIN BRAND"/>
    <s v="J30J325584"/>
    <x v="3"/>
    <s v="CKJ UOMO"/>
    <n v="9"/>
    <x v="63"/>
    <s v="GIUBBOTTO UOMO CKJ"/>
    <n v="265"/>
    <m/>
    <s v="PPK"/>
    <n v="1141707"/>
    <s v="XS"/>
    <n v="1"/>
    <n v="229.9"/>
    <n v="229.9"/>
    <n v="45.980000000000004"/>
    <n v="45.980000000000004"/>
  </r>
  <r>
    <s v="no image available"/>
    <n v="705"/>
    <n v="265"/>
    <s v=" CALVIN KLEIN BRAND"/>
    <s v="J30J325584"/>
    <x v="3"/>
    <s v="CKJ UOMO"/>
    <n v="9"/>
    <x v="63"/>
    <s v="GIUBBOTTO UOMO CKJ"/>
    <n v="265"/>
    <m/>
    <s v="PPK"/>
    <n v="1141707"/>
    <s v="XL"/>
    <n v="1"/>
    <n v="229.9"/>
    <n v="229.9"/>
    <n v="45.980000000000004"/>
    <n v="45.980000000000004"/>
  </r>
  <r>
    <s v="no image available"/>
    <n v="705"/>
    <n v="265"/>
    <s v=" CALVIN KLEIN BRAND"/>
    <s v="J30J325584"/>
    <x v="3"/>
    <s v="CKJ UOMO"/>
    <n v="9"/>
    <x v="63"/>
    <s v="GIUBBOTTO UOMO CKJ"/>
    <n v="265"/>
    <m/>
    <s v="PPK"/>
    <n v="1141707"/>
    <s v="XXL"/>
    <n v="1"/>
    <n v="229.9"/>
    <n v="229.9"/>
    <n v="45.980000000000004"/>
    <n v="45.980000000000004"/>
  </r>
  <r>
    <s v="no image available"/>
    <n v="705"/>
    <n v="265"/>
    <s v=" CALVIN KLEIN BRAND"/>
    <s v="J30J325584"/>
    <x v="3"/>
    <s v="CKJ UOMO"/>
    <n v="9"/>
    <x v="63"/>
    <s v="GIUBBOTTO UOMO CKJ"/>
    <n v="265"/>
    <m/>
    <s v="YBI"/>
    <n v="1141708"/>
    <s v="XL"/>
    <n v="10"/>
    <n v="229.9"/>
    <n v="2299"/>
    <n v="45.980000000000004"/>
    <n v="459.80000000000007"/>
  </r>
  <r>
    <s v="no image available"/>
    <n v="705"/>
    <n v="265"/>
    <s v=" CALVIN KLEIN BRAND"/>
    <s v="J30J325584"/>
    <x v="3"/>
    <s v="CKJ UOMO"/>
    <n v="9"/>
    <x v="63"/>
    <s v="GIUBBOTTO UOMO CKJ"/>
    <n v="265"/>
    <m/>
    <s v="YBI"/>
    <n v="1141708"/>
    <s v="XXL"/>
    <n v="18"/>
    <n v="229.89999999999998"/>
    <n v="4138.2"/>
    <n v="45.98"/>
    <n v="827.64"/>
  </r>
  <r>
    <s v="no image available"/>
    <n v="705"/>
    <n v="265"/>
    <s v=" CALVIN KLEIN BRAND"/>
    <s v="J30J325584"/>
    <x v="3"/>
    <s v="CKJ UOMO"/>
    <n v="9"/>
    <x v="63"/>
    <s v="GIUBBOTTO UOMO CKJ"/>
    <n v="265"/>
    <m/>
    <s v="YBI"/>
    <n v="1141708"/>
    <s v="3XL"/>
    <n v="15"/>
    <n v="229.9"/>
    <n v="3448.5"/>
    <n v="45.980000000000004"/>
    <n v="689.7"/>
  </r>
  <r>
    <s v="no image available"/>
    <n v="705"/>
    <n v="265"/>
    <s v=" CALVIN KLEIN BRAND"/>
    <s v="J30J325587"/>
    <x v="3"/>
    <s v="CKJ UOMO"/>
    <n v="9"/>
    <x v="63"/>
    <s v="GIUBBOTTO UOMO CKJ"/>
    <n v="265"/>
    <m/>
    <s v="BEH"/>
    <n v="1141709"/>
    <s v="XS"/>
    <n v="2"/>
    <n v="199.9"/>
    <n v="399.8"/>
    <n v="39.980000000000004"/>
    <n v="79.960000000000008"/>
  </r>
  <r>
    <s v="no image available"/>
    <n v="705"/>
    <n v="265"/>
    <s v=" CALVIN KLEIN BRAND"/>
    <s v="J30J325587"/>
    <x v="3"/>
    <s v="CKJ UOMO"/>
    <n v="9"/>
    <x v="63"/>
    <s v="GIUBBOTTO UOMO CKJ"/>
    <n v="265"/>
    <m/>
    <s v="BEH"/>
    <n v="1141709"/>
    <s v="S"/>
    <n v="2"/>
    <n v="199.9"/>
    <n v="399.8"/>
    <n v="39.980000000000004"/>
    <n v="79.960000000000008"/>
  </r>
  <r>
    <s v="no image available"/>
    <n v="705"/>
    <n v="265"/>
    <s v=" CALVIN KLEIN BRAND"/>
    <s v="J30J325591"/>
    <x v="3"/>
    <s v="CKJ UOMO"/>
    <n v="9"/>
    <x v="63"/>
    <s v="GIUBBOTTO UOMO CKJ"/>
    <n v="265"/>
    <m/>
    <s v="RAE"/>
    <n v="1141710"/>
    <s v="XS"/>
    <n v="1"/>
    <n v="149.9"/>
    <n v="149.9"/>
    <n v="29.980000000000004"/>
    <n v="29.980000000000004"/>
  </r>
  <r>
    <s v="no image available"/>
    <n v="705"/>
    <n v="265"/>
    <s v=" CALVIN KLEIN BRAND"/>
    <s v="J30J325591"/>
    <x v="3"/>
    <s v="CKJ UOMO"/>
    <n v="9"/>
    <x v="63"/>
    <s v="GIUBBOTTO UOMO CKJ"/>
    <n v="265"/>
    <m/>
    <s v="RAE"/>
    <n v="1141710"/>
    <s v="S"/>
    <n v="1"/>
    <n v="149.9"/>
    <n v="149.9"/>
    <n v="29.980000000000004"/>
    <n v="29.980000000000004"/>
  </r>
  <r>
    <s v="no image available"/>
    <n v="705"/>
    <n v="265"/>
    <s v=" CALVIN KLEIN BRAND"/>
    <s v="J30J325591"/>
    <x v="3"/>
    <s v="CKJ UOMO"/>
    <n v="9"/>
    <x v="63"/>
    <s v="GIUBBOTTO UOMO CKJ"/>
    <n v="265"/>
    <m/>
    <s v="RAE"/>
    <n v="1141710"/>
    <s v="L"/>
    <n v="2"/>
    <n v="149.9"/>
    <n v="299.8"/>
    <n v="29.980000000000004"/>
    <n v="59.960000000000008"/>
  </r>
  <r>
    <s v="no image available"/>
    <n v="705"/>
    <n v="265"/>
    <s v=" CALVIN KLEIN BRAND"/>
    <s v="J30J325592"/>
    <x v="3"/>
    <s v="CKJ UOMO"/>
    <n v="9"/>
    <x v="63"/>
    <s v="GIUBBOTTO UOMO CKJ"/>
    <n v="265"/>
    <m/>
    <s v="BEH"/>
    <n v="1141711"/>
    <s v="S"/>
    <n v="2"/>
    <n v="149.9"/>
    <n v="299.8"/>
    <n v="29.980000000000004"/>
    <n v="59.960000000000008"/>
  </r>
  <r>
    <s v="no image available"/>
    <n v="705"/>
    <n v="265"/>
    <s v=" CALVIN KLEIN BRAND"/>
    <s v="J30J325592"/>
    <x v="3"/>
    <s v="CKJ UOMO"/>
    <n v="9"/>
    <x v="63"/>
    <s v="GIUBBOTTO UOMO CKJ"/>
    <n v="265"/>
    <m/>
    <s v="PSL"/>
    <n v="1141712"/>
    <s v="XS"/>
    <n v="1"/>
    <n v="149.9"/>
    <n v="149.9"/>
    <n v="29.980000000000004"/>
    <n v="29.980000000000004"/>
  </r>
  <r>
    <s v="no image available"/>
    <n v="705"/>
    <n v="265"/>
    <s v=" CALVIN KLEIN BRAND"/>
    <s v="J30J325592"/>
    <x v="3"/>
    <s v="CKJ UOMO"/>
    <n v="9"/>
    <x v="63"/>
    <s v="GIUBBOTTO UOMO CKJ"/>
    <n v="265"/>
    <m/>
    <s v="PSL"/>
    <n v="1141712"/>
    <s v="XXL"/>
    <n v="1"/>
    <n v="149.9"/>
    <n v="149.9"/>
    <n v="29.980000000000004"/>
    <n v="29.980000000000004"/>
  </r>
  <r>
    <s v="no image available"/>
    <n v="705"/>
    <n v="265"/>
    <s v=" CALVIN KLEIN BRAND"/>
    <s v="J30J325596"/>
    <x v="3"/>
    <s v="CKJ UOMO"/>
    <n v="9"/>
    <x v="63"/>
    <s v="GIUBBOTTO UOMO CKJ"/>
    <n v="265"/>
    <m/>
    <s v="BEH"/>
    <n v="1141715"/>
    <s v="XL"/>
    <n v="1"/>
    <n v="179.9"/>
    <n v="179.9"/>
    <n v="35.980000000000004"/>
    <n v="35.980000000000004"/>
  </r>
  <r>
    <s v="no image available"/>
    <n v="705"/>
    <n v="265"/>
    <s v=" CALVIN KLEIN BRAND"/>
    <s v="J30J325601"/>
    <x v="3"/>
    <s v="CKJ UOMO"/>
    <n v="9"/>
    <x v="63"/>
    <s v="GIUBBOTTO UOMO CKJ"/>
    <n v="265"/>
    <m/>
    <s v="BEH"/>
    <n v="1141717"/>
    <s v="XL"/>
    <n v="1"/>
    <n v="199.9"/>
    <n v="199.9"/>
    <n v="39.980000000000004"/>
    <n v="39.980000000000004"/>
  </r>
  <r>
    <s v="no image available"/>
    <n v="705"/>
    <n v="265"/>
    <s v=" CALVIN KLEIN BRAND"/>
    <s v="J30J325601"/>
    <x v="3"/>
    <s v="CKJ UOMO"/>
    <n v="9"/>
    <x v="63"/>
    <s v="GIUBBOTTO UOMO CKJ"/>
    <n v="265"/>
    <m/>
    <s v="BEH"/>
    <n v="1141717"/>
    <s v="XXL"/>
    <n v="3"/>
    <n v="199.9"/>
    <n v="599.70000000000005"/>
    <n v="39.980000000000004"/>
    <n v="119.94000000000001"/>
  </r>
  <r>
    <s v="no image available"/>
    <n v="705"/>
    <n v="265"/>
    <s v=" CALVIN KLEIN BRAND"/>
    <s v="J30J325946"/>
    <x v="3"/>
    <s v="CKJ UOMO"/>
    <n v="9"/>
    <x v="63"/>
    <s v="GIUBBOTTO UOMO CKJ"/>
    <n v="265"/>
    <m/>
    <s v="BEH"/>
    <n v="1141824"/>
    <s v="M"/>
    <n v="1"/>
    <n v="229.9"/>
    <n v="229.9"/>
    <n v="45.980000000000004"/>
    <n v="45.980000000000004"/>
  </r>
  <r>
    <s v="no image available"/>
    <n v="705"/>
    <n v="265"/>
    <s v=" CALVIN KLEIN BRAND"/>
    <s v="J30J325946"/>
    <x v="3"/>
    <s v="CKJ UOMO"/>
    <n v="9"/>
    <x v="63"/>
    <s v="GIUBBOTTO UOMO CKJ"/>
    <n v="265"/>
    <m/>
    <s v="BEH"/>
    <n v="1141824"/>
    <s v="XL"/>
    <n v="2"/>
    <n v="229.9"/>
    <n v="459.8"/>
    <n v="45.980000000000004"/>
    <n v="91.960000000000008"/>
  </r>
  <r>
    <s v="no image available"/>
    <n v="705"/>
    <n v="265"/>
    <s v=" CALVIN KLEIN BRAND"/>
    <s v="J30J325946"/>
    <x v="3"/>
    <s v="CKJ UOMO"/>
    <n v="9"/>
    <x v="63"/>
    <s v="GIUBBOTTO UOMO CKJ"/>
    <n v="265"/>
    <m/>
    <s v="BEH"/>
    <n v="1141824"/>
    <s v="XXL"/>
    <n v="4"/>
    <n v="229.9"/>
    <n v="919.6"/>
    <n v="45.980000000000004"/>
    <n v="183.92000000000002"/>
  </r>
  <r>
    <s v="no image available"/>
    <n v="705"/>
    <n v="265"/>
    <s v=" CALVIN KLEIN BRAND"/>
    <s v="J30J325946"/>
    <x v="3"/>
    <s v="CKJ UOMO"/>
    <n v="9"/>
    <x v="63"/>
    <s v="GIUBBOTTO UOMO CKJ"/>
    <n v="265"/>
    <m/>
    <s v="PPK"/>
    <n v="1141826"/>
    <s v="XS"/>
    <n v="2"/>
    <n v="229.9"/>
    <n v="459.8"/>
    <n v="45.980000000000004"/>
    <n v="91.960000000000008"/>
  </r>
  <r>
    <s v="no image available"/>
    <n v="705"/>
    <n v="265"/>
    <s v=" CALVIN KLEIN BRAND"/>
    <s v="J30J325946"/>
    <x v="3"/>
    <s v="CKJ UOMO"/>
    <n v="9"/>
    <x v="63"/>
    <s v="GIUBBOTTO UOMO CKJ"/>
    <n v="265"/>
    <m/>
    <s v="PPK"/>
    <n v="1141826"/>
    <s v="S"/>
    <n v="2"/>
    <n v="229.9"/>
    <n v="459.8"/>
    <n v="45.980000000000004"/>
    <n v="91.960000000000008"/>
  </r>
  <r>
    <s v="no image available"/>
    <n v="705"/>
    <n v="265"/>
    <s v=" CALVIN KLEIN BRAND"/>
    <s v="J30J325946"/>
    <x v="3"/>
    <s v="CKJ UOMO"/>
    <n v="9"/>
    <x v="63"/>
    <s v="GIUBBOTTO UOMO CKJ"/>
    <n v="265"/>
    <m/>
    <s v="PPK"/>
    <n v="1141826"/>
    <s v="XL"/>
    <n v="3"/>
    <n v="229.9"/>
    <n v="689.7"/>
    <n v="45.980000000000004"/>
    <n v="137.94"/>
  </r>
  <r>
    <s v="no image available"/>
    <n v="705"/>
    <n v="265"/>
    <s v=" CALVIN KLEIN BRAND"/>
    <s v="J30J325946"/>
    <x v="3"/>
    <s v="CKJ UOMO"/>
    <n v="9"/>
    <x v="63"/>
    <s v="GIUBBOTTO UOMO CKJ"/>
    <n v="265"/>
    <m/>
    <s v="PPK"/>
    <n v="1141826"/>
    <s v="XXL"/>
    <n v="2"/>
    <n v="229.9"/>
    <n v="459.8"/>
    <n v="45.980000000000004"/>
    <n v="91.960000000000008"/>
  </r>
  <r>
    <s v="no image available"/>
    <n v="705"/>
    <n v="265"/>
    <s v=" CALVIN KLEIN BRAND"/>
    <s v="J30J325946"/>
    <x v="3"/>
    <s v="CKJ UOMO"/>
    <n v="9"/>
    <x v="63"/>
    <s v="GIUBBOTTO UOMO CKJ"/>
    <n v="265"/>
    <m/>
    <s v="YAF"/>
    <n v="1141827"/>
    <s v="L"/>
    <n v="1"/>
    <n v="229.9"/>
    <n v="229.9"/>
    <n v="45.980000000000004"/>
    <n v="45.980000000000004"/>
  </r>
  <r>
    <s v="no image available"/>
    <n v="705"/>
    <n v="265"/>
    <s v=" CALVIN KLEIN BRAND"/>
    <s v="J30J325946"/>
    <x v="3"/>
    <s v="CKJ UOMO"/>
    <n v="9"/>
    <x v="63"/>
    <s v="GIUBBOTTO UOMO CKJ"/>
    <n v="265"/>
    <m/>
    <s v="YAF"/>
    <n v="1141827"/>
    <s v="XL"/>
    <n v="1"/>
    <n v="229.9"/>
    <n v="229.9"/>
    <n v="45.980000000000004"/>
    <n v="45.980000000000004"/>
  </r>
  <r>
    <s v="no image available"/>
    <n v="705"/>
    <n v="265"/>
    <s v=" CALVIN KLEIN BRAND"/>
    <s v="J30J325946"/>
    <x v="3"/>
    <s v="CKJ UOMO"/>
    <n v="9"/>
    <x v="63"/>
    <s v="GIUBBOTTO UOMO CKJ"/>
    <n v="265"/>
    <m/>
    <s v="YAF"/>
    <n v="1141827"/>
    <s v="XXL"/>
    <n v="1"/>
    <n v="229.9"/>
    <n v="229.9"/>
    <n v="45.980000000000004"/>
    <n v="45.980000000000004"/>
  </r>
  <r>
    <s v="no image available"/>
    <n v="705"/>
    <n v="265"/>
    <s v=" CALVIN KLEIN BRAND"/>
    <s v="J30J326091"/>
    <x v="3"/>
    <s v="CKJ UOMO"/>
    <n v="9"/>
    <x v="63"/>
    <s v="GIUBBOTTO UOMO CKJ"/>
    <n v="265"/>
    <m/>
    <s v="YBI"/>
    <n v="1141850"/>
    <s v="XL"/>
    <n v="1"/>
    <n v="229.9"/>
    <n v="229.9"/>
    <n v="45.980000000000004"/>
    <n v="45.980000000000004"/>
  </r>
  <r>
    <s v="no image available"/>
    <n v="705"/>
    <n v="265"/>
    <s v=" CALVIN KLEIN BRAND"/>
    <s v="J30J326097"/>
    <x v="3"/>
    <s v="CKJ UOMO"/>
    <n v="9"/>
    <x v="63"/>
    <s v="GIUBBOTTO UOMO CKJ"/>
    <n v="265"/>
    <m/>
    <s v="CDO"/>
    <n v="1141853"/>
    <s v="XS"/>
    <n v="5"/>
    <n v="249.9"/>
    <n v="1249.5"/>
    <n v="49.980000000000004"/>
    <n v="249.90000000000003"/>
  </r>
  <r>
    <s v="no image available"/>
    <n v="705"/>
    <n v="265"/>
    <s v=" CALVIN KLEIN BRAND"/>
    <s v="J30J326097"/>
    <x v="3"/>
    <s v="CKJ UOMO"/>
    <n v="9"/>
    <x v="63"/>
    <s v="GIUBBOTTO UOMO CKJ"/>
    <n v="265"/>
    <m/>
    <s v="CDO"/>
    <n v="1141853"/>
    <s v="S"/>
    <n v="1"/>
    <n v="249.9"/>
    <n v="249.9"/>
    <n v="49.980000000000004"/>
    <n v="49.980000000000004"/>
  </r>
  <r>
    <s v="no image available"/>
    <n v="705"/>
    <n v="265"/>
    <s v=" CALVIN KLEIN BRAND"/>
    <s v="J30J326101"/>
    <x v="3"/>
    <s v="CKJ UOMO"/>
    <n v="9"/>
    <x v="63"/>
    <s v="GIUBBOTTO UOMO CKJ"/>
    <n v="265"/>
    <m/>
    <s v="BEH"/>
    <n v="1141855"/>
    <s v="XS"/>
    <n v="1"/>
    <n v="249.9"/>
    <n v="249.9"/>
    <n v="49.980000000000004"/>
    <n v="49.980000000000004"/>
  </r>
  <r>
    <s v="no image available"/>
    <n v="705"/>
    <n v="265"/>
    <s v=" CALVIN KLEIN BRAND"/>
    <s v="J30J326101"/>
    <x v="3"/>
    <s v="CKJ UOMO"/>
    <n v="9"/>
    <x v="63"/>
    <s v="GIUBBOTTO UOMO CKJ"/>
    <n v="265"/>
    <m/>
    <s v="BEH"/>
    <n v="1141855"/>
    <s v="M"/>
    <n v="1"/>
    <n v="249.9"/>
    <n v="249.9"/>
    <n v="49.980000000000004"/>
    <n v="49.980000000000004"/>
  </r>
  <r>
    <s v="no image available"/>
    <n v="705"/>
    <n v="265"/>
    <s v=" CALVIN KLEIN BRAND"/>
    <s v="J30J326101"/>
    <x v="3"/>
    <s v="CKJ UOMO"/>
    <n v="9"/>
    <x v="63"/>
    <s v="GIUBBOTTO UOMO CKJ"/>
    <n v="265"/>
    <m/>
    <s v="BEH"/>
    <n v="1141855"/>
    <s v="L"/>
    <n v="1"/>
    <n v="249.9"/>
    <n v="249.9"/>
    <n v="49.980000000000004"/>
    <n v="49.980000000000004"/>
  </r>
  <r>
    <s v="no image available"/>
    <n v="705"/>
    <n v="265"/>
    <s v=" CALVIN KLEIN BRAND"/>
    <s v="J30J326101"/>
    <x v="3"/>
    <s v="CKJ UOMO"/>
    <n v="9"/>
    <x v="63"/>
    <s v="GIUBBOTTO UOMO CKJ"/>
    <n v="265"/>
    <m/>
    <s v="BEH"/>
    <n v="1141855"/>
    <s v="XL"/>
    <n v="1"/>
    <n v="249.9"/>
    <n v="249.9"/>
    <n v="49.980000000000004"/>
    <n v="49.980000000000004"/>
  </r>
  <r>
    <s v="no image available"/>
    <n v="705"/>
    <n v="265"/>
    <s v=" CALVIN KLEIN BRAND"/>
    <s v="J30J326101"/>
    <x v="3"/>
    <s v="CKJ UOMO"/>
    <n v="9"/>
    <x v="63"/>
    <s v="GIUBBOTTO UOMO CKJ"/>
    <n v="265"/>
    <m/>
    <s v="YBI"/>
    <n v="1141856"/>
    <s v="M"/>
    <n v="2"/>
    <n v="249.9"/>
    <n v="499.8"/>
    <n v="49.980000000000004"/>
    <n v="99.960000000000008"/>
  </r>
  <r>
    <s v="no image available"/>
    <n v="705"/>
    <n v="265"/>
    <s v=" CALVIN KLEIN BRAND"/>
    <s v="J30J326101"/>
    <x v="3"/>
    <s v="CKJ UOMO"/>
    <n v="9"/>
    <x v="63"/>
    <s v="GIUBBOTTO UOMO CKJ"/>
    <n v="265"/>
    <m/>
    <s v="YBI"/>
    <n v="1141856"/>
    <s v="L"/>
    <n v="5"/>
    <n v="249.9"/>
    <n v="1249.5"/>
    <n v="49.980000000000004"/>
    <n v="249.90000000000003"/>
  </r>
  <r>
    <s v="no image available"/>
    <n v="705"/>
    <n v="265"/>
    <s v=" CALVIN KLEIN BRAND"/>
    <s v="J30J326101"/>
    <x v="3"/>
    <s v="CKJ UOMO"/>
    <n v="9"/>
    <x v="63"/>
    <s v="GIUBBOTTO UOMO CKJ"/>
    <n v="265"/>
    <m/>
    <s v="YBI"/>
    <n v="1141856"/>
    <s v="XL"/>
    <n v="5"/>
    <n v="249.9"/>
    <n v="1249.5"/>
    <n v="49.980000000000004"/>
    <n v="249.90000000000003"/>
  </r>
  <r>
    <s v="no image available"/>
    <n v="705"/>
    <n v="265"/>
    <s v=" CALVIN KLEIN BRAND"/>
    <s v="J30J326104"/>
    <x v="3"/>
    <s v="CKJ UOMO"/>
    <n v="9"/>
    <x v="63"/>
    <s v="GIUBBOTTO UOMO CKJ"/>
    <n v="265"/>
    <m/>
    <s v="BEH"/>
    <n v="1141857"/>
    <s v="XS"/>
    <n v="3"/>
    <n v="199.9"/>
    <n v="599.70000000000005"/>
    <n v="39.980000000000004"/>
    <n v="119.94000000000001"/>
  </r>
  <r>
    <s v="no image available"/>
    <n v="705"/>
    <n v="265"/>
    <s v=" CALVIN KLEIN BRAND"/>
    <s v="J30J326104"/>
    <x v="3"/>
    <s v="CKJ UOMO"/>
    <n v="9"/>
    <x v="63"/>
    <s v="GIUBBOTTO UOMO CKJ"/>
    <n v="265"/>
    <m/>
    <s v="BEH"/>
    <n v="1141857"/>
    <s v="S"/>
    <n v="1"/>
    <n v="199.9"/>
    <n v="199.9"/>
    <n v="39.980000000000004"/>
    <n v="39.980000000000004"/>
  </r>
  <r>
    <s v="no image available"/>
    <n v="705"/>
    <n v="265"/>
    <s v=" CALVIN KLEIN BRAND"/>
    <s v="J30J326104"/>
    <x v="3"/>
    <s v="CKJ UOMO"/>
    <n v="9"/>
    <x v="63"/>
    <s v="GIUBBOTTO UOMO CKJ"/>
    <n v="265"/>
    <m/>
    <s v="BEH"/>
    <n v="1141857"/>
    <s v="XXL"/>
    <n v="1"/>
    <n v="199.9"/>
    <n v="199.9"/>
    <n v="39.980000000000004"/>
    <n v="39.980000000000004"/>
  </r>
  <r>
    <s v="no image available"/>
    <n v="705"/>
    <n v="265"/>
    <s v=" CALVIN KLEIN BRAND"/>
    <s v="J30J326104"/>
    <x v="3"/>
    <s v="CKJ UOMO"/>
    <n v="9"/>
    <x v="63"/>
    <s v="GIUBBOTTO UOMO CKJ"/>
    <n v="265"/>
    <m/>
    <s v="PPK"/>
    <n v="1141859"/>
    <s v="XS"/>
    <n v="7"/>
    <n v="199.9"/>
    <n v="1399.3"/>
    <n v="39.980000000000004"/>
    <n v="279.86"/>
  </r>
  <r>
    <s v="no image available"/>
    <n v="705"/>
    <n v="265"/>
    <s v=" CALVIN KLEIN BRAND"/>
    <s v="J30J326104"/>
    <x v="3"/>
    <s v="CKJ UOMO"/>
    <n v="9"/>
    <x v="63"/>
    <s v="GIUBBOTTO UOMO CKJ"/>
    <n v="265"/>
    <m/>
    <s v="PPK"/>
    <n v="1141859"/>
    <s v="S"/>
    <n v="4"/>
    <n v="199.9"/>
    <n v="799.6"/>
    <n v="39.980000000000004"/>
    <n v="159.92000000000002"/>
  </r>
  <r>
    <s v="no image available"/>
    <n v="705"/>
    <n v="265"/>
    <s v=" CALVIN KLEIN BRAND"/>
    <s v="J30J326104"/>
    <x v="3"/>
    <s v="CKJ UOMO"/>
    <n v="9"/>
    <x v="63"/>
    <s v="GIUBBOTTO UOMO CKJ"/>
    <n v="265"/>
    <m/>
    <s v="PPK"/>
    <n v="1141859"/>
    <s v="M"/>
    <n v="4"/>
    <n v="199.9"/>
    <n v="799.6"/>
    <n v="39.980000000000004"/>
    <n v="159.92000000000002"/>
  </r>
  <r>
    <s v="no image available"/>
    <n v="705"/>
    <n v="265"/>
    <s v=" CALVIN KLEIN BRAND"/>
    <s v="J30J326104"/>
    <x v="3"/>
    <s v="CKJ UOMO"/>
    <n v="9"/>
    <x v="63"/>
    <s v="GIUBBOTTO UOMO CKJ"/>
    <n v="265"/>
    <m/>
    <s v="PPK"/>
    <n v="1141859"/>
    <s v="XL"/>
    <n v="1"/>
    <n v="199.9"/>
    <n v="199.9"/>
    <n v="39.980000000000004"/>
    <n v="39.980000000000004"/>
  </r>
  <r>
    <s v="no image available"/>
    <n v="705"/>
    <n v="265"/>
    <s v=" CALVIN KLEIN BRAND"/>
    <s v="J30J326104"/>
    <x v="3"/>
    <s v="CKJ UOMO"/>
    <n v="9"/>
    <x v="63"/>
    <s v="GIUBBOTTO UOMO CKJ"/>
    <n v="265"/>
    <m/>
    <s v="PPK"/>
    <n v="1141859"/>
    <s v="XXL"/>
    <n v="5"/>
    <n v="199.9"/>
    <n v="999.5"/>
    <n v="39.980000000000004"/>
    <n v="199.90000000000003"/>
  </r>
  <r>
    <s v="no image available"/>
    <n v="705"/>
    <n v="265"/>
    <s v=" CALVIN KLEIN BRAND"/>
    <s v="J30J326104"/>
    <x v="3"/>
    <s v="CKJ UOMO"/>
    <n v="9"/>
    <x v="63"/>
    <s v="GIUBBOTTO UOMO CKJ"/>
    <n v="265"/>
    <m/>
    <s v="YBI"/>
    <n v="1141860"/>
    <s v="XS"/>
    <n v="2"/>
    <n v="199.9"/>
    <n v="399.8"/>
    <n v="39.980000000000004"/>
    <n v="79.960000000000008"/>
  </r>
  <r>
    <s v="no image available"/>
    <n v="705"/>
    <n v="265"/>
    <s v=" CALVIN KLEIN BRAND"/>
    <s v="J30J326431"/>
    <x v="3"/>
    <s v="CKJ UOMO"/>
    <n v="9"/>
    <x v="63"/>
    <s v="GIUBBOTTO UOMO CKJ"/>
    <n v="265"/>
    <m/>
    <s v="PD7"/>
    <n v="1141904"/>
    <s v="XL"/>
    <n v="1"/>
    <n v="279.89999999999998"/>
    <n v="279.89999999999998"/>
    <n v="55.98"/>
    <n v="55.98"/>
  </r>
  <r>
    <s v="no image available"/>
    <n v="705"/>
    <n v="265"/>
    <s v=" CALVIN KLEIN BRAND"/>
    <s v="J30J326941"/>
    <x v="3"/>
    <s v="CKJ UOMO"/>
    <n v="9"/>
    <x v="63"/>
    <s v="GIUBBOTTO UOMO CKJ"/>
    <n v="265"/>
    <m/>
    <s v="1A4"/>
    <n v="1141956"/>
    <s v="L"/>
    <n v="1"/>
    <n v="99.9"/>
    <n v="99.9"/>
    <n v="19.980000000000004"/>
    <n v="19.980000000000004"/>
  </r>
  <r>
    <s v="no image available"/>
    <n v="705"/>
    <n v="265"/>
    <s v=" CALVIN KLEIN BRAND"/>
    <s v="00040EM719"/>
    <x v="3"/>
    <s v="CKJ UOMO"/>
    <n v="9"/>
    <x v="63"/>
    <s v="GIUBBOTTO UOMO CKJ"/>
    <n v="265"/>
    <m/>
    <s v="E5D"/>
    <n v="1140676"/>
    <s v="XS"/>
    <n v="1"/>
    <n v="129.9"/>
    <n v="129.9"/>
    <n v="25.980000000000004"/>
    <n v="25.980000000000004"/>
  </r>
  <r>
    <s v="no image available"/>
    <n v="705"/>
    <n v="265"/>
    <s v=" CALVIN KLEIN BRAND"/>
    <s v="J30J320806"/>
    <x v="3"/>
    <s v="CKJ UOMO"/>
    <n v="20"/>
    <x v="56"/>
    <s v="T-SHIRT M/C UOMO CKJ"/>
    <n v="265"/>
    <m/>
    <s v="L5Y"/>
    <n v="1141652"/>
    <s v="XS"/>
    <n v="1"/>
    <n v="39.9"/>
    <n v="39.9"/>
    <n v="7.98"/>
    <n v="7.98"/>
  </r>
  <r>
    <s v="no image available"/>
    <n v="705"/>
    <n v="265"/>
    <s v=" CALVIN KLEIN BRAND"/>
    <s v="J30J320806"/>
    <x v="3"/>
    <s v="CKJ UOMO"/>
    <n v="20"/>
    <x v="56"/>
    <s v="T-SHIRT M/C UOMO CKJ"/>
    <n v="265"/>
    <m/>
    <s v="L5Y"/>
    <n v="1141652"/>
    <s v="XL"/>
    <n v="1"/>
    <n v="39.9"/>
    <n v="39.9"/>
    <n v="7.98"/>
    <n v="7.98"/>
  </r>
  <r>
    <s v="no image available"/>
    <n v="705"/>
    <n v="265"/>
    <s v=" CALVIN KLEIN BRAND"/>
    <s v="J30J320806"/>
    <x v="3"/>
    <s v="CKJ UOMO"/>
    <n v="20"/>
    <x v="56"/>
    <s v="T-SHIRT M/C UOMO CKJ"/>
    <n v="265"/>
    <m/>
    <s v="PSL"/>
    <n v="1141653"/>
    <s v="XL"/>
    <n v="1"/>
    <n v="39.9"/>
    <n v="39.9"/>
    <n v="7.98"/>
    <n v="7.98"/>
  </r>
  <r>
    <s v="no image available"/>
    <n v="705"/>
    <n v="265"/>
    <s v=" CALVIN KLEIN BRAND"/>
    <s v="J30J320806"/>
    <x v="3"/>
    <s v="CKJ UOMO"/>
    <n v="20"/>
    <x v="56"/>
    <s v="T-SHIRT M/C UOMO CKJ"/>
    <n v="265"/>
    <m/>
    <s v="RAE"/>
    <n v="1141654"/>
    <s v="XL"/>
    <n v="3"/>
    <n v="39.9"/>
    <n v="119.69999999999999"/>
    <n v="7.98"/>
    <n v="23.94"/>
  </r>
  <r>
    <s v="no image available"/>
    <n v="705"/>
    <n v="265"/>
    <s v=" CALVIN KLEIN BRAND"/>
    <s v="J30J320806"/>
    <x v="3"/>
    <s v="CKJ UOMO"/>
    <n v="20"/>
    <x v="56"/>
    <s v="T-SHIRT M/C UOMO CKJ"/>
    <n v="265"/>
    <m/>
    <s v="0K8"/>
    <n v="1141651"/>
    <s v="XL"/>
    <n v="1"/>
    <n v="39.9"/>
    <n v="39.9"/>
    <n v="7.98"/>
    <n v="7.98"/>
  </r>
  <r>
    <s v="no image available"/>
    <n v="705"/>
    <n v="265"/>
    <s v=" CALVIN KLEIN BRAND"/>
    <s v="J30J320936"/>
    <x v="3"/>
    <s v="CKJ UOMO"/>
    <n v="20"/>
    <x v="56"/>
    <s v="T-SHIRT M/C UOMO CKJ"/>
    <n v="265"/>
    <m/>
    <s v="YAF"/>
    <n v="1141657"/>
    <s v="M"/>
    <n v="1"/>
    <n v="39.9"/>
    <n v="39.9"/>
    <n v="7.98"/>
    <n v="7.98"/>
  </r>
  <r>
    <s v="no image available"/>
    <n v="705"/>
    <n v="265"/>
    <s v=" CALVIN KLEIN BRAND"/>
    <s v="J30J323484"/>
    <x v="3"/>
    <s v="CKJ UOMO"/>
    <n v="20"/>
    <x v="56"/>
    <s v="T-SHIRT M/C UOMO CKJ"/>
    <n v="265"/>
    <m/>
    <s v="PSL"/>
    <n v="1141666"/>
    <s v="XS"/>
    <n v="1"/>
    <n v="39.9"/>
    <n v="39.9"/>
    <n v="7.98"/>
    <n v="7.98"/>
  </r>
  <r>
    <s v="no image available"/>
    <n v="705"/>
    <n v="265"/>
    <s v=" CALVIN KLEIN BRAND"/>
    <s v="J30J323484"/>
    <x v="3"/>
    <s v="CKJ UOMO"/>
    <n v="20"/>
    <x v="56"/>
    <s v="T-SHIRT M/C UOMO CKJ"/>
    <n v="265"/>
    <m/>
    <s v="PSL"/>
    <n v="1141666"/>
    <s v="L"/>
    <n v="1"/>
    <n v="39.9"/>
    <n v="39.9"/>
    <n v="7.98"/>
    <n v="7.98"/>
  </r>
  <r>
    <s v="no image available"/>
    <n v="705"/>
    <n v="265"/>
    <s v=" CALVIN KLEIN BRAND"/>
    <s v="J30J323484"/>
    <x v="3"/>
    <s v="CKJ UOMO"/>
    <n v="20"/>
    <x v="56"/>
    <s v="T-SHIRT M/C UOMO CKJ"/>
    <n v="265"/>
    <m/>
    <s v="PSL"/>
    <n v="1141666"/>
    <s v="XL"/>
    <n v="1"/>
    <n v="39.9"/>
    <n v="39.9"/>
    <n v="7.98"/>
    <n v="7.98"/>
  </r>
  <r>
    <s v="no image available"/>
    <n v="705"/>
    <n v="265"/>
    <s v=" CALVIN KLEIN BRAND"/>
    <s v="J30J323484"/>
    <x v="3"/>
    <s v="CKJ UOMO"/>
    <n v="20"/>
    <x v="56"/>
    <s v="T-SHIRT M/C UOMO CKJ"/>
    <n v="265"/>
    <m/>
    <s v="RAE"/>
    <n v="1141667"/>
    <s v="L"/>
    <n v="1"/>
    <n v="39.9"/>
    <n v="39.9"/>
    <n v="7.98"/>
    <n v="7.98"/>
  </r>
  <r>
    <s v="no image available"/>
    <n v="705"/>
    <n v="265"/>
    <s v=" CALVIN KLEIN BRAND"/>
    <s v="J30J323484"/>
    <x v="3"/>
    <s v="CKJ UOMO"/>
    <n v="20"/>
    <x v="56"/>
    <s v="T-SHIRT M/C UOMO CKJ"/>
    <n v="265"/>
    <m/>
    <s v="RAE"/>
    <n v="1141667"/>
    <s v="XL"/>
    <n v="3"/>
    <n v="39.9"/>
    <n v="119.69999999999999"/>
    <n v="7.98"/>
    <n v="23.94"/>
  </r>
  <r>
    <s v="no image available"/>
    <n v="705"/>
    <n v="265"/>
    <s v=" CALVIN KLEIN BRAND"/>
    <s v="J30J325268"/>
    <x v="3"/>
    <s v="CKJ UOMO"/>
    <n v="20"/>
    <x v="56"/>
    <s v="T-SHIRT M/C UOMO CKJ"/>
    <n v="265"/>
    <m/>
    <s v="YAF"/>
    <n v="1141699"/>
    <s v="L"/>
    <n v="1"/>
    <n v="34.9"/>
    <n v="34.9"/>
    <n v="6.98"/>
    <n v="6.98"/>
  </r>
  <r>
    <s v="no image available"/>
    <n v="705"/>
    <n v="265"/>
    <s v=" CALVIN KLEIN BRAND"/>
    <s v="J30J325268"/>
    <x v="3"/>
    <s v="CKJ UOMO"/>
    <n v="20"/>
    <x v="56"/>
    <s v="T-SHIRT M/C UOMO CKJ"/>
    <n v="265"/>
    <m/>
    <s v="YAF"/>
    <n v="1141699"/>
    <s v="XL"/>
    <n v="3"/>
    <n v="34.9"/>
    <n v="104.69999999999999"/>
    <n v="6.98"/>
    <n v="20.94"/>
  </r>
  <r>
    <s v="no image available"/>
    <n v="705"/>
    <n v="265"/>
    <s v=" CALVIN KLEIN BRAND"/>
    <s v="J30J325268"/>
    <x v="3"/>
    <s v="CKJ UOMO"/>
    <n v="20"/>
    <x v="56"/>
    <s v="T-SHIRT M/C UOMO CKJ"/>
    <n v="265"/>
    <m/>
    <s v="YAF"/>
    <n v="1141699"/>
    <s v="XXL"/>
    <n v="1"/>
    <n v="34.9"/>
    <n v="34.9"/>
    <n v="6.98"/>
    <n v="6.98"/>
  </r>
  <r>
    <s v="no image available"/>
    <n v="705"/>
    <n v="265"/>
    <s v=" CALVIN KLEIN BRAND"/>
    <s v="J30J325268"/>
    <x v="3"/>
    <s v="CKJ UOMO"/>
    <n v="20"/>
    <x v="56"/>
    <s v="T-SHIRT M/C UOMO CKJ"/>
    <n v="265"/>
    <m/>
    <s v="YBI"/>
    <n v="1141700"/>
    <s v="L"/>
    <n v="1"/>
    <n v="34.9"/>
    <n v="34.9"/>
    <n v="6.98"/>
    <n v="6.98"/>
  </r>
  <r>
    <s v="no image available"/>
    <n v="705"/>
    <n v="265"/>
    <s v=" CALVIN KLEIN BRAND"/>
    <s v="J30J325268"/>
    <x v="3"/>
    <s v="CKJ UOMO"/>
    <n v="20"/>
    <x v="56"/>
    <s v="T-SHIRT M/C UOMO CKJ"/>
    <n v="265"/>
    <m/>
    <s v="YBI"/>
    <n v="1141700"/>
    <s v="XL"/>
    <n v="2"/>
    <n v="34.9"/>
    <n v="69.8"/>
    <n v="6.98"/>
    <n v="13.96"/>
  </r>
  <r>
    <s v="no image available"/>
    <n v="705"/>
    <n v="265"/>
    <s v=" CALVIN KLEIN BRAND"/>
    <s v="J30J325645"/>
    <x v="3"/>
    <s v="CKJ UOMO"/>
    <n v="20"/>
    <x v="56"/>
    <s v="T-SHIRT M/C UOMO CKJ"/>
    <n v="265"/>
    <m/>
    <s v="PFF"/>
    <n v="1141748"/>
    <s v="M"/>
    <n v="1"/>
    <n v="59.9"/>
    <n v="59.9"/>
    <n v="11.98"/>
    <n v="11.98"/>
  </r>
  <r>
    <s v="no image available"/>
    <n v="705"/>
    <n v="265"/>
    <s v=" CALVIN KLEIN BRAND"/>
    <s v="J30J325645"/>
    <x v="3"/>
    <s v="CKJ UOMO"/>
    <n v="20"/>
    <x v="56"/>
    <s v="T-SHIRT M/C UOMO CKJ"/>
    <n v="265"/>
    <m/>
    <s v="PFF"/>
    <n v="1141748"/>
    <s v="XXL"/>
    <n v="2"/>
    <n v="59.9"/>
    <n v="119.8"/>
    <n v="11.98"/>
    <n v="23.96"/>
  </r>
  <r>
    <s v="no image available"/>
    <n v="705"/>
    <n v="265"/>
    <s v=" CALVIN KLEIN BRAND"/>
    <s v="J30J325649"/>
    <x v="3"/>
    <s v="CKJ UOMO"/>
    <n v="20"/>
    <x v="56"/>
    <s v="T-SHIRT M/C UOMO CKJ"/>
    <n v="265"/>
    <m/>
    <s v="L5Y"/>
    <n v="1141754"/>
    <s v="XL"/>
    <n v="1"/>
    <n v="39.9"/>
    <n v="39.9"/>
    <n v="7.98"/>
    <n v="7.98"/>
  </r>
  <r>
    <s v="no image available"/>
    <n v="705"/>
    <n v="265"/>
    <s v=" CALVIN KLEIN BRAND"/>
    <s v="J30J325649"/>
    <x v="3"/>
    <s v="CKJ UOMO"/>
    <n v="20"/>
    <x v="56"/>
    <s v="T-SHIRT M/C UOMO CKJ"/>
    <n v="265"/>
    <m/>
    <s v="YBI"/>
    <n v="1141757"/>
    <s v="XL"/>
    <n v="1"/>
    <n v="39.9"/>
    <n v="39.9"/>
    <n v="7.98"/>
    <n v="7.98"/>
  </r>
  <r>
    <s v="no image available"/>
    <n v="705"/>
    <n v="265"/>
    <s v=" CALVIN KLEIN BRAND"/>
    <s v="J30J325650"/>
    <x v="3"/>
    <s v="CKJ UOMO"/>
    <n v="20"/>
    <x v="56"/>
    <s v="T-SHIRT M/C UOMO CKJ"/>
    <n v="265"/>
    <m/>
    <s v="RAE"/>
    <n v="1141759"/>
    <s v="XS"/>
    <n v="1"/>
    <n v="49.9"/>
    <n v="49.9"/>
    <n v="9.98"/>
    <n v="9.98"/>
  </r>
  <r>
    <s v="no image available"/>
    <n v="705"/>
    <n v="265"/>
    <s v=" CALVIN KLEIN BRAND"/>
    <s v="J30J325650"/>
    <x v="3"/>
    <s v="CKJ UOMO"/>
    <n v="20"/>
    <x v="56"/>
    <s v="T-SHIRT M/C UOMO CKJ"/>
    <n v="265"/>
    <m/>
    <s v="RAE"/>
    <n v="1141759"/>
    <s v="L"/>
    <n v="3"/>
    <n v="49.9"/>
    <n v="149.69999999999999"/>
    <n v="9.98"/>
    <n v="29.94"/>
  </r>
  <r>
    <s v="no image available"/>
    <n v="705"/>
    <n v="265"/>
    <s v=" CALVIN KLEIN BRAND"/>
    <s v="J30J325650"/>
    <x v="3"/>
    <s v="CKJ UOMO"/>
    <n v="20"/>
    <x v="56"/>
    <s v="T-SHIRT M/C UOMO CKJ"/>
    <n v="265"/>
    <m/>
    <s v="RAE"/>
    <n v="1141759"/>
    <s v="XL"/>
    <n v="1"/>
    <n v="49.9"/>
    <n v="49.9"/>
    <n v="9.98"/>
    <n v="9.98"/>
  </r>
  <r>
    <s v="no image available"/>
    <n v="705"/>
    <n v="265"/>
    <s v=" CALVIN KLEIN BRAND"/>
    <s v="J30J325650"/>
    <x v="3"/>
    <s v="CKJ UOMO"/>
    <n v="20"/>
    <x v="56"/>
    <s v="T-SHIRT M/C UOMO CKJ"/>
    <n v="265"/>
    <m/>
    <s v="RAE"/>
    <n v="1141759"/>
    <s v="XXL"/>
    <n v="3"/>
    <n v="49.9"/>
    <n v="149.69999999999999"/>
    <n v="9.98"/>
    <n v="29.94"/>
  </r>
  <r>
    <s v="no image available"/>
    <n v="705"/>
    <n v="265"/>
    <s v=" CALVIN KLEIN BRAND"/>
    <s v="J30J325651"/>
    <x v="3"/>
    <s v="CKJ UOMO"/>
    <n v="20"/>
    <x v="56"/>
    <s v="T-SHIRT M/C UOMO CKJ"/>
    <n v="265"/>
    <m/>
    <s v="YAF"/>
    <n v="1141761"/>
    <s v="L"/>
    <n v="1"/>
    <n v="39.9"/>
    <n v="39.9"/>
    <n v="7.98"/>
    <n v="7.98"/>
  </r>
  <r>
    <s v="no image available"/>
    <n v="705"/>
    <n v="265"/>
    <s v=" CALVIN KLEIN BRAND"/>
    <s v="J30J325651"/>
    <x v="3"/>
    <s v="CKJ UOMO"/>
    <n v="20"/>
    <x v="56"/>
    <s v="T-SHIRT M/C UOMO CKJ"/>
    <n v="265"/>
    <m/>
    <s v="YAF"/>
    <n v="1141761"/>
    <s v="XL"/>
    <n v="3"/>
    <n v="39.9"/>
    <n v="119.69999999999999"/>
    <n v="7.98"/>
    <n v="23.94"/>
  </r>
  <r>
    <s v="no image available"/>
    <n v="705"/>
    <n v="265"/>
    <s v=" CALVIN KLEIN BRAND"/>
    <s v="J30J325654"/>
    <x v="3"/>
    <s v="CKJ UOMO"/>
    <n v="20"/>
    <x v="56"/>
    <s v="T-SHIRT M/C UOMO CKJ"/>
    <n v="265"/>
    <m/>
    <s v="PSL"/>
    <n v="1141763"/>
    <s v="XS"/>
    <n v="1"/>
    <n v="49.9"/>
    <n v="49.9"/>
    <n v="9.98"/>
    <n v="9.98"/>
  </r>
  <r>
    <s v="no image available"/>
    <n v="705"/>
    <n v="265"/>
    <s v=" CALVIN KLEIN BRAND"/>
    <s v="J30J325654"/>
    <x v="3"/>
    <s v="CKJ UOMO"/>
    <n v="20"/>
    <x v="56"/>
    <s v="T-SHIRT M/C UOMO CKJ"/>
    <n v="265"/>
    <m/>
    <s v="PSL"/>
    <n v="1141763"/>
    <s v="S"/>
    <n v="2"/>
    <n v="49.9"/>
    <n v="99.8"/>
    <n v="9.98"/>
    <n v="19.96"/>
  </r>
  <r>
    <s v="no image available"/>
    <n v="705"/>
    <n v="265"/>
    <s v=" CALVIN KLEIN BRAND"/>
    <s v="J30J325654"/>
    <x v="3"/>
    <s v="CKJ UOMO"/>
    <n v="20"/>
    <x v="56"/>
    <s v="T-SHIRT M/C UOMO CKJ"/>
    <n v="265"/>
    <m/>
    <s v="PSL"/>
    <n v="1141763"/>
    <s v="L"/>
    <n v="3"/>
    <n v="49.9"/>
    <n v="149.69999999999999"/>
    <n v="9.98"/>
    <n v="29.94"/>
  </r>
  <r>
    <s v="no image available"/>
    <n v="705"/>
    <n v="265"/>
    <s v=" CALVIN KLEIN BRAND"/>
    <s v="J30J325654"/>
    <x v="3"/>
    <s v="CKJ UOMO"/>
    <n v="20"/>
    <x v="56"/>
    <s v="T-SHIRT M/C UOMO CKJ"/>
    <n v="265"/>
    <m/>
    <s v="PSL"/>
    <n v="1141763"/>
    <s v="XL"/>
    <n v="1"/>
    <n v="49.9"/>
    <n v="49.9"/>
    <n v="9.98"/>
    <n v="9.98"/>
  </r>
  <r>
    <s v="no image available"/>
    <n v="705"/>
    <n v="265"/>
    <s v=" CALVIN KLEIN BRAND"/>
    <s v="J30J325654"/>
    <x v="3"/>
    <s v="CKJ UOMO"/>
    <n v="20"/>
    <x v="56"/>
    <s v="T-SHIRT M/C UOMO CKJ"/>
    <n v="265"/>
    <m/>
    <s v="PSL"/>
    <n v="1141763"/>
    <s v="XXL"/>
    <n v="3"/>
    <n v="49.9"/>
    <n v="149.69999999999999"/>
    <n v="9.98"/>
    <n v="29.94"/>
  </r>
  <r>
    <s v="no image available"/>
    <n v="705"/>
    <n v="265"/>
    <s v=" CALVIN KLEIN BRAND"/>
    <s v="J30J325657"/>
    <x v="3"/>
    <s v="CKJ UOMO"/>
    <n v="20"/>
    <x v="56"/>
    <s v="T-SHIRT M/C UOMO CKJ"/>
    <n v="265"/>
    <m/>
    <s v="BEH"/>
    <n v="1141765"/>
    <s v="L"/>
    <n v="1"/>
    <n v="49.9"/>
    <n v="49.9"/>
    <n v="9.98"/>
    <n v="9.98"/>
  </r>
  <r>
    <s v="no image available"/>
    <n v="705"/>
    <n v="265"/>
    <s v=" CALVIN KLEIN BRAND"/>
    <s v="J30J325679"/>
    <x v="3"/>
    <s v="CKJ UOMO"/>
    <n v="20"/>
    <x v="56"/>
    <s v="T-SHIRT M/C UOMO CKJ"/>
    <n v="265"/>
    <m/>
    <s v="RAE"/>
    <n v="1141783"/>
    <s v="XXL"/>
    <n v="2"/>
    <n v="39.9"/>
    <n v="79.8"/>
    <n v="7.98"/>
    <n v="15.96"/>
  </r>
  <r>
    <s v="no image available"/>
    <n v="705"/>
    <n v="265"/>
    <s v=" CALVIN KLEIN BRAND"/>
    <s v="J30J325680"/>
    <x v="3"/>
    <s v="CKJ UOMO"/>
    <n v="20"/>
    <x v="56"/>
    <s v="T-SHIRT M/C UOMO CKJ"/>
    <n v="265"/>
    <m/>
    <s v="BEH"/>
    <n v="1141786"/>
    <s v="S"/>
    <n v="1"/>
    <n v="39.9"/>
    <n v="39.9"/>
    <n v="7.98"/>
    <n v="7.98"/>
  </r>
  <r>
    <s v="no image available"/>
    <n v="705"/>
    <n v="265"/>
    <s v=" CALVIN KLEIN BRAND"/>
    <s v="J30J325680"/>
    <x v="3"/>
    <s v="CKJ UOMO"/>
    <n v="20"/>
    <x v="56"/>
    <s v="T-SHIRT M/C UOMO CKJ"/>
    <n v="265"/>
    <m/>
    <s v="YAF"/>
    <n v="1141788"/>
    <s v="XL"/>
    <n v="2"/>
    <n v="39.9"/>
    <n v="79.8"/>
    <n v="7.98"/>
    <n v="15.96"/>
  </r>
  <r>
    <s v="no image available"/>
    <n v="705"/>
    <n v="265"/>
    <s v=" CALVIN KLEIN BRAND"/>
    <s v="J30J325683"/>
    <x v="3"/>
    <s v="CKJ UOMO"/>
    <n v="20"/>
    <x v="56"/>
    <s v="T-SHIRT M/C UOMO CKJ"/>
    <n v="265"/>
    <m/>
    <s v="YAF"/>
    <n v="1141791"/>
    <s v="XL"/>
    <n v="3"/>
    <n v="49.9"/>
    <n v="149.69999999999999"/>
    <n v="9.98"/>
    <n v="29.94"/>
  </r>
  <r>
    <s v="no image available"/>
    <n v="705"/>
    <n v="265"/>
    <s v=" CALVIN KLEIN BRAND"/>
    <s v="J30J325683"/>
    <x v="3"/>
    <s v="CKJ UOMO"/>
    <n v="20"/>
    <x v="56"/>
    <s v="T-SHIRT M/C UOMO CKJ"/>
    <n v="265"/>
    <m/>
    <s v="YAF"/>
    <n v="1141791"/>
    <s v="XXL"/>
    <n v="1"/>
    <n v="49.9"/>
    <n v="49.9"/>
    <n v="9.98"/>
    <n v="9.98"/>
  </r>
  <r>
    <s v="no image available"/>
    <n v="705"/>
    <n v="265"/>
    <s v=" CALVIN KLEIN BRAND"/>
    <s v="J30J325687"/>
    <x v="3"/>
    <s v="CKJ UOMO"/>
    <n v="20"/>
    <x v="56"/>
    <s v="T-SHIRT M/C UOMO CKJ"/>
    <n v="265"/>
    <m/>
    <s v="BEH"/>
    <n v="1141792"/>
    <s v="XXL"/>
    <n v="1"/>
    <n v="34.9"/>
    <n v="34.9"/>
    <n v="6.98"/>
    <n v="6.98"/>
  </r>
  <r>
    <s v="no image available"/>
    <n v="705"/>
    <n v="265"/>
    <s v=" CALVIN KLEIN BRAND"/>
    <s v="J30J325687"/>
    <x v="3"/>
    <s v="CKJ UOMO"/>
    <n v="20"/>
    <x v="56"/>
    <s v="T-SHIRT M/C UOMO CKJ"/>
    <n v="265"/>
    <m/>
    <s v="YAF"/>
    <n v="1141793"/>
    <s v="XL"/>
    <n v="1"/>
    <n v="34.9"/>
    <n v="34.9"/>
    <n v="6.98"/>
    <n v="6.98"/>
  </r>
  <r>
    <s v="no image available"/>
    <n v="705"/>
    <n v="265"/>
    <s v=" CALVIN KLEIN BRAND"/>
    <s v="J30J326205"/>
    <x v="3"/>
    <s v="CKJ UOMO"/>
    <n v="20"/>
    <x v="56"/>
    <s v="T-SHIRT M/C UOMO CKJ"/>
    <n v="265"/>
    <m/>
    <s v="BEH"/>
    <n v="1141891"/>
    <s v="XS"/>
    <n v="1"/>
    <n v="49.9"/>
    <n v="49.9"/>
    <n v="9.98"/>
    <n v="9.98"/>
  </r>
  <r>
    <s v="no image available"/>
    <n v="705"/>
    <n v="265"/>
    <s v=" CALVIN KLEIN BRAND"/>
    <s v="J30J326205"/>
    <x v="3"/>
    <s v="CKJ UOMO"/>
    <n v="20"/>
    <x v="56"/>
    <s v="T-SHIRT M/C UOMO CKJ"/>
    <n v="265"/>
    <m/>
    <s v="PCR"/>
    <n v="1141892"/>
    <s v="L"/>
    <n v="3"/>
    <n v="49.9"/>
    <n v="149.69999999999999"/>
    <n v="9.98"/>
    <n v="29.94"/>
  </r>
  <r>
    <s v="no image available"/>
    <n v="705"/>
    <n v="265"/>
    <s v=" CALVIN KLEIN BRAND"/>
    <s v="J30J326205"/>
    <x v="3"/>
    <s v="CKJ UOMO"/>
    <n v="20"/>
    <x v="56"/>
    <s v="T-SHIRT M/C UOMO CKJ"/>
    <n v="265"/>
    <m/>
    <s v="PCR"/>
    <n v="1141892"/>
    <s v="XL"/>
    <n v="2"/>
    <n v="49.9"/>
    <n v="99.8"/>
    <n v="9.98"/>
    <n v="19.96"/>
  </r>
  <r>
    <s v="no image available"/>
    <n v="705"/>
    <n v="265"/>
    <s v=" CALVIN KLEIN BRAND"/>
    <s v="J30J326313"/>
    <x v="3"/>
    <s v="CKJ UOMO"/>
    <n v="20"/>
    <x v="56"/>
    <s v="T-SHIRT M/C UOMO CKJ"/>
    <n v="265"/>
    <m/>
    <s v="BEH"/>
    <n v="1141895"/>
    <s v="L"/>
    <n v="2"/>
    <n v="59.9"/>
    <n v="119.8"/>
    <n v="11.98"/>
    <n v="23.96"/>
  </r>
  <r>
    <s v="no image available"/>
    <n v="705"/>
    <n v="265"/>
    <s v=" CALVIN KLEIN BRAND"/>
    <s v="J30J326313"/>
    <x v="3"/>
    <s v="CKJ UOMO"/>
    <n v="20"/>
    <x v="56"/>
    <s v="T-SHIRT M/C UOMO CKJ"/>
    <n v="265"/>
    <m/>
    <s v="BEH"/>
    <n v="1141895"/>
    <s v="XL"/>
    <n v="1"/>
    <n v="59.9"/>
    <n v="59.9"/>
    <n v="11.98"/>
    <n v="11.98"/>
  </r>
  <r>
    <s v="no image available"/>
    <n v="705"/>
    <n v="265"/>
    <s v=" CALVIN KLEIN BRAND"/>
    <s v="J30J326313"/>
    <x v="3"/>
    <s v="CKJ UOMO"/>
    <n v="20"/>
    <x v="56"/>
    <s v="T-SHIRT M/C UOMO CKJ"/>
    <n v="265"/>
    <m/>
    <s v="YAF"/>
    <n v="1141896"/>
    <s v="XS"/>
    <n v="1"/>
    <n v="59.9"/>
    <n v="59.9"/>
    <n v="11.98"/>
    <n v="11.98"/>
  </r>
  <r>
    <s v="no image available"/>
    <n v="705"/>
    <n v="265"/>
    <s v=" CALVIN KLEIN BRAND"/>
    <s v="J30J326313"/>
    <x v="3"/>
    <s v="CKJ UOMO"/>
    <n v="20"/>
    <x v="56"/>
    <s v="T-SHIRT M/C UOMO CKJ"/>
    <n v="265"/>
    <m/>
    <s v="YAF"/>
    <n v="1141896"/>
    <s v="M"/>
    <n v="4"/>
    <n v="59.9"/>
    <n v="239.6"/>
    <n v="11.98"/>
    <n v="47.92"/>
  </r>
  <r>
    <s v="no image available"/>
    <n v="705"/>
    <n v="265"/>
    <s v=" CALVIN KLEIN BRAND"/>
    <s v="J30J326313"/>
    <x v="3"/>
    <s v="CKJ UOMO"/>
    <n v="20"/>
    <x v="56"/>
    <s v="T-SHIRT M/C UOMO CKJ"/>
    <n v="265"/>
    <m/>
    <s v="YAF"/>
    <n v="1141896"/>
    <s v="L"/>
    <n v="1"/>
    <n v="59.9"/>
    <n v="59.9"/>
    <n v="11.98"/>
    <n v="11.98"/>
  </r>
  <r>
    <s v="no image available"/>
    <n v="705"/>
    <n v="265"/>
    <s v=" CALVIN KLEIN BRAND"/>
    <s v="J30J326313"/>
    <x v="3"/>
    <s v="CKJ UOMO"/>
    <n v="20"/>
    <x v="56"/>
    <s v="T-SHIRT M/C UOMO CKJ"/>
    <n v="265"/>
    <m/>
    <s v="YAF"/>
    <n v="1141896"/>
    <s v="XL"/>
    <n v="1"/>
    <n v="59.9"/>
    <n v="59.9"/>
    <n v="11.98"/>
    <n v="11.98"/>
  </r>
  <r>
    <s v="no image available"/>
    <n v="705"/>
    <n v="265"/>
    <s v=" CALVIN KLEIN BRAND"/>
    <s v="J30J326863"/>
    <x v="3"/>
    <s v="CKJ UOMO"/>
    <n v="20"/>
    <x v="56"/>
    <s v="T-SHIRT M/C UOMO CKJ"/>
    <n v="265"/>
    <m/>
    <s v="PCF"/>
    <n v="1141944"/>
    <s v="XS"/>
    <n v="1"/>
    <n v="39.9"/>
    <n v="39.9"/>
    <n v="7.98"/>
    <n v="7.98"/>
  </r>
  <r>
    <s v="no image available"/>
    <n v="705"/>
    <n v="265"/>
    <s v=" CALVIN KLEIN BRAND"/>
    <s v="J30J326863"/>
    <x v="3"/>
    <s v="CKJ UOMO"/>
    <n v="20"/>
    <x v="56"/>
    <s v="T-SHIRT M/C UOMO CKJ"/>
    <n v="265"/>
    <m/>
    <s v="PCF"/>
    <n v="1141944"/>
    <s v="S"/>
    <n v="1"/>
    <n v="39.9"/>
    <n v="39.9"/>
    <n v="7.98"/>
    <n v="7.98"/>
  </r>
  <r>
    <s v="no image available"/>
    <n v="705"/>
    <n v="265"/>
    <s v=" CALVIN KLEIN BRAND"/>
    <s v="J30J326863"/>
    <x v="3"/>
    <s v="CKJ UOMO"/>
    <n v="20"/>
    <x v="56"/>
    <s v="T-SHIRT M/C UOMO CKJ"/>
    <n v="265"/>
    <m/>
    <s v="PCF"/>
    <n v="1141944"/>
    <s v="XL"/>
    <n v="1"/>
    <n v="39.9"/>
    <n v="39.9"/>
    <n v="7.98"/>
    <n v="7.98"/>
  </r>
  <r>
    <s v="no image available"/>
    <n v="705"/>
    <n v="265"/>
    <s v=" CALVIN KLEIN BRAND"/>
    <s v="J30J326863"/>
    <x v="3"/>
    <s v="CKJ UOMO"/>
    <n v="20"/>
    <x v="56"/>
    <s v="T-SHIRT M/C UOMO CKJ"/>
    <n v="265"/>
    <m/>
    <s v="YAF"/>
    <n v="1141945"/>
    <s v="XL"/>
    <n v="1"/>
    <n v="39.9"/>
    <n v="39.9"/>
    <n v="7.98"/>
    <n v="7.98"/>
  </r>
  <r>
    <s v="no image available"/>
    <n v="705"/>
    <n v="265"/>
    <s v=" CALVIN KLEIN BRAND"/>
    <s v="J30J326867"/>
    <x v="3"/>
    <s v="CKJ UOMO"/>
    <n v="20"/>
    <x v="56"/>
    <s v="T-SHIRT M/C UOMO CKJ"/>
    <n v="265"/>
    <m/>
    <s v="YAF"/>
    <n v="1141947"/>
    <s v="XL"/>
    <n v="3"/>
    <n v="34.9"/>
    <n v="104.69999999999999"/>
    <n v="6.98"/>
    <n v="20.94"/>
  </r>
  <r>
    <s v="no image available"/>
    <n v="705"/>
    <n v="265"/>
    <s v=" CALVIN KLEIN BRAND"/>
    <s v="J30J326867"/>
    <x v="3"/>
    <s v="CKJ UOMO"/>
    <n v="20"/>
    <x v="56"/>
    <s v="T-SHIRT M/C UOMO CKJ"/>
    <n v="265"/>
    <m/>
    <s v="YAF"/>
    <n v="1141947"/>
    <s v="XXL"/>
    <n v="1"/>
    <n v="34.9"/>
    <n v="34.9"/>
    <n v="6.98"/>
    <n v="6.98"/>
  </r>
  <r>
    <s v="no image available"/>
    <n v="705"/>
    <n v="265"/>
    <s v=" CALVIN KLEIN BRAND"/>
    <s v="00040EM286"/>
    <x v="3"/>
    <s v="CKJ UOMO"/>
    <n v="20"/>
    <x v="56"/>
    <s v="T-SHIRT M/C UOMO CKJ"/>
    <n v="265"/>
    <m/>
    <s v="P7E"/>
    <n v="1140665"/>
    <s v="XXL"/>
    <n v="1"/>
    <n v="57"/>
    <n v="57"/>
    <n v="11.4"/>
    <n v="11.4"/>
  </r>
  <r>
    <s v="no image available"/>
    <n v="705"/>
    <n v="265"/>
    <s v=" CALVIN KLEIN BRAND"/>
    <s v="00040EM289"/>
    <x v="3"/>
    <s v="CKJ UOMO"/>
    <n v="20"/>
    <x v="56"/>
    <s v="T-SHIRT M/C UOMO CKJ"/>
    <n v="265"/>
    <m/>
    <s v="UB1"/>
    <n v="1140669"/>
    <s v="S"/>
    <n v="2"/>
    <n v="49.9"/>
    <n v="99.8"/>
    <n v="9.98"/>
    <n v="19.96"/>
  </r>
  <r>
    <s v="no image available"/>
    <n v="705"/>
    <n v="265"/>
    <s v=" CALVIN KLEIN BRAND"/>
    <s v="00040EM289"/>
    <x v="3"/>
    <s v="CKJ UOMO"/>
    <n v="20"/>
    <x v="56"/>
    <s v="T-SHIRT M/C UOMO CKJ"/>
    <n v="265"/>
    <m/>
    <s v="UB1"/>
    <n v="1140669"/>
    <s v="L"/>
    <n v="2"/>
    <n v="49.9"/>
    <n v="99.8"/>
    <n v="9.98"/>
    <n v="19.96"/>
  </r>
  <r>
    <s v="no image available"/>
    <n v="705"/>
    <n v="265"/>
    <s v=" CALVIN KLEIN BRAND"/>
    <s v="00040EM289"/>
    <x v="3"/>
    <s v="CKJ UOMO"/>
    <n v="20"/>
    <x v="56"/>
    <s v="T-SHIRT M/C UOMO CKJ"/>
    <n v="265"/>
    <m/>
    <s v="UB1"/>
    <n v="1140669"/>
    <s v="XL"/>
    <n v="1"/>
    <n v="49.9"/>
    <n v="49.9"/>
    <n v="9.98"/>
    <n v="9.98"/>
  </r>
  <r>
    <s v="no image available"/>
    <n v="705"/>
    <n v="265"/>
    <s v=" CALVIN KLEIN BRAND"/>
    <s v="00040EM289"/>
    <x v="3"/>
    <s v="CKJ UOMO"/>
    <n v="20"/>
    <x v="56"/>
    <s v="T-SHIRT M/C UOMO CKJ"/>
    <n v="265"/>
    <m/>
    <s v="UB1"/>
    <n v="1140669"/>
    <s v="XXL"/>
    <n v="1"/>
    <n v="49.9"/>
    <n v="49.9"/>
    <n v="9.98"/>
    <n v="9.98"/>
  </r>
  <r>
    <s v="no image available"/>
    <n v="705"/>
    <n v="265"/>
    <s v=" CALVIN KLEIN BRAND"/>
    <s v="J30J325660"/>
    <x v="3"/>
    <s v="CKJ UOMO"/>
    <n v="98"/>
    <x v="57"/>
    <s v="PANTALONE UOMO CKJ"/>
    <n v="265"/>
    <m/>
    <s v="BEH"/>
    <n v="1141769"/>
    <s v="XS"/>
    <n v="1"/>
    <n v="89.9"/>
    <n v="89.9"/>
    <n v="17.98"/>
    <n v="17.98"/>
  </r>
  <r>
    <s v="no image available"/>
    <n v="705"/>
    <n v="265"/>
    <s v=" CALVIN KLEIN BRAND"/>
    <s v="J30J325662"/>
    <x v="3"/>
    <s v="CKJ UOMO"/>
    <n v="98"/>
    <x v="57"/>
    <s v="PANTALONE UOMO CKJ"/>
    <n v="265"/>
    <m/>
    <s v="PSL"/>
    <n v="1141770"/>
    <s v="XS"/>
    <n v="1"/>
    <n v="119.9"/>
    <n v="119.9"/>
    <n v="23.980000000000004"/>
    <n v="23.980000000000004"/>
  </r>
  <r>
    <s v="no image available"/>
    <n v="705"/>
    <n v="265"/>
    <s v=" CALVIN KLEIN BRAND"/>
    <s v="J30J325900"/>
    <x v="3"/>
    <s v="CKJ UOMO"/>
    <n v="98"/>
    <x v="57"/>
    <s v="PANTALONE UOMO CKJ"/>
    <n v="265"/>
    <m/>
    <s v="BEH"/>
    <n v="1141817"/>
    <s v="XL"/>
    <n v="2"/>
    <n v="99.9"/>
    <n v="199.8"/>
    <n v="19.980000000000004"/>
    <n v="39.960000000000008"/>
  </r>
  <r>
    <s v="no image available"/>
    <n v="705"/>
    <n v="265"/>
    <s v=" CALVIN KLEIN BRAND"/>
    <s v="J30J325900"/>
    <x v="3"/>
    <s v="CKJ UOMO"/>
    <n v="98"/>
    <x v="57"/>
    <s v="PANTALONE UOMO CKJ"/>
    <n v="265"/>
    <m/>
    <s v="PF2"/>
    <n v="1141818"/>
    <s v="XS"/>
    <n v="1"/>
    <n v="99.9"/>
    <n v="99.9"/>
    <n v="19.980000000000004"/>
    <n v="19.980000000000004"/>
  </r>
  <r>
    <s v="no image available"/>
    <n v="705"/>
    <n v="265"/>
    <s v=" CALVIN KLEIN BRAND"/>
    <s v="J30J325900"/>
    <x v="3"/>
    <s v="CKJ UOMO"/>
    <n v="98"/>
    <x v="57"/>
    <s v="PANTALONE UOMO CKJ"/>
    <n v="265"/>
    <m/>
    <s v="PF2"/>
    <n v="1141818"/>
    <s v="XL"/>
    <n v="1"/>
    <n v="99.9"/>
    <n v="99.9"/>
    <n v="19.980000000000004"/>
    <n v="19.980000000000004"/>
  </r>
  <r>
    <s v="no image available"/>
    <n v="705"/>
    <n v="265"/>
    <s v=" CALVIN KLEIN BRAND"/>
    <s v="J30J325900"/>
    <x v="3"/>
    <s v="CKJ UOMO"/>
    <n v="98"/>
    <x v="57"/>
    <s v="PANTALONE UOMO CKJ"/>
    <n v="265"/>
    <m/>
    <s v="PSL"/>
    <n v="1141819"/>
    <s v="L"/>
    <n v="1"/>
    <n v="99.9"/>
    <n v="99.9"/>
    <n v="19.980000000000004"/>
    <n v="19.980000000000004"/>
  </r>
  <r>
    <s v="no image available"/>
    <n v="705"/>
    <n v="265"/>
    <s v=" CALVIN KLEIN BRAND"/>
    <s v="J30J326175"/>
    <x v="3"/>
    <s v="CKJ UOMO"/>
    <n v="98"/>
    <x v="57"/>
    <s v="PANTALONE UOMO CKJ"/>
    <n v="265"/>
    <m/>
    <s v="BEH"/>
    <n v="1141874"/>
    <s v="XS"/>
    <n v="6"/>
    <n v="119.89999999999999"/>
    <n v="719.4"/>
    <n v="23.98"/>
    <n v="143.88"/>
  </r>
  <r>
    <s v="no image available"/>
    <n v="705"/>
    <n v="265"/>
    <s v=" CALVIN KLEIN BRAND"/>
    <s v="J30J326175"/>
    <x v="3"/>
    <s v="CKJ UOMO"/>
    <n v="98"/>
    <x v="57"/>
    <s v="PANTALONE UOMO CKJ"/>
    <n v="265"/>
    <m/>
    <s v="BEH"/>
    <n v="1141874"/>
    <s v="XL"/>
    <n v="1"/>
    <n v="119.9"/>
    <n v="119.9"/>
    <n v="23.980000000000004"/>
    <n v="23.980000000000004"/>
  </r>
  <r>
    <s v="no image available"/>
    <n v="705"/>
    <n v="265"/>
    <s v=" CALVIN KLEIN BRAND"/>
    <s v="J30J326175"/>
    <x v="3"/>
    <s v="CKJ UOMO"/>
    <n v="98"/>
    <x v="57"/>
    <s v="PANTALONE UOMO CKJ"/>
    <n v="265"/>
    <m/>
    <s v="BEH"/>
    <n v="1141874"/>
    <s v="XXL"/>
    <n v="1"/>
    <n v="119.9"/>
    <n v="119.9"/>
    <n v="23.980000000000004"/>
    <n v="23.980000000000004"/>
  </r>
  <r>
    <s v="no image available"/>
    <n v="705"/>
    <n v="265"/>
    <s v=" CALVIN KLEIN BRAND"/>
    <s v="J30J326175"/>
    <x v="3"/>
    <s v="CKJ UOMO"/>
    <n v="98"/>
    <x v="57"/>
    <s v="PANTALONE UOMO CKJ"/>
    <n v="265"/>
    <m/>
    <s v="PCF"/>
    <n v="1141875"/>
    <s v="XS"/>
    <n v="4"/>
    <n v="119.9"/>
    <n v="479.6"/>
    <n v="23.980000000000004"/>
    <n v="95.920000000000016"/>
  </r>
  <r>
    <s v="no image available"/>
    <n v="705"/>
    <n v="265"/>
    <s v=" CALVIN KLEIN BRAND"/>
    <s v="J30J326175"/>
    <x v="3"/>
    <s v="CKJ UOMO"/>
    <n v="98"/>
    <x v="57"/>
    <s v="PANTALONE UOMO CKJ"/>
    <n v="265"/>
    <m/>
    <s v="PCF"/>
    <n v="1141875"/>
    <s v="S"/>
    <n v="6"/>
    <n v="119.89999999999999"/>
    <n v="719.4"/>
    <n v="23.98"/>
    <n v="143.88"/>
  </r>
  <r>
    <s v="no image available"/>
    <n v="705"/>
    <n v="265"/>
    <s v=" CALVIN KLEIN BRAND"/>
    <s v="J30J326443"/>
    <x v="3"/>
    <s v="CKJ UOMO"/>
    <n v="98"/>
    <x v="57"/>
    <s v="PANTALONE UOMO CKJ"/>
    <n v="265"/>
    <m/>
    <s v="BEH"/>
    <n v="1141910"/>
    <s v="XS"/>
    <n v="9"/>
    <n v="119.89999999999999"/>
    <n v="1079.0999999999999"/>
    <n v="23.98"/>
    <n v="215.82"/>
  </r>
  <r>
    <s v="no image available"/>
    <n v="705"/>
    <n v="265"/>
    <s v=" CALVIN KLEIN BRAND"/>
    <s v="J30J326443"/>
    <x v="3"/>
    <s v="CKJ UOMO"/>
    <n v="98"/>
    <x v="57"/>
    <s v="PANTALONE UOMO CKJ"/>
    <n v="265"/>
    <m/>
    <s v="BEH"/>
    <n v="1141910"/>
    <s v="S"/>
    <n v="2"/>
    <n v="119.9"/>
    <n v="239.8"/>
    <n v="23.980000000000004"/>
    <n v="47.960000000000008"/>
  </r>
  <r>
    <s v="no image available"/>
    <n v="705"/>
    <n v="265"/>
    <s v=" CALVIN KLEIN BRAND"/>
    <s v="J30J326443"/>
    <x v="3"/>
    <s v="CKJ UOMO"/>
    <n v="98"/>
    <x v="57"/>
    <s v="PANTALONE UOMO CKJ"/>
    <n v="265"/>
    <m/>
    <s v="BEH"/>
    <n v="1141910"/>
    <s v="L"/>
    <n v="1"/>
    <n v="119.9"/>
    <n v="119.9"/>
    <n v="23.980000000000004"/>
    <n v="23.980000000000004"/>
  </r>
  <r>
    <s v="no image available"/>
    <n v="705"/>
    <n v="265"/>
    <s v=" CALVIN KLEIN BRAND"/>
    <s v="J30J326443"/>
    <x v="3"/>
    <s v="CKJ UOMO"/>
    <n v="98"/>
    <x v="57"/>
    <s v="PANTALONE UOMO CKJ"/>
    <n v="265"/>
    <m/>
    <s v="PAV"/>
    <n v="1141911"/>
    <s v="XS"/>
    <n v="5"/>
    <n v="119.9"/>
    <n v="599.5"/>
    <n v="23.980000000000004"/>
    <n v="119.90000000000002"/>
  </r>
  <r>
    <s v="no image available"/>
    <n v="705"/>
    <n v="265"/>
    <s v=" CALVIN KLEIN BRAND"/>
    <s v="J30J326443"/>
    <x v="3"/>
    <s v="CKJ UOMO"/>
    <n v="98"/>
    <x v="57"/>
    <s v="PANTALONE UOMO CKJ"/>
    <n v="265"/>
    <m/>
    <s v="PAV"/>
    <n v="1141911"/>
    <s v="S"/>
    <n v="3"/>
    <n v="119.89999999999999"/>
    <n v="359.7"/>
    <n v="23.98"/>
    <n v="71.94"/>
  </r>
  <r>
    <s v="no image available"/>
    <n v="705"/>
    <n v="265"/>
    <s v=" CALVIN KLEIN BRAND"/>
    <s v="J30J326443"/>
    <x v="3"/>
    <s v="CKJ UOMO"/>
    <n v="98"/>
    <x v="57"/>
    <s v="PANTALONE UOMO CKJ"/>
    <n v="265"/>
    <m/>
    <s v="PAV"/>
    <n v="1141911"/>
    <s v="L"/>
    <n v="1"/>
    <n v="119.9"/>
    <n v="119.9"/>
    <n v="23.980000000000004"/>
    <n v="23.980000000000004"/>
  </r>
  <r>
    <s v="no image available"/>
    <n v="705"/>
    <n v="265"/>
    <s v=" CALVIN KLEIN BRAND"/>
    <s v="J30J326443"/>
    <x v="3"/>
    <s v="CKJ UOMO"/>
    <n v="98"/>
    <x v="57"/>
    <s v="PANTALONE UOMO CKJ"/>
    <n v="265"/>
    <m/>
    <s v="PAV"/>
    <n v="1141911"/>
    <s v="XL"/>
    <n v="1"/>
    <n v="119.9"/>
    <n v="119.9"/>
    <n v="23.980000000000004"/>
    <n v="23.980000000000004"/>
  </r>
  <r>
    <s v="no image available"/>
    <n v="705"/>
    <n v="265"/>
    <s v=" CALVIN KLEIN BRAND"/>
    <s v="J30J326686"/>
    <x v="3"/>
    <s v="CKJ UOMO"/>
    <n v="98"/>
    <x v="57"/>
    <s v="PANTALONE UOMO CKJ"/>
    <n v="265"/>
    <m/>
    <s v="BAN"/>
    <n v="1141930"/>
    <s v="XS"/>
    <n v="2"/>
    <n v="119.9"/>
    <n v="239.8"/>
    <n v="23.980000000000004"/>
    <n v="47.960000000000008"/>
  </r>
  <r>
    <s v="no image available"/>
    <n v="705"/>
    <n v="265"/>
    <s v=" CALVIN KLEIN BRAND"/>
    <s v="J30J326686"/>
    <x v="3"/>
    <s v="CKJ UOMO"/>
    <n v="98"/>
    <x v="57"/>
    <s v="PANTALONE UOMO CKJ"/>
    <n v="265"/>
    <m/>
    <s v="BAN"/>
    <n v="1141930"/>
    <s v="L"/>
    <n v="2"/>
    <n v="119.9"/>
    <n v="239.8"/>
    <n v="23.980000000000004"/>
    <n v="47.960000000000008"/>
  </r>
  <r>
    <s v="no image available"/>
    <n v="705"/>
    <n v="265"/>
    <s v=" CALVIN KLEIN BRAND"/>
    <s v="J30J326686"/>
    <x v="3"/>
    <s v="CKJ UOMO"/>
    <n v="98"/>
    <x v="57"/>
    <s v="PANTALONE UOMO CKJ"/>
    <n v="265"/>
    <m/>
    <s v="BAN"/>
    <n v="1141930"/>
    <s v="XL"/>
    <n v="1"/>
    <n v="119.9"/>
    <n v="119.9"/>
    <n v="23.980000000000004"/>
    <n v="23.980000000000004"/>
  </r>
  <r>
    <s v="no image available"/>
    <n v="705"/>
    <n v="265"/>
    <s v=" CALVIN KLEIN BRAND"/>
    <s v="J30J326686"/>
    <x v="3"/>
    <s v="CKJ UOMO"/>
    <n v="98"/>
    <x v="57"/>
    <s v="PANTALONE UOMO CKJ"/>
    <n v="265"/>
    <m/>
    <s v="BAN"/>
    <n v="1141930"/>
    <s v="XXL"/>
    <n v="1"/>
    <n v="119.9"/>
    <n v="119.9"/>
    <n v="23.980000000000004"/>
    <n v="23.980000000000004"/>
  </r>
  <r>
    <s v="no image available"/>
    <n v="705"/>
    <n v="265"/>
    <s v=" CALVIN KLEIN BRAND"/>
    <s v="J30J326822"/>
    <x v="3"/>
    <s v="CKJ UOMO"/>
    <n v="98"/>
    <x v="57"/>
    <s v="PANTALONE UOMO CKJ"/>
    <n v="265"/>
    <s v="NI"/>
    <s v="BEH"/>
    <n v="1141935"/>
    <n v="28"/>
    <n v="1"/>
    <n v="109.9"/>
    <n v="109.9"/>
    <n v="21.980000000000004"/>
    <n v="21.980000000000004"/>
  </r>
  <r>
    <s v="no image available"/>
    <n v="705"/>
    <n v="265"/>
    <s v=" CALVIN KLEIN BRAND"/>
    <s v="J30J326822"/>
    <x v="3"/>
    <s v="CKJ UOMO"/>
    <n v="98"/>
    <x v="57"/>
    <s v="PANTALONE UOMO CKJ"/>
    <n v="265"/>
    <s v="NI"/>
    <s v="BEH"/>
    <n v="1141935"/>
    <n v="29"/>
    <n v="4"/>
    <n v="109.9"/>
    <n v="439.6"/>
    <n v="21.980000000000004"/>
    <n v="87.920000000000016"/>
  </r>
  <r>
    <s v="no image available"/>
    <n v="705"/>
    <n v="265"/>
    <s v=" CALVIN KLEIN BRAND"/>
    <s v="J30J326822"/>
    <x v="3"/>
    <s v="CKJ UOMO"/>
    <n v="98"/>
    <x v="57"/>
    <s v="PANTALONE UOMO CKJ"/>
    <n v="265"/>
    <s v="NI"/>
    <s v="BEH"/>
    <n v="1141935"/>
    <n v="33"/>
    <n v="2"/>
    <n v="109.9"/>
    <n v="219.8"/>
    <n v="21.980000000000004"/>
    <n v="43.960000000000008"/>
  </r>
  <r>
    <s v="no image available"/>
    <n v="705"/>
    <n v="265"/>
    <s v=" CALVIN KLEIN BRAND"/>
    <s v="J30J326822"/>
    <x v="3"/>
    <s v="CKJ UOMO"/>
    <n v="98"/>
    <x v="57"/>
    <s v="PANTALONE UOMO CKJ"/>
    <n v="265"/>
    <s v="NI"/>
    <s v="BEH"/>
    <n v="1141935"/>
    <n v="38"/>
    <n v="2"/>
    <n v="109.9"/>
    <n v="219.8"/>
    <n v="21.980000000000004"/>
    <n v="43.960000000000008"/>
  </r>
  <r>
    <s v="no image available"/>
    <n v="705"/>
    <n v="265"/>
    <s v=" CALVIN KLEIN BRAND"/>
    <s v="J30J326829"/>
    <x v="3"/>
    <s v="CKJ UOMO"/>
    <n v="98"/>
    <x v="57"/>
    <s v="PANTALONE UOMO CKJ"/>
    <n v="265"/>
    <n v="32"/>
    <s v="PSL"/>
    <n v="1141939"/>
    <n v="29"/>
    <n v="1"/>
    <n v="99.9"/>
    <n v="99.9"/>
    <n v="19.980000000000004"/>
    <n v="19.980000000000004"/>
  </r>
  <r>
    <s v="no image available"/>
    <n v="705"/>
    <n v="265"/>
    <s v=" CALVIN KLEIN BRAND"/>
    <s v="J30J326829"/>
    <x v="3"/>
    <s v="CKJ UOMO"/>
    <n v="98"/>
    <x v="57"/>
    <s v="PANTALONE UOMO CKJ"/>
    <n v="265"/>
    <n v="32"/>
    <s v="PSL"/>
    <n v="1141939"/>
    <n v="30"/>
    <n v="1"/>
    <n v="99.9"/>
    <n v="99.9"/>
    <n v="19.980000000000004"/>
    <n v="19.980000000000004"/>
  </r>
  <r>
    <s v="no image available"/>
    <n v="705"/>
    <n v="265"/>
    <s v=" CALVIN KLEIN BRAND"/>
    <s v="J30J326829"/>
    <x v="3"/>
    <s v="CKJ UOMO"/>
    <n v="98"/>
    <x v="57"/>
    <s v="PANTALONE UOMO CKJ"/>
    <n v="265"/>
    <n v="32"/>
    <s v="PSL"/>
    <n v="1141939"/>
    <n v="31"/>
    <n v="2"/>
    <n v="99.9"/>
    <n v="199.8"/>
    <n v="19.980000000000004"/>
    <n v="39.960000000000008"/>
  </r>
  <r>
    <s v="no image available"/>
    <n v="705"/>
    <n v="265"/>
    <s v=" CALVIN KLEIN BRAND"/>
    <s v="J30J326829"/>
    <x v="3"/>
    <s v="CKJ UOMO"/>
    <n v="98"/>
    <x v="57"/>
    <s v="PANTALONE UOMO CKJ"/>
    <n v="265"/>
    <n v="32"/>
    <s v="PSL"/>
    <n v="1141939"/>
    <n v="32"/>
    <n v="3"/>
    <n v="99.899999999999991"/>
    <n v="299.7"/>
    <n v="19.98"/>
    <n v="59.94"/>
  </r>
  <r>
    <s v="no image available"/>
    <n v="705"/>
    <n v="469"/>
    <s v=" CALVIN KLEIN BRAND"/>
    <s v="K50K511168"/>
    <x v="3"/>
    <s v="CKJ UOMO ACCESSORI"/>
    <n v="18"/>
    <x v="66"/>
    <s v="CINTURA UOMO CKJ"/>
    <n v="469"/>
    <m/>
    <s v="BEH"/>
    <n v="1097881"/>
    <n v="90"/>
    <n v="1"/>
    <n v="59.9"/>
    <n v="59.9"/>
    <n v="11.98"/>
    <n v="11.98"/>
  </r>
  <r>
    <s v="no image available"/>
    <n v="705"/>
    <n v="469"/>
    <s v=" CALVIN KLEIN BRAND"/>
    <s v="K50K512070"/>
    <x v="3"/>
    <s v="CKJ UOMO ACCESSORI"/>
    <n v="18"/>
    <x v="66"/>
    <s v="CINTURA UOMO CKJ"/>
    <n v="469"/>
    <m/>
    <s v="01C"/>
    <n v="1142352"/>
    <n v="95"/>
    <n v="1"/>
    <n v="54.9"/>
    <n v="54.9"/>
    <n v="10.98"/>
    <n v="10.98"/>
  </r>
  <r>
    <s v="no image available"/>
    <n v="705"/>
    <n v="469"/>
    <s v=" CALVIN KLEIN BRAND"/>
    <s v="K50K512085"/>
    <x v="3"/>
    <s v="CKJ UOMO ACCESSORI"/>
    <n v="18"/>
    <x v="66"/>
    <s v="CINTURA UOMO CKJ"/>
    <n v="469"/>
    <m/>
    <s v="0GX"/>
    <n v="1142360"/>
    <n v="110"/>
    <n v="1"/>
    <n v="49.9"/>
    <n v="49.9"/>
    <n v="9.98"/>
    <n v="9.98"/>
  </r>
  <r>
    <s v="no image available"/>
    <n v="705"/>
    <n v="469"/>
    <s v=" CALVIN KLEIN BRAND"/>
    <s v="K50K512087"/>
    <x v="3"/>
    <s v="CKJ UOMO ACCESSORI"/>
    <n v="18"/>
    <x v="66"/>
    <s v="CINTURA UOMO CKJ"/>
    <n v="469"/>
    <m/>
    <s v="0GT"/>
    <n v="1142362"/>
    <n v="90"/>
    <n v="2"/>
    <n v="49.9"/>
    <n v="99.8"/>
    <n v="9.98"/>
    <n v="19.96"/>
  </r>
  <r>
    <s v="no image available"/>
    <n v="705"/>
    <n v="469"/>
    <s v=" CALVIN KLEIN BRAND"/>
    <s v="K50K512087"/>
    <x v="3"/>
    <s v="CKJ UOMO ACCESSORI"/>
    <n v="18"/>
    <x v="66"/>
    <s v="CINTURA UOMO CKJ"/>
    <n v="469"/>
    <m/>
    <s v="0GT"/>
    <n v="1142362"/>
    <n v="95"/>
    <n v="2"/>
    <n v="49.9"/>
    <n v="99.8"/>
    <n v="9.98"/>
    <n v="19.96"/>
  </r>
  <r>
    <s v="no image available"/>
    <n v="705"/>
    <n v="469"/>
    <s v=" CALVIN KLEIN BRAND"/>
    <s v="K50K512066"/>
    <x v="3"/>
    <s v="CKJ UOMO ACCESSORI"/>
    <n v="19"/>
    <x v="78"/>
    <s v="ACCESSORI UOMO CKJ"/>
    <n v="469"/>
    <m/>
    <s v="0GK"/>
    <n v="1142350"/>
    <s v="UNI"/>
    <n v="1"/>
    <n v="74.900000000000006"/>
    <n v="74.900000000000006"/>
    <n v="14.980000000000002"/>
    <n v="14.980000000000002"/>
  </r>
  <r>
    <s v="no image available"/>
    <n v="705"/>
    <n v="871"/>
    <s v=" CALVIN KLEIN BRAND"/>
    <s v="ZM0ZM02930"/>
    <x v="3"/>
    <s v="CKJ UOMO "/>
    <s v="D7"/>
    <x v="48"/>
    <s v="FELPA UOMO CKJ"/>
    <n v="871"/>
    <m/>
    <s v="PC1"/>
    <n v="1152650"/>
    <s v="L"/>
    <n v="10"/>
    <n v="115.5"/>
    <n v="1155"/>
    <n v="23.1"/>
    <n v="231"/>
  </r>
  <r>
    <s v="no image available"/>
    <n v="705"/>
    <n v="871"/>
    <s v=" CALVIN KLEIN BRAND"/>
    <s v="ZM0ZM02930"/>
    <x v="3"/>
    <s v="CKJ UOMO "/>
    <s v="D7"/>
    <x v="48"/>
    <s v="FELPA UOMO CKJ"/>
    <n v="871"/>
    <m/>
    <s v="PC1"/>
    <n v="1152650"/>
    <s v="XL"/>
    <n v="6"/>
    <n v="115.5"/>
    <n v="693"/>
    <n v="23.1"/>
    <n v="138.60000000000002"/>
  </r>
  <r>
    <s v="no image available"/>
    <n v="705"/>
    <n v="871"/>
    <s v=" CALVIN KLEIN BRAND"/>
    <s v="ZM0ZM02930"/>
    <x v="3"/>
    <s v="CKJ UOMO "/>
    <s v="D7"/>
    <x v="48"/>
    <s v="FELPA UOMO CKJ"/>
    <n v="871"/>
    <m/>
    <s v="PC1"/>
    <n v="1152650"/>
    <s v="XXL"/>
    <n v="1"/>
    <n v="115.5"/>
    <n v="115.5"/>
    <n v="23.1"/>
    <n v="23.1"/>
  </r>
  <r>
    <s v="no image available"/>
    <n v="705"/>
    <n v="871"/>
    <s v=" CALVIN KLEIN BRAND"/>
    <s v="ZM0ZM02930"/>
    <x v="3"/>
    <s v="CKJ UOMO "/>
    <s v="D7"/>
    <x v="48"/>
    <s v="FELPA UOMO CKJ"/>
    <n v="871"/>
    <m/>
    <s v="PC1"/>
    <n v="1152650"/>
    <s v="3XL"/>
    <n v="1"/>
    <n v="115.5"/>
    <n v="115.5"/>
    <n v="23.1"/>
    <n v="23.1"/>
  </r>
  <r>
    <s v="no image available"/>
    <n v="705"/>
    <n v="871"/>
    <s v=" CALVIN KLEIN BRAND"/>
    <s v="ZM0ZM02933"/>
    <x v="3"/>
    <s v="CKJ UOMO "/>
    <s v="D7"/>
    <x v="48"/>
    <s v="FELPA UOMO CKJ"/>
    <n v="871"/>
    <m/>
    <s v="BEH"/>
    <n v="1152655"/>
    <s v="M"/>
    <n v="1"/>
    <n v="136.5"/>
    <n v="136.5"/>
    <n v="27.3"/>
    <n v="27.3"/>
  </r>
  <r>
    <s v="no image available"/>
    <n v="705"/>
    <n v="871"/>
    <s v=" CALVIN KLEIN BRAND"/>
    <s v="ZM0ZM02938"/>
    <x v="3"/>
    <s v="CKJ UOMO "/>
    <s v="D7"/>
    <x v="48"/>
    <s v="FELPA UOMO CKJ"/>
    <n v="871"/>
    <m/>
    <s v="BEH"/>
    <n v="1152668"/>
    <s v="M"/>
    <n v="50"/>
    <n v="126"/>
    <n v="6300"/>
    <n v="25.200000000000003"/>
    <n v="1260.0000000000002"/>
  </r>
  <r>
    <s v="no image available"/>
    <n v="705"/>
    <n v="871"/>
    <s v=" CALVIN KLEIN BRAND"/>
    <s v="ZM0ZM02938"/>
    <x v="3"/>
    <s v="CKJ UOMO "/>
    <s v="D7"/>
    <x v="48"/>
    <s v="FELPA UOMO CKJ"/>
    <n v="871"/>
    <m/>
    <s v="BEH"/>
    <n v="1152668"/>
    <s v="3XL"/>
    <n v="1"/>
    <n v="126"/>
    <n v="126"/>
    <n v="25.200000000000003"/>
    <n v="25.200000000000003"/>
  </r>
  <r>
    <s v="no image available"/>
    <n v="705"/>
    <n v="871"/>
    <s v=" CALVIN KLEIN BRAND"/>
    <s v="ZM0ZM02892"/>
    <x v="3"/>
    <s v="CKJ UOMO "/>
    <n v="1"/>
    <x v="59"/>
    <s v="CAMICIA M/L UOMO CKJ"/>
    <n v="871"/>
    <m/>
    <s v="PEE"/>
    <n v="1152562"/>
    <s v="3XL"/>
    <n v="1"/>
    <n v="105"/>
    <n v="105"/>
    <n v="21"/>
    <n v="21"/>
  </r>
  <r>
    <s v="no image available"/>
    <n v="705"/>
    <n v="871"/>
    <s v=" CALVIN KLEIN BRAND"/>
    <s v="ZM0ZM02893"/>
    <x v="3"/>
    <s v="CKJ UOMO "/>
    <n v="1"/>
    <x v="59"/>
    <s v="CAMICIA M/L UOMO CKJ"/>
    <n v="871"/>
    <m/>
    <s v="LDY"/>
    <n v="1152564"/>
    <s v="XL"/>
    <n v="2"/>
    <n v="105"/>
    <n v="210"/>
    <n v="21"/>
    <n v="42"/>
  </r>
  <r>
    <s v="no image available"/>
    <n v="705"/>
    <n v="871"/>
    <s v=" CALVIN KLEIN BRAND"/>
    <s v="ZM0ZM02896"/>
    <x v="3"/>
    <s v="CKJ UOMO "/>
    <n v="1"/>
    <x v="59"/>
    <s v="CAMICIA M/L UOMO CKJ"/>
    <n v="871"/>
    <m/>
    <s v="CHW"/>
    <n v="1183283"/>
    <s v="S"/>
    <n v="1"/>
    <n v="94.5"/>
    <n v="94.5"/>
    <n v="18.900000000000002"/>
    <n v="18.900000000000002"/>
  </r>
  <r>
    <s v="no image available"/>
    <n v="705"/>
    <n v="871"/>
    <s v=" CALVIN KLEIN BRAND"/>
    <s v="ZM0ZM02896"/>
    <x v="3"/>
    <s v="CKJ UOMO "/>
    <n v="1"/>
    <x v="59"/>
    <s v="CAMICIA M/L UOMO CKJ"/>
    <n v="871"/>
    <m/>
    <s v="CHW"/>
    <n v="1152569"/>
    <s v="XS"/>
    <n v="1"/>
    <n v="94.5"/>
    <n v="94.5"/>
    <n v="18.900000000000002"/>
    <n v="18.900000000000002"/>
  </r>
  <r>
    <s v="no image available"/>
    <n v="705"/>
    <n v="871"/>
    <s v=" CALVIN KLEIN BRAND"/>
    <s v="ZM0ZM02896"/>
    <x v="3"/>
    <s v="CKJ UOMO "/>
    <n v="1"/>
    <x v="59"/>
    <s v="CAMICIA M/L UOMO CKJ"/>
    <n v="871"/>
    <m/>
    <s v="CHW"/>
    <n v="1152569"/>
    <s v="S"/>
    <n v="1"/>
    <n v="94.5"/>
    <n v="94.5"/>
    <n v="18.900000000000002"/>
    <n v="18.900000000000002"/>
  </r>
  <r>
    <s v="no image available"/>
    <n v="705"/>
    <n v="871"/>
    <s v=" CALVIN KLEIN BRAND"/>
    <s v="ZM0ZM02896"/>
    <x v="3"/>
    <s v="CKJ UOMO "/>
    <n v="1"/>
    <x v="59"/>
    <s v="CAMICIA M/L UOMO CKJ"/>
    <n v="871"/>
    <m/>
    <s v="CHW"/>
    <n v="1152569"/>
    <s v="M"/>
    <n v="5"/>
    <n v="94.5"/>
    <n v="472.5"/>
    <n v="18.900000000000002"/>
    <n v="94.500000000000014"/>
  </r>
  <r>
    <s v="no image available"/>
    <n v="705"/>
    <n v="871"/>
    <s v=" CALVIN KLEIN BRAND"/>
    <s v="ZM0ZM02896"/>
    <x v="3"/>
    <s v="CKJ UOMO "/>
    <n v="1"/>
    <x v="59"/>
    <s v="CAMICIA M/L UOMO CKJ"/>
    <n v="871"/>
    <m/>
    <s v="DAR"/>
    <n v="1152570"/>
    <s v="L"/>
    <n v="1"/>
    <n v="94.5"/>
    <n v="94.5"/>
    <n v="18.900000000000002"/>
    <n v="18.900000000000002"/>
  </r>
  <r>
    <s v="no image available"/>
    <n v="705"/>
    <n v="871"/>
    <s v=" CALVIN KLEIN BRAND"/>
    <s v="ZM0ZM02897"/>
    <x v="3"/>
    <s v="CKJ UOMO "/>
    <n v="1"/>
    <x v="59"/>
    <s v="CAMICIA M/L UOMO CKJ"/>
    <n v="871"/>
    <m/>
    <s v="C1X"/>
    <n v="1183285"/>
    <s v="L"/>
    <n v="1"/>
    <n v="105"/>
    <n v="105"/>
    <n v="21"/>
    <n v="21"/>
  </r>
  <r>
    <s v="no image available"/>
    <n v="705"/>
    <n v="871"/>
    <s v=" CALVIN KLEIN BRAND"/>
    <s v="ZM0ZM02948"/>
    <x v="3"/>
    <s v="CKJ UOMO "/>
    <n v="2"/>
    <x v="77"/>
    <s v="POLO M/C UOMO CKJ"/>
    <n v="871"/>
    <m/>
    <s v="BEH"/>
    <n v="1152675"/>
    <s v="S"/>
    <n v="1"/>
    <n v="94.5"/>
    <n v="94.5"/>
    <n v="18.900000000000002"/>
    <n v="18.900000000000002"/>
  </r>
  <r>
    <s v="no image available"/>
    <n v="705"/>
    <n v="871"/>
    <s v=" CALVIN KLEIN BRAND"/>
    <s v="ZM0ZM02948"/>
    <x v="3"/>
    <s v="CKJ UOMO "/>
    <n v="2"/>
    <x v="77"/>
    <s v="POLO M/C UOMO CKJ"/>
    <n v="871"/>
    <m/>
    <s v="BEH"/>
    <n v="1152675"/>
    <s v="L"/>
    <n v="2"/>
    <n v="94.5"/>
    <n v="189"/>
    <n v="18.900000000000002"/>
    <n v="37.800000000000004"/>
  </r>
  <r>
    <s v="no image available"/>
    <n v="705"/>
    <n v="871"/>
    <s v=" CALVIN KLEIN BRAND"/>
    <s v="ZM0ZM02948"/>
    <x v="3"/>
    <s v="CKJ UOMO "/>
    <n v="2"/>
    <x v="77"/>
    <s v="POLO M/C UOMO CKJ"/>
    <n v="871"/>
    <m/>
    <s v="BEH"/>
    <n v="1152675"/>
    <s v="XXL"/>
    <n v="1"/>
    <n v="94.5"/>
    <n v="94.5"/>
    <n v="18.900000000000002"/>
    <n v="18.900000000000002"/>
  </r>
  <r>
    <s v="no image available"/>
    <n v="705"/>
    <n v="871"/>
    <s v=" CALVIN KLEIN BRAND"/>
    <s v="ZM0ZM02950"/>
    <x v="3"/>
    <s v="CKJ UOMO "/>
    <n v="2"/>
    <x v="77"/>
    <s v="POLO M/C UOMO CKJ"/>
    <n v="871"/>
    <m/>
    <s v="CYR"/>
    <n v="1152680"/>
    <s v="M"/>
    <n v="1"/>
    <n v="73.5"/>
    <n v="73.5"/>
    <n v="14.700000000000001"/>
    <n v="14.700000000000001"/>
  </r>
  <r>
    <s v="no image available"/>
    <n v="705"/>
    <n v="871"/>
    <s v=" CALVIN KLEIN BRAND"/>
    <s v="ZM0ZM02950"/>
    <x v="3"/>
    <s v="CKJ UOMO "/>
    <n v="2"/>
    <x v="77"/>
    <s v="POLO M/C UOMO CKJ"/>
    <n v="871"/>
    <m/>
    <s v="CYR"/>
    <n v="1152680"/>
    <s v="XXL"/>
    <n v="1"/>
    <n v="73.5"/>
    <n v="73.5"/>
    <n v="14.700000000000001"/>
    <n v="14.700000000000001"/>
  </r>
  <r>
    <s v="no image available"/>
    <n v="705"/>
    <n v="871"/>
    <s v=" CALVIN KLEIN BRAND"/>
    <s v="ZM0ZM02950"/>
    <x v="3"/>
    <s v="CKJ UOMO "/>
    <n v="2"/>
    <x v="77"/>
    <s v="POLO M/C UOMO CKJ"/>
    <n v="871"/>
    <m/>
    <s v="C61"/>
    <n v="1152679"/>
    <s v="M"/>
    <n v="2"/>
    <n v="73.5"/>
    <n v="147"/>
    <n v="14.700000000000001"/>
    <n v="29.400000000000002"/>
  </r>
  <r>
    <s v="no image available"/>
    <n v="705"/>
    <n v="871"/>
    <s v=" CALVIN KLEIN BRAND"/>
    <s v="ZM0ZM02815"/>
    <x v="3"/>
    <s v="CKJ UOMO "/>
    <n v="4"/>
    <x v="60"/>
    <s v="JEANS UOMO CKJ"/>
    <n v="871"/>
    <n v="30"/>
    <s v="1AA"/>
    <n v="1152494"/>
    <n v="34"/>
    <n v="5"/>
    <n v="105"/>
    <n v="525"/>
    <n v="21"/>
    <n v="105"/>
  </r>
  <r>
    <s v="no image available"/>
    <n v="705"/>
    <n v="871"/>
    <s v=" CALVIN KLEIN BRAND"/>
    <s v="ZM0ZM02815"/>
    <x v="3"/>
    <s v="CKJ UOMO "/>
    <n v="4"/>
    <x v="60"/>
    <s v="JEANS UOMO CKJ"/>
    <n v="871"/>
    <n v="32"/>
    <s v="1AA"/>
    <n v="1152495"/>
    <n v="34"/>
    <n v="5"/>
    <n v="105"/>
    <n v="525"/>
    <n v="21"/>
    <n v="105"/>
  </r>
  <r>
    <s v="no image available"/>
    <n v="705"/>
    <n v="871"/>
    <s v=" CALVIN KLEIN BRAND"/>
    <s v="ZM0ZM02815"/>
    <x v="3"/>
    <s v="CKJ UOMO "/>
    <n v="4"/>
    <x v="60"/>
    <s v="JEANS UOMO CKJ"/>
    <n v="871"/>
    <n v="34"/>
    <s v="1AA"/>
    <n v="1152496"/>
    <n v="34"/>
    <n v="7"/>
    <n v="105"/>
    <n v="735"/>
    <n v="21"/>
    <n v="147"/>
  </r>
  <r>
    <s v="no image available"/>
    <n v="705"/>
    <n v="871"/>
    <s v=" CALVIN KLEIN BRAND"/>
    <s v="ZM0ZM02816"/>
    <x v="3"/>
    <s v="CKJ UOMO "/>
    <n v="4"/>
    <x v="60"/>
    <s v="JEANS UOMO CKJ"/>
    <n v="871"/>
    <n v="30"/>
    <s v="1A4"/>
    <n v="1152497"/>
    <n v="32"/>
    <n v="2"/>
    <n v="105"/>
    <n v="210"/>
    <n v="21"/>
    <n v="42"/>
  </r>
  <r>
    <s v="no image available"/>
    <n v="705"/>
    <n v="871"/>
    <s v=" CALVIN KLEIN BRAND"/>
    <s v="ZM0ZM02816"/>
    <x v="3"/>
    <s v="CKJ UOMO "/>
    <n v="4"/>
    <x v="60"/>
    <s v="JEANS UOMO CKJ"/>
    <n v="871"/>
    <n v="30"/>
    <s v="1A4"/>
    <n v="1152497"/>
    <n v="33"/>
    <n v="1"/>
    <n v="105"/>
    <n v="105"/>
    <n v="21"/>
    <n v="21"/>
  </r>
  <r>
    <s v="no image available"/>
    <n v="705"/>
    <n v="871"/>
    <s v=" CALVIN KLEIN BRAND"/>
    <s v="ZM0ZM02816"/>
    <x v="3"/>
    <s v="CKJ UOMO "/>
    <n v="4"/>
    <x v="60"/>
    <s v="JEANS UOMO CKJ"/>
    <n v="871"/>
    <n v="30"/>
    <s v="1A4"/>
    <n v="1152497"/>
    <n v="34"/>
    <n v="4"/>
    <n v="105"/>
    <n v="420"/>
    <n v="21"/>
    <n v="84"/>
  </r>
  <r>
    <s v="no image available"/>
    <n v="705"/>
    <n v="871"/>
    <s v=" CALVIN KLEIN BRAND"/>
    <s v="ZM0ZM02816"/>
    <x v="3"/>
    <s v="CKJ UOMO "/>
    <n v="4"/>
    <x v="60"/>
    <s v="JEANS UOMO CKJ"/>
    <n v="871"/>
    <n v="32"/>
    <s v="1A4"/>
    <n v="1152498"/>
    <n v="32"/>
    <n v="3"/>
    <n v="105"/>
    <n v="315"/>
    <n v="21"/>
    <n v="63"/>
  </r>
  <r>
    <s v="no image available"/>
    <n v="705"/>
    <n v="871"/>
    <s v=" CALVIN KLEIN BRAND"/>
    <s v="ZM0ZM02816"/>
    <x v="3"/>
    <s v="CKJ UOMO "/>
    <n v="4"/>
    <x v="60"/>
    <s v="JEANS UOMO CKJ"/>
    <n v="871"/>
    <n v="32"/>
    <s v="1A4"/>
    <n v="1152498"/>
    <n v="33"/>
    <n v="2"/>
    <n v="105"/>
    <n v="210"/>
    <n v="21"/>
    <n v="42"/>
  </r>
  <r>
    <s v="no image available"/>
    <n v="705"/>
    <n v="871"/>
    <s v=" CALVIN KLEIN BRAND"/>
    <s v="ZM0ZM02816"/>
    <x v="3"/>
    <s v="CKJ UOMO "/>
    <n v="4"/>
    <x v="60"/>
    <s v="JEANS UOMO CKJ"/>
    <n v="871"/>
    <n v="32"/>
    <s v="1A4"/>
    <n v="1152498"/>
    <n v="34"/>
    <n v="15"/>
    <n v="105"/>
    <n v="1575"/>
    <n v="21"/>
    <n v="315"/>
  </r>
  <r>
    <s v="no image available"/>
    <n v="705"/>
    <n v="871"/>
    <s v=" CALVIN KLEIN BRAND"/>
    <s v="ZM0ZM02816"/>
    <x v="3"/>
    <s v="CKJ UOMO "/>
    <n v="4"/>
    <x v="60"/>
    <s v="JEANS UOMO CKJ"/>
    <n v="871"/>
    <n v="32"/>
    <s v="1A4"/>
    <n v="1152498"/>
    <n v="36"/>
    <n v="4"/>
    <n v="105"/>
    <n v="420"/>
    <n v="21"/>
    <n v="84"/>
  </r>
  <r>
    <s v="no image available"/>
    <n v="705"/>
    <n v="871"/>
    <s v=" CALVIN KLEIN BRAND"/>
    <s v="ZM0ZM02816"/>
    <x v="3"/>
    <s v="CKJ UOMO "/>
    <n v="4"/>
    <x v="60"/>
    <s v="JEANS UOMO CKJ"/>
    <n v="871"/>
    <n v="34"/>
    <s v="1A4"/>
    <n v="1152499"/>
    <n v="32"/>
    <n v="1"/>
    <n v="105"/>
    <n v="105"/>
    <n v="21"/>
    <n v="21"/>
  </r>
  <r>
    <s v="no image available"/>
    <n v="705"/>
    <n v="871"/>
    <s v=" CALVIN KLEIN BRAND"/>
    <s v="ZM0ZM02816"/>
    <x v="3"/>
    <s v="CKJ UOMO "/>
    <n v="4"/>
    <x v="60"/>
    <s v="JEANS UOMO CKJ"/>
    <n v="871"/>
    <n v="34"/>
    <s v="1A4"/>
    <n v="1152499"/>
    <n v="33"/>
    <n v="2"/>
    <n v="105"/>
    <n v="210"/>
    <n v="21"/>
    <n v="42"/>
  </r>
  <r>
    <s v="no image available"/>
    <n v="705"/>
    <n v="871"/>
    <s v=" CALVIN KLEIN BRAND"/>
    <s v="ZM0ZM02816"/>
    <x v="3"/>
    <s v="CKJ UOMO "/>
    <n v="4"/>
    <x v="60"/>
    <s v="JEANS UOMO CKJ"/>
    <n v="871"/>
    <n v="34"/>
    <s v="1A4"/>
    <n v="1152499"/>
    <n v="34"/>
    <n v="6"/>
    <n v="105"/>
    <n v="630"/>
    <n v="21"/>
    <n v="126"/>
  </r>
  <r>
    <s v="no image available"/>
    <n v="705"/>
    <n v="871"/>
    <s v=" CALVIN KLEIN BRAND"/>
    <s v="ZM0ZM02818"/>
    <x v="3"/>
    <s v="CKJ UOMO "/>
    <n v="4"/>
    <x v="60"/>
    <s v="JEANS UOMO CKJ"/>
    <n v="871"/>
    <n v="32"/>
    <s v="1AP"/>
    <n v="1152504"/>
    <n v="34"/>
    <n v="1"/>
    <n v="105"/>
    <n v="105"/>
    <n v="21"/>
    <n v="21"/>
  </r>
  <r>
    <s v="no image available"/>
    <n v="705"/>
    <n v="871"/>
    <s v=" CALVIN KLEIN BRAND"/>
    <s v="ZM0ZM02913"/>
    <x v="3"/>
    <s v="CKJ UOMO "/>
    <n v="5"/>
    <x v="61"/>
    <s v="MAGLIA UOMO CKJ"/>
    <n v="871"/>
    <m/>
    <s v="MRZ"/>
    <n v="1152606"/>
    <s v="S"/>
    <n v="3"/>
    <n v="126"/>
    <n v="378"/>
    <n v="25.200000000000003"/>
    <n v="75.600000000000009"/>
  </r>
  <r>
    <s v="no image available"/>
    <n v="705"/>
    <n v="871"/>
    <s v=" CALVIN KLEIN BRAND"/>
    <s v="ZM0ZM02913"/>
    <x v="3"/>
    <s v="CKJ UOMO "/>
    <n v="5"/>
    <x v="61"/>
    <s v="MAGLIA UOMO CKJ"/>
    <n v="871"/>
    <m/>
    <s v="MRZ"/>
    <n v="1152606"/>
    <s v="M"/>
    <n v="12"/>
    <n v="126"/>
    <n v="1512"/>
    <n v="25.200000000000003"/>
    <n v="302.40000000000003"/>
  </r>
  <r>
    <s v="no image available"/>
    <n v="705"/>
    <n v="871"/>
    <s v=" CALVIN KLEIN BRAND"/>
    <s v="ZM0ZM02913"/>
    <x v="3"/>
    <s v="CKJ UOMO "/>
    <n v="5"/>
    <x v="61"/>
    <s v="MAGLIA UOMO CKJ"/>
    <n v="871"/>
    <m/>
    <s v="MRZ"/>
    <n v="1152606"/>
    <s v="L"/>
    <n v="9"/>
    <n v="126"/>
    <n v="1134"/>
    <n v="25.200000000000003"/>
    <n v="226.8"/>
  </r>
  <r>
    <s v="no image available"/>
    <n v="705"/>
    <n v="871"/>
    <s v=" CALVIN KLEIN BRAND"/>
    <s v="ZM0ZM02913"/>
    <x v="3"/>
    <s v="CKJ UOMO "/>
    <n v="5"/>
    <x v="61"/>
    <s v="MAGLIA UOMO CKJ"/>
    <n v="871"/>
    <m/>
    <s v="MRZ"/>
    <n v="1152606"/>
    <s v="XL"/>
    <n v="1"/>
    <n v="126"/>
    <n v="126"/>
    <n v="25.200000000000003"/>
    <n v="25.200000000000003"/>
  </r>
  <r>
    <s v="no image available"/>
    <n v="705"/>
    <n v="871"/>
    <s v=" CALVIN KLEIN BRAND"/>
    <s v="ZM0ZM02913"/>
    <x v="3"/>
    <s v="CKJ UOMO "/>
    <n v="5"/>
    <x v="61"/>
    <s v="MAGLIA UOMO CKJ"/>
    <n v="871"/>
    <m/>
    <s v="PED"/>
    <n v="1152607"/>
    <s v="M"/>
    <n v="4"/>
    <n v="126"/>
    <n v="504"/>
    <n v="25.200000000000003"/>
    <n v="100.80000000000001"/>
  </r>
  <r>
    <s v="no image available"/>
    <n v="705"/>
    <n v="871"/>
    <s v=" CALVIN KLEIN BRAND"/>
    <s v="ZM0ZM02913"/>
    <x v="3"/>
    <s v="CKJ UOMO "/>
    <n v="5"/>
    <x v="61"/>
    <s v="MAGLIA UOMO CKJ"/>
    <n v="871"/>
    <m/>
    <s v="PED"/>
    <n v="1152607"/>
    <s v="L"/>
    <n v="10"/>
    <n v="126"/>
    <n v="1260"/>
    <n v="25.200000000000003"/>
    <n v="252.00000000000003"/>
  </r>
  <r>
    <s v="no image available"/>
    <n v="705"/>
    <n v="871"/>
    <s v=" CALVIN KLEIN BRAND"/>
    <s v="ZM0ZM02913"/>
    <x v="3"/>
    <s v="CKJ UOMO "/>
    <n v="5"/>
    <x v="61"/>
    <s v="MAGLIA UOMO CKJ"/>
    <n v="871"/>
    <m/>
    <s v="PED"/>
    <n v="1152607"/>
    <s v="XL"/>
    <n v="3"/>
    <n v="126"/>
    <n v="378"/>
    <n v="25.200000000000003"/>
    <n v="75.600000000000009"/>
  </r>
  <r>
    <s v="no image available"/>
    <n v="705"/>
    <n v="871"/>
    <s v=" CALVIN KLEIN BRAND"/>
    <s v="ZM0ZM02913"/>
    <x v="3"/>
    <s v="CKJ UOMO "/>
    <n v="5"/>
    <x v="61"/>
    <s v="MAGLIA UOMO CKJ"/>
    <n v="871"/>
    <m/>
    <s v="PED"/>
    <n v="1152607"/>
    <s v="XXL"/>
    <n v="1"/>
    <n v="126"/>
    <n v="126"/>
    <n v="25.200000000000003"/>
    <n v="25.200000000000003"/>
  </r>
  <r>
    <s v="no image available"/>
    <n v="705"/>
    <n v="871"/>
    <s v=" CALVIN KLEIN BRAND"/>
    <s v="ZM0ZM02822"/>
    <x v="3"/>
    <s v="CKJ UOMO "/>
    <n v="9"/>
    <x v="63"/>
    <s v="GIUBBOTTO UOMO CKJ"/>
    <n v="871"/>
    <m/>
    <s v="1A4"/>
    <n v="1152513"/>
    <s v="XL"/>
    <n v="5"/>
    <n v="178.5"/>
    <n v="892.5"/>
    <n v="35.700000000000003"/>
    <n v="178.5"/>
  </r>
  <r>
    <s v="no image available"/>
    <n v="705"/>
    <n v="871"/>
    <s v=" CALVIN KLEIN BRAND"/>
    <s v="ZM0ZM02899"/>
    <x v="3"/>
    <s v="CKJ UOMO "/>
    <n v="9"/>
    <x v="63"/>
    <s v="GIUBBOTTO UOMO CKJ"/>
    <n v="871"/>
    <m/>
    <s v="BEH"/>
    <n v="1152576"/>
    <s v="L"/>
    <n v="2"/>
    <n v="315"/>
    <n v="630"/>
    <n v="63"/>
    <n v="126"/>
  </r>
  <r>
    <s v="no image available"/>
    <n v="705"/>
    <n v="871"/>
    <s v=" CALVIN KLEIN BRAND"/>
    <s v="ZM0ZM02899"/>
    <x v="3"/>
    <s v="CKJ UOMO "/>
    <n v="9"/>
    <x v="63"/>
    <s v="GIUBBOTTO UOMO CKJ"/>
    <n v="871"/>
    <m/>
    <s v="BEH"/>
    <n v="1152576"/>
    <s v="3XL"/>
    <n v="1"/>
    <n v="315"/>
    <n v="315"/>
    <n v="63"/>
    <n v="63"/>
  </r>
  <r>
    <s v="no image available"/>
    <n v="705"/>
    <n v="871"/>
    <s v=" CALVIN KLEIN BRAND"/>
    <s v="ZM0ZM02905"/>
    <x v="3"/>
    <s v="CKJ UOMO "/>
    <n v="9"/>
    <x v="63"/>
    <s v="GIUBBOTTO UOMO CKJ"/>
    <n v="871"/>
    <m/>
    <s v="XAS"/>
    <n v="1152588"/>
    <s v="XXL"/>
    <n v="1"/>
    <n v="241.5"/>
    <n v="241.5"/>
    <n v="48.300000000000004"/>
    <n v="48.300000000000004"/>
  </r>
  <r>
    <s v="no image available"/>
    <n v="705"/>
    <n v="871"/>
    <s v=" CALVIN KLEIN BRAND"/>
    <s v="ZM0ZM02932"/>
    <x v="3"/>
    <s v="CKJ UOMO "/>
    <n v="9"/>
    <x v="63"/>
    <s v="GIUBBOTTO UOMO CKJ"/>
    <n v="871"/>
    <m/>
    <s v="LLP"/>
    <n v="1152654"/>
    <s v="XL"/>
    <n v="6"/>
    <n v="210"/>
    <n v="1260"/>
    <n v="42"/>
    <n v="252"/>
  </r>
  <r>
    <s v="no image available"/>
    <n v="705"/>
    <n v="871"/>
    <s v=" CALVIN KLEIN BRAND"/>
    <s v="ZM0ZM02942"/>
    <x v="3"/>
    <s v="CKJ UOMO "/>
    <n v="9"/>
    <x v="63"/>
    <s v="GIUBBOTTO UOMO CKJ"/>
    <n v="871"/>
    <m/>
    <s v="BEH"/>
    <n v="1152672"/>
    <s v="M"/>
    <n v="7"/>
    <n v="262.5"/>
    <n v="1837.5"/>
    <n v="52.5"/>
    <n v="367.5"/>
  </r>
  <r>
    <s v="no image available"/>
    <n v="705"/>
    <n v="871"/>
    <s v=" CALVIN KLEIN BRAND"/>
    <s v="ZM0ZM02942"/>
    <x v="3"/>
    <s v="CKJ UOMO "/>
    <n v="9"/>
    <x v="63"/>
    <s v="GIUBBOTTO UOMO CKJ"/>
    <n v="871"/>
    <m/>
    <s v="BEH"/>
    <n v="1152672"/>
    <s v="L"/>
    <n v="11"/>
    <n v="262.5"/>
    <n v="2887.5"/>
    <n v="52.5"/>
    <n v="577.5"/>
  </r>
  <r>
    <s v="no image available"/>
    <n v="705"/>
    <n v="871"/>
    <s v=" CALVIN KLEIN BRAND"/>
    <s v="ZM0ZM02942"/>
    <x v="3"/>
    <s v="CKJ UOMO "/>
    <n v="9"/>
    <x v="63"/>
    <s v="GIUBBOTTO UOMO CKJ"/>
    <n v="871"/>
    <m/>
    <s v="BEH"/>
    <n v="1152672"/>
    <s v="XL"/>
    <n v="11"/>
    <n v="262.5"/>
    <n v="2887.5"/>
    <n v="52.5"/>
    <n v="577.5"/>
  </r>
  <r>
    <s v="no image available"/>
    <n v="705"/>
    <n v="871"/>
    <s v=" CALVIN KLEIN BRAND"/>
    <s v="ZM0ZM02942"/>
    <x v="3"/>
    <s v="CKJ UOMO "/>
    <n v="9"/>
    <x v="63"/>
    <s v="GIUBBOTTO UOMO CKJ"/>
    <n v="871"/>
    <m/>
    <s v="BEH"/>
    <n v="1152672"/>
    <s v="XXL"/>
    <n v="4"/>
    <n v="262.5"/>
    <n v="1050"/>
    <n v="52.5"/>
    <n v="210"/>
  </r>
  <r>
    <s v="no image available"/>
    <n v="705"/>
    <n v="871"/>
    <s v=" CALVIN KLEIN BRAND"/>
    <s v="ZM0ZM02942"/>
    <x v="3"/>
    <s v="CKJ UOMO "/>
    <n v="9"/>
    <x v="63"/>
    <s v="GIUBBOTTO UOMO CKJ"/>
    <n v="871"/>
    <m/>
    <s v="BEH"/>
    <n v="1152672"/>
    <s v="3XL"/>
    <n v="1"/>
    <n v="262.5"/>
    <n v="262.5"/>
    <n v="52.5"/>
    <n v="52.5"/>
  </r>
  <r>
    <s v="no image available"/>
    <n v="705"/>
    <n v="871"/>
    <s v=" CALVIN KLEIN BRAND"/>
    <s v="ZM0ZM02915"/>
    <x v="3"/>
    <s v="CKJ UOMO "/>
    <n v="20"/>
    <x v="56"/>
    <s v="T-SHIRT M/C UOMO CKJ"/>
    <n v="871"/>
    <m/>
    <s v="P01"/>
    <n v="1152612"/>
    <s v="L"/>
    <n v="1"/>
    <n v="52.5"/>
    <n v="52.5"/>
    <n v="10.5"/>
    <n v="10.5"/>
  </r>
  <r>
    <s v="no image available"/>
    <n v="705"/>
    <n v="871"/>
    <s v=" CALVIN KLEIN BRAND"/>
    <s v="ZM0ZM02923"/>
    <x v="3"/>
    <s v="CKJ UOMO "/>
    <n v="20"/>
    <x v="56"/>
    <s v="T-SHIRT M/C UOMO CKJ"/>
    <n v="871"/>
    <m/>
    <s v="YAF"/>
    <n v="1152636"/>
    <s v="M"/>
    <n v="22"/>
    <n v="52.5"/>
    <n v="1155"/>
    <n v="10.5"/>
    <n v="231"/>
  </r>
  <r>
    <s v="no image available"/>
    <n v="705"/>
    <n v="871"/>
    <s v=" CALVIN KLEIN BRAND"/>
    <s v="ZM0ZM02923"/>
    <x v="3"/>
    <s v="CKJ UOMO "/>
    <n v="20"/>
    <x v="56"/>
    <s v="T-SHIRT M/C UOMO CKJ"/>
    <n v="871"/>
    <m/>
    <s v="YAF"/>
    <n v="1152636"/>
    <s v="L"/>
    <n v="26"/>
    <n v="52.5"/>
    <n v="1365"/>
    <n v="10.5"/>
    <n v="273"/>
  </r>
  <r>
    <s v="no image available"/>
    <n v="705"/>
    <n v="871"/>
    <s v=" CALVIN KLEIN BRAND"/>
    <s v="ZM0ZM02923"/>
    <x v="3"/>
    <s v="CKJ UOMO "/>
    <n v="20"/>
    <x v="56"/>
    <s v="T-SHIRT M/C UOMO CKJ"/>
    <n v="871"/>
    <m/>
    <s v="YAF"/>
    <n v="1152636"/>
    <s v="XL"/>
    <n v="5"/>
    <n v="52.5"/>
    <n v="262.5"/>
    <n v="10.5"/>
    <n v="52.5"/>
  </r>
  <r>
    <s v="no image available"/>
    <n v="705"/>
    <n v="871"/>
    <s v=" CALVIN KLEIN BRAND"/>
    <s v="J30J326438"/>
    <x v="3"/>
    <s v="CKJ UOMO "/>
    <n v="98"/>
    <x v="57"/>
    <s v="PANTALONE UOMO CKJ"/>
    <n v="871"/>
    <s v=" NI"/>
    <s v="PF2"/>
    <n v="1209128"/>
    <n v="28"/>
    <n v="1"/>
    <n v="105"/>
    <n v="105"/>
    <n v="21"/>
    <n v="21"/>
  </r>
  <r>
    <s v="no image available"/>
    <n v="705"/>
    <n v="871"/>
    <s v=" CALVIN KLEIN BRAND"/>
    <s v="ZM0ZM02886"/>
    <x v="3"/>
    <s v="CKJ UOMO "/>
    <n v="98"/>
    <x v="57"/>
    <s v="PANTALONE UOMO CKJ"/>
    <n v="871"/>
    <n v="32"/>
    <s v="LLP"/>
    <n v="1183280"/>
    <n v="31"/>
    <n v="1"/>
    <n v="105"/>
    <n v="105"/>
    <n v="21"/>
    <n v="21"/>
  </r>
  <r>
    <s v="no image available"/>
    <n v="705"/>
    <n v="871"/>
    <s v=" CALVIN KLEIN BRAND"/>
    <s v="ZM0ZM02951"/>
    <x v="3"/>
    <s v="CKJ UOMO "/>
    <n v="98"/>
    <x v="57"/>
    <s v="PANTALONE UOMO CKJ"/>
    <n v="871"/>
    <m/>
    <s v="C61"/>
    <n v="1152685"/>
    <s v="XL"/>
    <n v="1"/>
    <n v="94.5"/>
    <n v="94.5"/>
    <n v="18.900000000000002"/>
    <n v="18.900000000000002"/>
  </r>
  <r>
    <s v="no image available"/>
    <n v="705"/>
    <n v="871"/>
    <s v=" CALVIN KLEIN BRAND"/>
    <s v="ZM0ZM02951"/>
    <x v="3"/>
    <s v="CKJ UOMO "/>
    <n v="98"/>
    <x v="57"/>
    <s v="PANTALONE UOMO CKJ"/>
    <n v="871"/>
    <m/>
    <s v="C61"/>
    <n v="1152685"/>
    <s v="3XL"/>
    <n v="1"/>
    <n v="94.5"/>
    <n v="94.5"/>
    <n v="18.900000000000002"/>
    <n v="18.900000000000002"/>
  </r>
  <r>
    <s v="no image available"/>
    <n v="705"/>
    <n v="871"/>
    <s v=" CALVIN KLEIN BRAND"/>
    <s v="ZM0ZM02952"/>
    <x v="3"/>
    <s v="CKJ UOMO "/>
    <n v="98"/>
    <x v="57"/>
    <s v="PANTALONE UOMO CKJ"/>
    <n v="871"/>
    <m/>
    <s v="BEH"/>
    <n v="1152686"/>
    <s v="L"/>
    <n v="1"/>
    <n v="126"/>
    <n v="126"/>
    <n v="25.200000000000003"/>
    <n v="25.200000000000003"/>
  </r>
  <r>
    <s v="no image available"/>
    <n v="705"/>
    <n v="871"/>
    <s v=" CALVIN KLEIN BRAND"/>
    <s v="ZM0ZM02952"/>
    <x v="3"/>
    <s v="CKJ UOMO "/>
    <n v="98"/>
    <x v="57"/>
    <s v="PANTALONE UOMO CKJ"/>
    <n v="871"/>
    <m/>
    <s v="PED"/>
    <n v="1152687"/>
    <s v="XXL"/>
    <n v="1"/>
    <n v="126"/>
    <n v="126"/>
    <n v="25.200000000000003"/>
    <n v="25.200000000000003"/>
  </r>
  <r>
    <s v="no image available"/>
    <n v="705"/>
    <n v="871"/>
    <s v=" CALVIN KLEIN BRAND"/>
    <s v="ZM0ZM02952"/>
    <x v="3"/>
    <s v="CKJ UOMO "/>
    <n v="98"/>
    <x v="57"/>
    <s v="PANTALONE UOMO CKJ"/>
    <n v="871"/>
    <m/>
    <s v="PED"/>
    <n v="1152687"/>
    <s v="3XL"/>
    <n v="1"/>
    <n v="126"/>
    <n v="126"/>
    <n v="25.200000000000003"/>
    <n v="25.200000000000003"/>
  </r>
  <r>
    <s v="no image available"/>
    <n v="705"/>
    <n v="464"/>
    <s v=" CALVIN KLEIN BRAND"/>
    <s v="YM0YM01080"/>
    <x v="3"/>
    <s v="CKJ UOMO SCARPE"/>
    <s v="E1"/>
    <x v="68"/>
    <s v="SCARPA UOMO CKJ"/>
    <n v="464"/>
    <m/>
    <s v="0GJ"/>
    <n v="1138287"/>
    <n v="44"/>
    <n v="1"/>
    <n v="159.9"/>
    <n v="159.9"/>
    <n v="31.980000000000004"/>
    <n v="31.980000000000004"/>
  </r>
  <r>
    <s v="no image available"/>
    <n v="705"/>
    <n v="464"/>
    <s v=" CALVIN KLEIN BRAND"/>
    <s v="YM0YM00491"/>
    <x v="3"/>
    <s v="CKJ UOMO SCARPE"/>
    <s v="Q6"/>
    <x v="69"/>
    <s v="SNEAKERS UOMO CKJ"/>
    <n v="464"/>
    <m/>
    <s v="YAF"/>
    <n v="1190765"/>
    <n v="45"/>
    <n v="1"/>
    <n v="99.9"/>
    <n v="99.9"/>
    <n v="19.980000000000004"/>
    <n v="19.980000000000004"/>
  </r>
  <r>
    <s v="no image available"/>
    <n v="705"/>
    <n v="464"/>
    <s v=" CALVIN KLEIN BRAND"/>
    <s v="YM0YM00968"/>
    <x v="3"/>
    <s v="CKJ UOMO SCARPE"/>
    <s v="Q6"/>
    <x v="69"/>
    <s v="SNEAKERS UOMO CKJ"/>
    <n v="464"/>
    <m/>
    <s v="0GM"/>
    <n v="1190770"/>
    <n v="45"/>
    <n v="1"/>
    <n v="99.9"/>
    <n v="99.9"/>
    <n v="19.980000000000004"/>
    <n v="19.980000000000004"/>
  </r>
  <r>
    <s v="no image available"/>
    <n v="705"/>
    <n v="464"/>
    <s v=" CALVIN KLEIN BRAND"/>
    <s v="YM0YM00996"/>
    <x v="3"/>
    <s v="CKJ UOMO SCARPE"/>
    <s v="Q6"/>
    <x v="69"/>
    <s v="SNEAKERS UOMO CKJ"/>
    <n v="464"/>
    <m/>
    <s v="01W"/>
    <n v="1190772"/>
    <n v="42"/>
    <n v="2"/>
    <n v="129.9"/>
    <n v="259.8"/>
    <n v="25.980000000000004"/>
    <n v="51.960000000000008"/>
  </r>
  <r>
    <s v="no image available"/>
    <n v="705"/>
    <n v="464"/>
    <s v=" CALVIN KLEIN BRAND"/>
    <s v="YM0YM00996"/>
    <x v="3"/>
    <s v="CKJ UOMO SCARPE"/>
    <s v="Q6"/>
    <x v="69"/>
    <s v="SNEAKERS UOMO CKJ"/>
    <n v="464"/>
    <m/>
    <s v="01W"/>
    <n v="1190772"/>
    <n v="44"/>
    <n v="2"/>
    <n v="129.9"/>
    <n v="259.8"/>
    <n v="25.980000000000004"/>
    <n v="51.960000000000008"/>
  </r>
  <r>
    <s v="no image available"/>
    <n v="705"/>
    <n v="464"/>
    <s v=" CALVIN KLEIN BRAND"/>
    <s v="YM0YM01000"/>
    <x v="3"/>
    <s v="CKJ UOMO SCARPE"/>
    <s v="Q6"/>
    <x v="69"/>
    <s v="SNEAKERS UOMO CKJ"/>
    <n v="464"/>
    <m/>
    <s v="0GQ"/>
    <n v="1190774"/>
    <n v="43"/>
    <n v="2"/>
    <n v="99.9"/>
    <n v="199.8"/>
    <n v="19.980000000000004"/>
    <n v="39.960000000000008"/>
  </r>
  <r>
    <s v="no image available"/>
    <n v="705"/>
    <n v="464"/>
    <s v=" CALVIN KLEIN BRAND"/>
    <s v="YM0YM01000"/>
    <x v="3"/>
    <s v="CKJ UOMO SCARPE"/>
    <s v="Q6"/>
    <x v="69"/>
    <s v="SNEAKERS UOMO CKJ"/>
    <n v="464"/>
    <m/>
    <s v="0GQ"/>
    <n v="1190774"/>
    <n v="44"/>
    <n v="1"/>
    <n v="99.9"/>
    <n v="99.9"/>
    <n v="19.980000000000004"/>
    <n v="19.980000000000004"/>
  </r>
  <r>
    <s v="no image available"/>
    <n v="705"/>
    <n v="464"/>
    <s v=" CALVIN KLEIN BRAND"/>
    <s v="YM0YM01000"/>
    <x v="3"/>
    <s v="CKJ UOMO SCARPE"/>
    <s v="Q6"/>
    <x v="69"/>
    <s v="SNEAKERS UOMO CKJ"/>
    <n v="464"/>
    <m/>
    <s v="0GQ"/>
    <n v="1190774"/>
    <n v="45"/>
    <n v="1"/>
    <n v="99.9"/>
    <n v="99.9"/>
    <n v="19.980000000000004"/>
    <n v="19.980000000000004"/>
  </r>
  <r>
    <s v="no image available"/>
    <n v="705"/>
    <n v="464"/>
    <s v=" CALVIN KLEIN BRAND"/>
    <s v="YM0YM01002"/>
    <x v="3"/>
    <s v="CKJ UOMO SCARPE"/>
    <s v="Q6"/>
    <x v="69"/>
    <s v="SNEAKERS UOMO CKJ"/>
    <n v="464"/>
    <m/>
    <s v="01W"/>
    <n v="1142641"/>
    <n v="42"/>
    <n v="1"/>
    <n v="109.9"/>
    <n v="109.9"/>
    <n v="21.980000000000004"/>
    <n v="21.980000000000004"/>
  </r>
  <r>
    <s v="no image available"/>
    <n v="705"/>
    <n v="464"/>
    <s v=" CALVIN KLEIN BRAND"/>
    <s v="YM0YM01002"/>
    <x v="3"/>
    <s v="CKJ UOMO SCARPE"/>
    <s v="Q6"/>
    <x v="69"/>
    <s v="SNEAKERS UOMO CKJ"/>
    <n v="464"/>
    <m/>
    <s v="01W"/>
    <n v="1142641"/>
    <n v="46"/>
    <n v="2"/>
    <n v="109.9"/>
    <n v="219.8"/>
    <n v="21.980000000000004"/>
    <n v="43.960000000000008"/>
  </r>
  <r>
    <s v="no image available"/>
    <n v="705"/>
    <n v="464"/>
    <s v=" CALVIN KLEIN BRAND"/>
    <s v="YM0YM01032"/>
    <x v="3"/>
    <s v="CKJ UOMO SCARPE"/>
    <s v="Q6"/>
    <x v="69"/>
    <s v="SNEAKERS UOMO CKJ"/>
    <n v="464"/>
    <m/>
    <s v="0GR"/>
    <n v="1138279"/>
    <n v="43"/>
    <n v="1"/>
    <n v="99.9"/>
    <n v="99.9"/>
    <n v="19.980000000000004"/>
    <n v="19.980000000000004"/>
  </r>
  <r>
    <s v="no image available"/>
    <n v="705"/>
    <n v="464"/>
    <s v=" CALVIN KLEIN BRAND"/>
    <s v="YM0YM01032"/>
    <x v="3"/>
    <s v="CKJ UOMO SCARPE"/>
    <s v="Q6"/>
    <x v="69"/>
    <s v="SNEAKERS UOMO CKJ"/>
    <n v="464"/>
    <m/>
    <s v="0GR"/>
    <n v="1138279"/>
    <n v="44"/>
    <n v="2"/>
    <n v="99.9"/>
    <n v="199.8"/>
    <n v="19.980000000000004"/>
    <n v="39.960000000000008"/>
  </r>
  <r>
    <s v="no image available"/>
    <n v="705"/>
    <n v="464"/>
    <s v=" CALVIN KLEIN BRAND"/>
    <s v="YM0YM01093"/>
    <x v="3"/>
    <s v="CKJ UOMO SCARPE"/>
    <s v="Q6"/>
    <x v="69"/>
    <s v="SNEAKERS UOMO CKJ"/>
    <n v="464"/>
    <m/>
    <s v="01V"/>
    <n v="1142644"/>
    <n v="44"/>
    <n v="3"/>
    <n v="109.89999999999999"/>
    <n v="329.7"/>
    <n v="21.98"/>
    <n v="65.94"/>
  </r>
  <r>
    <s v="no image available"/>
    <n v="705"/>
    <n v="464"/>
    <s v=" CALVIN KLEIN BRAND"/>
    <s v="YM0YM01093"/>
    <x v="3"/>
    <s v="CKJ UOMO SCARPE"/>
    <s v="Q6"/>
    <x v="69"/>
    <s v="SNEAKERS UOMO CKJ"/>
    <n v="464"/>
    <m/>
    <s v="01V"/>
    <n v="1142644"/>
    <n v="45"/>
    <n v="2"/>
    <n v="109.9"/>
    <n v="219.8"/>
    <n v="21.980000000000004"/>
    <n v="43.960000000000008"/>
  </r>
  <r>
    <s v="no image available"/>
    <n v="705"/>
    <n v="464"/>
    <s v=" CALVIN KLEIN BRAND"/>
    <s v="YM0YM01093"/>
    <x v="3"/>
    <s v="CKJ UOMO SCARPE"/>
    <s v="Q6"/>
    <x v="69"/>
    <s v="SNEAKERS UOMO CKJ"/>
    <n v="464"/>
    <m/>
    <s v="01V"/>
    <n v="1142644"/>
    <n v="46"/>
    <n v="3"/>
    <n v="109.89999999999999"/>
    <n v="329.7"/>
    <n v="21.98"/>
    <n v="65.94"/>
  </r>
  <r>
    <s v="no image available"/>
    <n v="705"/>
    <n v="464"/>
    <s v=" CALVIN KLEIN BRAND"/>
    <s v="YM0YM01110"/>
    <x v="3"/>
    <s v="CKJ UOMO SCARPE"/>
    <s v="Q6"/>
    <x v="69"/>
    <s v="SNEAKERS UOMO CKJ"/>
    <n v="464"/>
    <m/>
    <s v="0GE"/>
    <n v="1138298"/>
    <n v="45"/>
    <n v="1"/>
    <n v="119.9"/>
    <n v="119.9"/>
    <n v="23.980000000000004"/>
    <n v="23.980000000000004"/>
  </r>
  <r>
    <s v="no image available"/>
    <n v="705"/>
    <n v="464"/>
    <s v=" CALVIN KLEIN BRAND"/>
    <s v="YM0YM01123"/>
    <x v="3"/>
    <s v="CKJ UOMO SCARPE"/>
    <s v="Q6"/>
    <x v="69"/>
    <s v="SNEAKERS UOMO CKJ"/>
    <n v="464"/>
    <m/>
    <s v="0GM"/>
    <n v="1142647"/>
    <n v="45"/>
    <n v="1"/>
    <n v="129.9"/>
    <n v="129.9"/>
    <n v="25.980000000000004"/>
    <n v="25.980000000000004"/>
  </r>
  <r>
    <s v="no image available"/>
    <n v="705"/>
    <n v="464"/>
    <s v=" CALVIN KLEIN BRAND"/>
    <s v="YM0YM01123"/>
    <x v="3"/>
    <s v="CKJ UOMO SCARPE"/>
    <s v="Q6"/>
    <x v="69"/>
    <s v="SNEAKERS UOMO CKJ"/>
    <n v="464"/>
    <m/>
    <s v="0GM"/>
    <n v="1142647"/>
    <n v="46"/>
    <n v="1"/>
    <n v="129.9"/>
    <n v="129.9"/>
    <n v="25.980000000000004"/>
    <n v="25.980000000000004"/>
  </r>
  <r>
    <s v="no image available"/>
    <n v="705"/>
    <n v="898"/>
    <s v=" CALVIN KLEIN BRAND"/>
    <s v="ZM0ZM02861"/>
    <x v="3"/>
    <s v="CKJ UOMO SCARPE "/>
    <s v="E1"/>
    <x v="68"/>
    <s v="SCARPA UOMO CKJ"/>
    <n v="898"/>
    <m/>
    <s v="0HE"/>
    <n v="1152526"/>
    <n v="43"/>
    <n v="2"/>
    <n v="178.5"/>
    <n v="357"/>
    <n v="35.700000000000003"/>
    <n v="71.400000000000006"/>
  </r>
  <r>
    <s v="no image available"/>
    <n v="705"/>
    <n v="694"/>
    <s v=". TOMMY HILFIGER BRAND"/>
    <s v="AU0AU01741"/>
    <x v="1"/>
    <s v="T.H. ACCESS. BIMBO"/>
    <s v="H8"/>
    <x v="79"/>
    <s v="CINTURA BIMBO TH"/>
    <n v="694"/>
    <m/>
    <s v="BDS"/>
    <n v="1098941"/>
    <s v="LXL"/>
    <n v="1"/>
    <n v="44.9"/>
    <n v="44.9"/>
    <n v="8.98"/>
    <n v="8.98"/>
  </r>
  <r>
    <s v="no image available"/>
    <n v="705"/>
    <n v="694"/>
    <s v=". TOMMY HILFIGER BRAND"/>
    <s v="AU0AU01939"/>
    <x v="1"/>
    <s v="T.H. ACCESS. BIMBO"/>
    <s v="H8"/>
    <x v="79"/>
    <s v="CINTURA BIMBO TH"/>
    <n v="694"/>
    <m/>
    <s v="DW6"/>
    <n v="1138579"/>
    <s v="SM"/>
    <n v="23"/>
    <n v="44.9"/>
    <n v="1032.7"/>
    <n v="8.98"/>
    <n v="206.54000000000002"/>
  </r>
  <r>
    <s v="no image available"/>
    <n v="705"/>
    <n v="694"/>
    <s v=". TOMMY HILFIGER BRAND"/>
    <s v="AU0AU01939"/>
    <x v="1"/>
    <s v="T.H. ACCESS. BIMBO"/>
    <s v="H8"/>
    <x v="79"/>
    <s v="CINTURA BIMBO TH"/>
    <n v="694"/>
    <m/>
    <s v="DW6"/>
    <n v="1138579"/>
    <s v="LXL"/>
    <n v="36"/>
    <n v="44.900000000000006"/>
    <n v="1616.4"/>
    <n v="8.9800000000000022"/>
    <n v="323.28000000000009"/>
  </r>
  <r>
    <s v="no image available"/>
    <n v="705"/>
    <n v="695"/>
    <s v=". TOMMY HILFIGER BRAND"/>
    <s v="AU0AU01920"/>
    <x v="0"/>
    <s v="T.H. ACCESSORI BIMBA"/>
    <s v="H9"/>
    <x v="80"/>
    <s v="CINTURA BIMBA TH"/>
    <n v="695"/>
    <m/>
    <s v="BDS"/>
    <n v="1138574"/>
    <s v="SM"/>
    <n v="50"/>
    <n v="44.9"/>
    <n v="2245"/>
    <n v="8.98"/>
    <n v="449"/>
  </r>
  <r>
    <s v="no image available"/>
    <n v="705"/>
    <n v="695"/>
    <s v=". TOMMY HILFIGER BRAND"/>
    <s v="AU0AU01920"/>
    <x v="0"/>
    <s v="T.H. ACCESSORI BIMBA"/>
    <s v="H9"/>
    <x v="80"/>
    <s v="CINTURA BIMBA TH"/>
    <n v="695"/>
    <m/>
    <s v="BDS"/>
    <n v="1138574"/>
    <s v="LXL"/>
    <n v="14"/>
    <n v="44.9"/>
    <n v="628.6"/>
    <n v="8.98"/>
    <n v="125.72"/>
  </r>
  <r>
    <s v="no image available"/>
    <n v="705"/>
    <n v="695"/>
    <s v=". TOMMY HILFIGER BRAND"/>
    <s v="AU0AU01920"/>
    <x v="0"/>
    <s v="T.H. ACCESSORI BIMBA"/>
    <s v="H9"/>
    <x v="80"/>
    <s v="CINTURA BIMBA TH"/>
    <n v="695"/>
    <m/>
    <s v="DW6"/>
    <n v="1138575"/>
    <s v="SM"/>
    <n v="22"/>
    <n v="44.9"/>
    <n v="987.8"/>
    <n v="8.98"/>
    <n v="197.56"/>
  </r>
  <r>
    <s v="no image available"/>
    <n v="705"/>
    <n v="695"/>
    <s v=". TOMMY HILFIGER BRAND"/>
    <s v="AU0AU01920"/>
    <x v="0"/>
    <s v="T.H. ACCESSORI BIMBA"/>
    <s v="H9"/>
    <x v="80"/>
    <s v="CINTURA BIMBA TH"/>
    <n v="695"/>
    <m/>
    <s v="DW6"/>
    <n v="1138575"/>
    <s v="LXL"/>
    <n v="9"/>
    <n v="44.900000000000006"/>
    <n v="404.1"/>
    <n v="8.9800000000000022"/>
    <n v="80.820000000000022"/>
  </r>
  <r>
    <s v="no image available"/>
    <n v="705"/>
    <n v="695"/>
    <s v=". TOMMY HILFIGER BRAND"/>
    <s v="AU0AU01864"/>
    <x v="0"/>
    <s v="T.H. ACCESSORI BIMBA"/>
    <s v="L1"/>
    <x v="81"/>
    <s v="BORSA BIMBA TH"/>
    <n v="695"/>
    <m/>
    <s v="TJX"/>
    <n v="1138571"/>
    <s v="UNI"/>
    <n v="2"/>
    <n v="69.900000000000006"/>
    <n v="139.80000000000001"/>
    <n v="13.980000000000002"/>
    <n v="27.960000000000004"/>
  </r>
  <r>
    <s v="no image available"/>
    <n v="705"/>
    <n v="356"/>
    <s v=". TOMMY HILFIGER BRAND"/>
    <s v="KN0KN01843"/>
    <x v="4"/>
    <s v="T.H. BABY"/>
    <s v="A4"/>
    <x v="10"/>
    <s v="FELPA BABY TH"/>
    <n v="356"/>
    <m/>
    <s v="DW5"/>
    <n v="1139725"/>
    <n v="68"/>
    <n v="1"/>
    <n v="54.9"/>
    <n v="54.9"/>
    <n v="10.98"/>
    <n v="10.98"/>
  </r>
  <r>
    <s v="no image available"/>
    <n v="705"/>
    <n v="356"/>
    <s v=". TOMMY HILFIGER BRAND"/>
    <s v="KN0KN01843"/>
    <x v="4"/>
    <s v="T.H. BABY"/>
    <s v="A4"/>
    <x v="10"/>
    <s v="FELPA BABY TH"/>
    <n v="356"/>
    <m/>
    <s v="DW5"/>
    <n v="1139725"/>
    <n v="74"/>
    <n v="2"/>
    <n v="54.9"/>
    <n v="109.8"/>
    <n v="10.98"/>
    <n v="21.96"/>
  </r>
  <r>
    <s v="no image available"/>
    <n v="705"/>
    <n v="356"/>
    <s v=". TOMMY HILFIGER BRAND"/>
    <s v="KN0KN01845"/>
    <x v="4"/>
    <s v="T.H. BABY"/>
    <s v="A4"/>
    <x v="10"/>
    <s v="FELPA BABY TH"/>
    <n v="356"/>
    <m/>
    <s v="C1Z"/>
    <n v="1139726"/>
    <n v="62"/>
    <n v="6"/>
    <n v="59.9"/>
    <n v="359.4"/>
    <n v="11.98"/>
    <n v="71.88"/>
  </r>
  <r>
    <s v="no image available"/>
    <n v="705"/>
    <n v="356"/>
    <s v=". TOMMY HILFIGER BRAND"/>
    <s v="KN0KN01845"/>
    <x v="4"/>
    <s v="T.H. BABY"/>
    <s v="A4"/>
    <x v="10"/>
    <s v="FELPA BABY TH"/>
    <n v="356"/>
    <m/>
    <s v="C1Z"/>
    <n v="1139726"/>
    <n v="74"/>
    <n v="1"/>
    <n v="59.9"/>
    <n v="59.9"/>
    <n v="11.98"/>
    <n v="11.98"/>
  </r>
  <r>
    <s v="no image available"/>
    <n v="705"/>
    <n v="356"/>
    <s v=". TOMMY HILFIGER BRAND"/>
    <s v="KN0KN01857"/>
    <x v="4"/>
    <s v="T.H. BABY"/>
    <s v="N0"/>
    <x v="14"/>
    <s v="T-SHIRT M/L BABY TH"/>
    <n v="356"/>
    <m/>
    <s v="DW5"/>
    <n v="1139732"/>
    <n v="62"/>
    <n v="6"/>
    <n v="24.900000000000002"/>
    <n v="149.4"/>
    <n v="4.9800000000000004"/>
    <n v="29.880000000000003"/>
  </r>
  <r>
    <s v="no image available"/>
    <n v="705"/>
    <n v="356"/>
    <s v=". TOMMY HILFIGER BRAND"/>
    <s v="KN0KN01857"/>
    <x v="4"/>
    <s v="T.H. BABY"/>
    <s v="N0"/>
    <x v="14"/>
    <s v="T-SHIRT M/L BABY TH"/>
    <n v="356"/>
    <m/>
    <s v="DW5"/>
    <n v="1139732"/>
    <n v="74"/>
    <n v="4"/>
    <n v="24.9"/>
    <n v="99.6"/>
    <n v="4.9800000000000004"/>
    <n v="19.920000000000002"/>
  </r>
  <r>
    <s v="no image available"/>
    <n v="705"/>
    <n v="356"/>
    <s v=". TOMMY HILFIGER BRAND"/>
    <s v="KN0KN01857"/>
    <x v="4"/>
    <s v="T.H. BABY"/>
    <s v="N0"/>
    <x v="14"/>
    <s v="T-SHIRT M/L BABY TH"/>
    <n v="356"/>
    <m/>
    <s v="YBR"/>
    <n v="1139733"/>
    <n v="62"/>
    <n v="1"/>
    <n v="24.9"/>
    <n v="24.9"/>
    <n v="4.9800000000000004"/>
    <n v="4.9800000000000004"/>
  </r>
  <r>
    <s v="no image available"/>
    <n v="705"/>
    <n v="356"/>
    <s v=". TOMMY HILFIGER BRAND"/>
    <s v="KN0KN01857"/>
    <x v="4"/>
    <s v="T.H. BABY"/>
    <s v="N0"/>
    <x v="14"/>
    <s v="T-SHIRT M/L BABY TH"/>
    <n v="356"/>
    <m/>
    <s v="YBR"/>
    <n v="1139733"/>
    <n v="68"/>
    <n v="1"/>
    <n v="24.9"/>
    <n v="24.9"/>
    <n v="4.9800000000000004"/>
    <n v="4.9800000000000004"/>
  </r>
  <r>
    <s v="no image available"/>
    <n v="705"/>
    <n v="356"/>
    <s v=". TOMMY HILFIGER BRAND"/>
    <s v="KN0KN01857"/>
    <x v="4"/>
    <s v="T.H. BABY"/>
    <s v="N0"/>
    <x v="14"/>
    <s v="T-SHIRT M/L BABY TH"/>
    <n v="356"/>
    <m/>
    <s v="YBR"/>
    <n v="1139733"/>
    <n v="74"/>
    <n v="2"/>
    <n v="24.9"/>
    <n v="49.8"/>
    <n v="4.9800000000000004"/>
    <n v="9.9600000000000009"/>
  </r>
  <r>
    <s v="no image available"/>
    <n v="705"/>
    <n v="356"/>
    <s v=". TOMMY HILFIGER BRAND"/>
    <s v="KN0KN01859"/>
    <x v="4"/>
    <s v="T.H. BABY"/>
    <s v="N0"/>
    <x v="14"/>
    <s v="T-SHIRT M/L BABY TH"/>
    <n v="356"/>
    <m/>
    <s v="YBR"/>
    <n v="1139735"/>
    <n v="68"/>
    <n v="3"/>
    <n v="34.9"/>
    <n v="104.69999999999999"/>
    <n v="6.98"/>
    <n v="20.94"/>
  </r>
  <r>
    <s v="no image available"/>
    <n v="705"/>
    <n v="356"/>
    <s v=". TOMMY HILFIGER BRAND"/>
    <s v="KN0KN01859"/>
    <x v="4"/>
    <s v="T.H. BABY"/>
    <s v="N0"/>
    <x v="14"/>
    <s v="T-SHIRT M/L BABY TH"/>
    <n v="356"/>
    <m/>
    <s v="YBR"/>
    <n v="1139735"/>
    <n v="74"/>
    <n v="1"/>
    <n v="34.9"/>
    <n v="34.9"/>
    <n v="6.98"/>
    <n v="6.98"/>
  </r>
  <r>
    <s v="no image available"/>
    <n v="705"/>
    <n v="356"/>
    <s v=". TOMMY HILFIGER BRAND"/>
    <s v="KN0KN01945"/>
    <x v="4"/>
    <s v="T.H. BABY"/>
    <s v="N0"/>
    <x v="14"/>
    <s v="T-SHIRT M/L BABY TH"/>
    <n v="356"/>
    <m/>
    <s v="DW5"/>
    <n v="1139763"/>
    <n v="62"/>
    <n v="3"/>
    <n v="34.9"/>
    <n v="104.69999999999999"/>
    <n v="6.98"/>
    <n v="20.94"/>
  </r>
  <r>
    <s v="no image available"/>
    <n v="705"/>
    <n v="356"/>
    <s v=". TOMMY HILFIGER BRAND"/>
    <s v="KN0KN01945"/>
    <x v="4"/>
    <s v="T.H. BABY"/>
    <s v="N0"/>
    <x v="14"/>
    <s v="T-SHIRT M/L BABY TH"/>
    <n v="356"/>
    <m/>
    <s v="DW5"/>
    <n v="1139763"/>
    <n v="68"/>
    <n v="6"/>
    <n v="34.9"/>
    <n v="209.39999999999998"/>
    <n v="6.98"/>
    <n v="41.88"/>
  </r>
  <r>
    <s v="no image available"/>
    <n v="705"/>
    <n v="356"/>
    <s v=". TOMMY HILFIGER BRAND"/>
    <s v="KN0KN01945"/>
    <x v="4"/>
    <s v="T.H. BABY"/>
    <s v="N0"/>
    <x v="14"/>
    <s v="T-SHIRT M/L BABY TH"/>
    <n v="356"/>
    <m/>
    <s v="DW5"/>
    <n v="1139763"/>
    <n v="74"/>
    <n v="11"/>
    <n v="34.9"/>
    <n v="383.9"/>
    <n v="6.98"/>
    <n v="76.78"/>
  </r>
  <r>
    <s v="no image available"/>
    <n v="705"/>
    <n v="356"/>
    <s v=". TOMMY HILFIGER BRAND"/>
    <s v="KN0KN01945"/>
    <x v="4"/>
    <s v="T.H. BABY"/>
    <s v="N0"/>
    <x v="14"/>
    <s v="T-SHIRT M/L BABY TH"/>
    <n v="356"/>
    <m/>
    <s v="DW5"/>
    <n v="1139763"/>
    <n v="80"/>
    <n v="1"/>
    <n v="34.9"/>
    <n v="34.9"/>
    <n v="6.98"/>
    <n v="6.98"/>
  </r>
  <r>
    <s v="no image available"/>
    <n v="705"/>
    <n v="356"/>
    <s v=". TOMMY HILFIGER BRAND"/>
    <s v="KN0KN01907"/>
    <x v="4"/>
    <s v="T.H. BABY"/>
    <n v="25"/>
    <x v="15"/>
    <s v="MAGLIA BABY TH"/>
    <n v="356"/>
    <m/>
    <s v="0A4"/>
    <n v="1139746"/>
    <n v="62"/>
    <n v="2"/>
    <n v="69.900000000000006"/>
    <n v="139.80000000000001"/>
    <n v="13.980000000000002"/>
    <n v="27.960000000000004"/>
  </r>
  <r>
    <s v="no image available"/>
    <n v="705"/>
    <n v="356"/>
    <s v=". TOMMY HILFIGER BRAND"/>
    <s v="KN0KN01907"/>
    <x v="4"/>
    <s v="T.H. BABY"/>
    <n v="25"/>
    <x v="15"/>
    <s v="MAGLIA BABY TH"/>
    <n v="356"/>
    <m/>
    <s v="0A4"/>
    <n v="1139746"/>
    <n v="68"/>
    <n v="3"/>
    <n v="69.899999999999991"/>
    <n v="209.7"/>
    <n v="13.979999999999999"/>
    <n v="41.94"/>
  </r>
  <r>
    <s v="no image available"/>
    <n v="705"/>
    <n v="356"/>
    <s v=". TOMMY HILFIGER BRAND"/>
    <s v="KN0KN01907"/>
    <x v="4"/>
    <s v="T.H. BABY"/>
    <n v="25"/>
    <x v="15"/>
    <s v="MAGLIA BABY TH"/>
    <n v="356"/>
    <m/>
    <s v="0A4"/>
    <n v="1139746"/>
    <n v="74"/>
    <n v="6"/>
    <n v="69.899999999999991"/>
    <n v="419.4"/>
    <n v="13.979999999999999"/>
    <n v="83.88"/>
  </r>
  <r>
    <s v="no image available"/>
    <n v="705"/>
    <n v="356"/>
    <s v=". TOMMY HILFIGER BRAND"/>
    <s v="KN0KN01907"/>
    <x v="4"/>
    <s v="T.H. BABY"/>
    <n v="25"/>
    <x v="15"/>
    <s v="MAGLIA BABY TH"/>
    <n v="356"/>
    <m/>
    <s v="0A4"/>
    <n v="1134939"/>
    <n v="74"/>
    <n v="1"/>
    <n v="69.900000000000006"/>
    <n v="69.900000000000006"/>
    <n v="13.980000000000002"/>
    <n v="13.980000000000002"/>
  </r>
  <r>
    <s v="no image available"/>
    <n v="705"/>
    <n v="356"/>
    <s v=". TOMMY HILFIGER BRAND"/>
    <s v="KN0KN01907"/>
    <x v="4"/>
    <s v="T.H. BABY"/>
    <n v="25"/>
    <x v="15"/>
    <s v="MAGLIA BABY TH"/>
    <n v="356"/>
    <m/>
    <s v="0A4"/>
    <n v="1134939"/>
    <n v="80"/>
    <n v="1"/>
    <n v="69.900000000000006"/>
    <n v="69.900000000000006"/>
    <n v="13.980000000000002"/>
    <n v="13.980000000000002"/>
  </r>
  <r>
    <s v="no image available"/>
    <n v="705"/>
    <n v="356"/>
    <s v=". TOMMY HILFIGER BRAND"/>
    <s v="KN0KN01944"/>
    <x v="4"/>
    <s v="T.H. BABY"/>
    <n v="25"/>
    <x v="15"/>
    <s v="MAGLIA BABY TH"/>
    <n v="356"/>
    <m/>
    <s v="0A4"/>
    <n v="1139762"/>
    <n v="62"/>
    <n v="8"/>
    <n v="79.900000000000006"/>
    <n v="639.20000000000005"/>
    <n v="15.980000000000002"/>
    <n v="127.84000000000002"/>
  </r>
  <r>
    <s v="no image available"/>
    <n v="705"/>
    <n v="356"/>
    <s v=". TOMMY HILFIGER BRAND"/>
    <s v="KN0KN01944"/>
    <x v="4"/>
    <s v="T.H. BABY"/>
    <n v="25"/>
    <x v="15"/>
    <s v="MAGLIA BABY TH"/>
    <n v="356"/>
    <m/>
    <s v="0A4"/>
    <n v="1139762"/>
    <n v="68"/>
    <n v="6"/>
    <n v="79.899999999999991"/>
    <n v="479.4"/>
    <n v="15.979999999999999"/>
    <n v="95.88"/>
  </r>
  <r>
    <s v="no image available"/>
    <n v="705"/>
    <n v="356"/>
    <s v=". TOMMY HILFIGER BRAND"/>
    <s v="KN0KN01944"/>
    <x v="4"/>
    <s v="T.H. BABY"/>
    <n v="25"/>
    <x v="15"/>
    <s v="MAGLIA BABY TH"/>
    <n v="356"/>
    <m/>
    <s v="0A4"/>
    <n v="1139762"/>
    <n v="74"/>
    <n v="8"/>
    <n v="79.900000000000006"/>
    <n v="639.20000000000005"/>
    <n v="15.980000000000002"/>
    <n v="127.84000000000002"/>
  </r>
  <r>
    <s v="no image available"/>
    <n v="705"/>
    <n v="356"/>
    <s v=". TOMMY HILFIGER BRAND"/>
    <s v="KN0KN01944"/>
    <x v="4"/>
    <s v="T.H. BABY"/>
    <n v="25"/>
    <x v="15"/>
    <s v="MAGLIA BABY TH"/>
    <n v="356"/>
    <m/>
    <s v="0A4"/>
    <n v="1139762"/>
    <n v="80"/>
    <n v="6"/>
    <n v="79.899999999999991"/>
    <n v="479.4"/>
    <n v="15.979999999999999"/>
    <n v="95.88"/>
  </r>
  <r>
    <s v="no image available"/>
    <n v="705"/>
    <n v="356"/>
    <s v=". TOMMY HILFIGER BRAND"/>
    <s v="KN0KN01890"/>
    <x v="4"/>
    <s v="T.H. BABY"/>
    <n v="26"/>
    <x v="16"/>
    <s v="TUTA BABY TH"/>
    <n v="356"/>
    <m/>
    <s v="1AA"/>
    <n v="1139741"/>
    <n v="62"/>
    <n v="2"/>
    <n v="89.9"/>
    <n v="179.8"/>
    <n v="17.98"/>
    <n v="35.96"/>
  </r>
  <r>
    <s v="no image available"/>
    <n v="705"/>
    <n v="356"/>
    <s v=". TOMMY HILFIGER BRAND"/>
    <s v="KN0KN01890"/>
    <x v="4"/>
    <s v="T.H. BABY"/>
    <n v="26"/>
    <x v="16"/>
    <s v="TUTA BABY TH"/>
    <n v="356"/>
    <m/>
    <s v="1AA"/>
    <n v="1139741"/>
    <n v="68"/>
    <n v="1"/>
    <n v="89.9"/>
    <n v="89.9"/>
    <n v="17.98"/>
    <n v="17.98"/>
  </r>
  <r>
    <s v="no image available"/>
    <n v="705"/>
    <n v="356"/>
    <s v=". TOMMY HILFIGER BRAND"/>
    <s v="KN0KN01920"/>
    <x v="4"/>
    <s v="T.H. BABY"/>
    <n v="26"/>
    <x v="16"/>
    <s v="TUTA BABY TH"/>
    <n v="356"/>
    <m/>
    <s v="DW5"/>
    <n v="1139751"/>
    <n v="74"/>
    <n v="1"/>
    <n v="89.9"/>
    <n v="89.9"/>
    <n v="17.98"/>
    <n v="17.98"/>
  </r>
  <r>
    <s v="no image available"/>
    <n v="705"/>
    <n v="356"/>
    <s v=". TOMMY HILFIGER BRAND"/>
    <s v="KN0KN01922"/>
    <x v="4"/>
    <s v="T.H. BABY"/>
    <n v="26"/>
    <x v="16"/>
    <s v="TUTA BABY TH"/>
    <n v="356"/>
    <m/>
    <s v="XI0"/>
    <n v="1139752"/>
    <n v="74"/>
    <n v="1"/>
    <n v="89.9"/>
    <n v="89.9"/>
    <n v="17.98"/>
    <n v="17.98"/>
  </r>
  <r>
    <s v="no image available"/>
    <n v="705"/>
    <n v="356"/>
    <s v=". TOMMY HILFIGER BRAND"/>
    <s v="KN0KN01926"/>
    <x v="4"/>
    <s v="T.H. BABY"/>
    <n v="26"/>
    <x v="16"/>
    <s v="TUTA BABY TH"/>
    <n v="356"/>
    <m/>
    <s v="DW5"/>
    <n v="1139756"/>
    <n v="68"/>
    <n v="2"/>
    <n v="64.900000000000006"/>
    <n v="129.80000000000001"/>
    <n v="12.980000000000002"/>
    <n v="25.960000000000004"/>
  </r>
  <r>
    <s v="no image available"/>
    <n v="705"/>
    <n v="356"/>
    <s v=". TOMMY HILFIGER BRAND"/>
    <s v="KN0KN01926"/>
    <x v="4"/>
    <s v="T.H. BABY"/>
    <n v="26"/>
    <x v="16"/>
    <s v="TUTA BABY TH"/>
    <n v="356"/>
    <m/>
    <s v="DW5"/>
    <n v="1139756"/>
    <n v="74"/>
    <n v="1"/>
    <n v="64.900000000000006"/>
    <n v="64.900000000000006"/>
    <n v="12.980000000000002"/>
    <n v="12.980000000000002"/>
  </r>
  <r>
    <s v="no image available"/>
    <n v="705"/>
    <n v="356"/>
    <s v=". TOMMY HILFIGER BRAND"/>
    <s v="XN0XN00306"/>
    <x v="4"/>
    <s v="T.H. BABY"/>
    <n v="26"/>
    <x v="16"/>
    <s v="BAVETTE  TH"/>
    <n v="356"/>
    <s v=" "/>
    <s v="TJS"/>
    <n v="1191578"/>
    <s v="UNI"/>
    <n v="96"/>
    <n v="58"/>
    <n v="5568"/>
    <n v="11.600000000000001"/>
    <n v="1113.6000000000001"/>
  </r>
  <r>
    <s v="no image available"/>
    <n v="705"/>
    <n v="356"/>
    <s v=". TOMMY HILFIGER BRAND"/>
    <s v="KN0KN02001"/>
    <x v="4"/>
    <s v="T.H. BABY"/>
    <n v="32"/>
    <x v="23"/>
    <s v="ABITO BABY TH"/>
    <n v="356"/>
    <m/>
    <s v="XI0"/>
    <n v="1139768"/>
    <n v="62"/>
    <n v="1"/>
    <n v="64.900000000000006"/>
    <n v="64.900000000000006"/>
    <n v="12.980000000000002"/>
    <n v="12.980000000000002"/>
  </r>
  <r>
    <s v="no image available"/>
    <n v="705"/>
    <n v="356"/>
    <s v=". TOMMY HILFIGER BRAND"/>
    <s v="KN0KN02001"/>
    <x v="4"/>
    <s v="T.H. BABY"/>
    <n v="32"/>
    <x v="23"/>
    <s v="ABITO BABY TH"/>
    <n v="356"/>
    <m/>
    <s v="XI0"/>
    <n v="1139768"/>
    <n v="74"/>
    <n v="2"/>
    <n v="64.900000000000006"/>
    <n v="129.80000000000001"/>
    <n v="12.980000000000002"/>
    <n v="25.960000000000004"/>
  </r>
  <r>
    <s v="no image available"/>
    <n v="705"/>
    <n v="356"/>
    <s v=". TOMMY HILFIGER BRAND"/>
    <s v="KN0KN02005"/>
    <x v="4"/>
    <s v="T.H. BABY"/>
    <n v="32"/>
    <x v="23"/>
    <s v="ABITO BABY TH"/>
    <n v="356"/>
    <m/>
    <s v="Z00"/>
    <n v="1139769"/>
    <n v="80"/>
    <n v="1"/>
    <n v="79.900000000000006"/>
    <n v="79.900000000000006"/>
    <n v="15.980000000000002"/>
    <n v="15.980000000000002"/>
  </r>
  <r>
    <s v="no image available"/>
    <n v="705"/>
    <n v="356"/>
    <s v=". TOMMY HILFIGER BRAND"/>
    <s v="KN0KN01840"/>
    <x v="4"/>
    <s v="T.H. BABY"/>
    <n v="36"/>
    <x v="18"/>
    <s v="PANTALONE BABY TH"/>
    <n v="356"/>
    <m/>
    <s v="DW5"/>
    <n v="1139724"/>
    <n v="62"/>
    <n v="4"/>
    <n v="49.9"/>
    <n v="199.6"/>
    <n v="9.98"/>
    <n v="39.92"/>
  </r>
  <r>
    <s v="no image available"/>
    <n v="705"/>
    <n v="356"/>
    <s v=". TOMMY HILFIGER BRAND"/>
    <s v="KN0KN01893"/>
    <x v="4"/>
    <s v="T.H. BABY"/>
    <n v="36"/>
    <x v="18"/>
    <s v="PANTALONE BABY TH"/>
    <n v="356"/>
    <m/>
    <s v="1AA"/>
    <n v="1139742"/>
    <n v="62"/>
    <n v="1"/>
    <n v="49.9"/>
    <n v="49.9"/>
    <n v="9.98"/>
    <n v="9.98"/>
  </r>
  <r>
    <s v="no image available"/>
    <n v="705"/>
    <n v="356"/>
    <s v=". TOMMY HILFIGER BRAND"/>
    <s v="KN0KN01905"/>
    <x v="4"/>
    <s v="T.H. BABY"/>
    <n v="36"/>
    <x v="18"/>
    <s v="PANTALONE BABY TH"/>
    <n v="356"/>
    <m/>
    <s v="YBH"/>
    <n v="1139745"/>
    <n v="62"/>
    <n v="1"/>
    <n v="59.9"/>
    <n v="59.9"/>
    <n v="11.98"/>
    <n v="11.98"/>
  </r>
  <r>
    <s v="no image available"/>
    <n v="705"/>
    <n v="356"/>
    <s v=". TOMMY HILFIGER BRAND"/>
    <s v="KN0KN01905"/>
    <x v="4"/>
    <s v="T.H. BABY"/>
    <n v="36"/>
    <x v="18"/>
    <s v="PANTALONE BABY TH"/>
    <n v="356"/>
    <m/>
    <s v="YBH"/>
    <n v="1139745"/>
    <n v="80"/>
    <n v="3"/>
    <n v="59.9"/>
    <n v="179.7"/>
    <n v="11.98"/>
    <n v="35.94"/>
  </r>
  <r>
    <s v="no image available"/>
    <n v="705"/>
    <n v="356"/>
    <s v=". TOMMY HILFIGER BRAND"/>
    <s v="XN0XN00308"/>
    <x v="4"/>
    <s v="T.H. BABY"/>
    <n v="41"/>
    <x v="24"/>
    <s v="GIFTPACKS BABY TH"/>
    <n v="356"/>
    <s v=" "/>
    <s v="YBR"/>
    <n v="1190834"/>
    <s v="UNI"/>
    <n v="40"/>
    <n v="31.5"/>
    <n v="1260"/>
    <n v="6.3000000000000007"/>
    <n v="252.00000000000003"/>
  </r>
  <r>
    <s v="no image available"/>
    <n v="705"/>
    <n v="356"/>
    <s v=". TOMMY HILFIGER BRAND"/>
    <s v="XN0XN00308"/>
    <x v="4"/>
    <s v="T.H. BABY"/>
    <n v="41"/>
    <x v="24"/>
    <s v="GIFTPACKS BABY TH"/>
    <n v="356"/>
    <s v=" "/>
    <s v="YBR"/>
    <n v="1190578"/>
    <s v="UNI"/>
    <n v="53"/>
    <n v="31.5"/>
    <n v="1669.5"/>
    <n v="6.3000000000000007"/>
    <n v="333.90000000000003"/>
  </r>
  <r>
    <s v="no image available"/>
    <n v="705"/>
    <n v="356"/>
    <s v=". TOMMY HILFIGER BRAND"/>
    <s v="KN0KN01908"/>
    <x v="4"/>
    <s v="T.H. BABY"/>
    <n v="42"/>
    <x v="19"/>
    <s v="GIUBBOTTO BABY TH"/>
    <n v="356"/>
    <m/>
    <s v="DW5"/>
    <n v="1169323"/>
    <n v="62"/>
    <n v="1"/>
    <n v="149.9"/>
    <n v="149.9"/>
    <n v="29.980000000000004"/>
    <n v="29.980000000000004"/>
  </r>
  <r>
    <s v="no image available"/>
    <n v="705"/>
    <n v="356"/>
    <s v=". TOMMY HILFIGER BRAND"/>
    <s v="KN0KN01908"/>
    <x v="4"/>
    <s v="T.H. BABY"/>
    <n v="42"/>
    <x v="19"/>
    <s v="GIUBBOTTO BABY TH"/>
    <n v="356"/>
    <m/>
    <s v="DW5"/>
    <n v="1169323"/>
    <n v="74"/>
    <n v="1"/>
    <n v="149.9"/>
    <n v="149.9"/>
    <n v="29.980000000000004"/>
    <n v="29.980000000000004"/>
  </r>
  <r>
    <s v="no image available"/>
    <n v="705"/>
    <n v="857"/>
    <s v=". TOMMY HILFIGER BRAND"/>
    <s v="KN0KN01719"/>
    <x v="4"/>
    <s v="T.H. BABY "/>
    <n v="25"/>
    <x v="15"/>
    <s v="CARDIGAN BABY TH"/>
    <n v="857"/>
    <s v=" "/>
    <s v="DW5"/>
    <n v="1198039"/>
    <n v="56"/>
    <n v="1"/>
    <n v="95"/>
    <n v="95"/>
    <n v="19"/>
    <n v="19"/>
  </r>
  <r>
    <s v="no image available"/>
    <n v="705"/>
    <n v="857"/>
    <s v=". TOMMY HILFIGER BRAND"/>
    <s v="KN0KN01720"/>
    <x v="4"/>
    <s v="T.H. BABY "/>
    <n v="25"/>
    <x v="15"/>
    <s v="CARDIGAN BABY TH"/>
    <n v="857"/>
    <m/>
    <s v="DW5"/>
    <n v="1165697"/>
    <n v="62"/>
    <n v="4"/>
    <n v="68.5"/>
    <n v="274"/>
    <n v="13.700000000000001"/>
    <n v="54.800000000000004"/>
  </r>
  <r>
    <s v="no image available"/>
    <n v="705"/>
    <n v="857"/>
    <s v=". TOMMY HILFIGER BRAND"/>
    <s v="KN0KN01720"/>
    <x v="4"/>
    <s v="T.H. BABY "/>
    <n v="25"/>
    <x v="15"/>
    <s v="CARDIGAN BABY TH"/>
    <n v="857"/>
    <m/>
    <s v="DW5"/>
    <n v="1165697"/>
    <n v="74"/>
    <n v="1"/>
    <n v="68.5"/>
    <n v="68.5"/>
    <n v="13.700000000000001"/>
    <n v="13.700000000000001"/>
  </r>
  <r>
    <s v="no image available"/>
    <n v="705"/>
    <n v="857"/>
    <s v=". TOMMY HILFIGER BRAND"/>
    <s v="KN0KN01645"/>
    <x v="4"/>
    <s v="T.H. BABY "/>
    <n v="26"/>
    <x v="16"/>
    <s v="TUTA BABY TH"/>
    <n v="857"/>
    <s v=" "/>
    <s v="TJS"/>
    <n v="1198037"/>
    <n v="56"/>
    <n v="1"/>
    <n v="121.5"/>
    <n v="121.5"/>
    <n v="24.3"/>
    <n v="24.3"/>
  </r>
  <r>
    <s v="no image available"/>
    <n v="705"/>
    <n v="857"/>
    <s v=". TOMMY HILFIGER BRAND"/>
    <s v="XN0XN00294"/>
    <x v="4"/>
    <s v="T.H. BABY "/>
    <n v="26"/>
    <x v="16"/>
    <s v="TUTA BABY TH"/>
    <n v="857"/>
    <m/>
    <s v="ACI"/>
    <n v="1154068"/>
    <n v="62"/>
    <n v="6"/>
    <n v="105"/>
    <n v="630"/>
    <n v="21"/>
    <n v="126"/>
  </r>
  <r>
    <s v="no image available"/>
    <n v="705"/>
    <n v="857"/>
    <s v=". TOMMY HILFIGER BRAND"/>
    <s v="XN0XN00294"/>
    <x v="4"/>
    <s v="T.H. BABY "/>
    <n v="26"/>
    <x v="16"/>
    <s v="TUTA BABY TH"/>
    <n v="857"/>
    <m/>
    <s v="DW5"/>
    <n v="1154069"/>
    <n v="62"/>
    <n v="3"/>
    <n v="105"/>
    <n v="315"/>
    <n v="21"/>
    <n v="63"/>
  </r>
  <r>
    <s v="no image available"/>
    <n v="705"/>
    <n v="857"/>
    <s v=". TOMMY HILFIGER BRAND"/>
    <s v="XN0XN00296"/>
    <x v="4"/>
    <s v="T.H. BABY "/>
    <n v="26"/>
    <x v="16"/>
    <s v="TUTA BABY TH"/>
    <n v="857"/>
    <m/>
    <s v="ABO"/>
    <n v="1154072"/>
    <n v="62"/>
    <n v="8"/>
    <n v="126"/>
    <n v="1008"/>
    <n v="25.200000000000003"/>
    <n v="201.60000000000002"/>
  </r>
  <r>
    <s v="no image available"/>
    <n v="705"/>
    <n v="857"/>
    <s v=". TOMMY HILFIGER BRAND"/>
    <s v="XN0XN00296"/>
    <x v="4"/>
    <s v="T.H. BABY "/>
    <n v="26"/>
    <x v="16"/>
    <s v="TUTA BABY TH"/>
    <n v="857"/>
    <m/>
    <s v="ABO"/>
    <n v="1154072"/>
    <n v="74"/>
    <n v="3"/>
    <n v="126"/>
    <n v="378"/>
    <n v="25.200000000000003"/>
    <n v="75.600000000000009"/>
  </r>
  <r>
    <s v="no image available"/>
    <n v="705"/>
    <n v="857"/>
    <s v=". TOMMY HILFIGER BRAND"/>
    <s v="XN0XN00296"/>
    <x v="4"/>
    <s v="T.H. BABY "/>
    <n v="26"/>
    <x v="16"/>
    <s v="TUTA BABY TH"/>
    <n v="857"/>
    <m/>
    <s v="ABO"/>
    <n v="1154072"/>
    <n v="80"/>
    <n v="6"/>
    <n v="126"/>
    <n v="756"/>
    <n v="25.200000000000003"/>
    <n v="151.20000000000002"/>
  </r>
  <r>
    <s v="no image available"/>
    <n v="705"/>
    <n v="857"/>
    <s v=". TOMMY HILFIGER BRAND"/>
    <s v="XN0XN00297"/>
    <x v="4"/>
    <s v="T.H. BABY "/>
    <n v="26"/>
    <x v="16"/>
    <s v="TUTA BABY TH"/>
    <n v="857"/>
    <m/>
    <s v="TJS"/>
    <n v="1154075"/>
    <n v="68"/>
    <n v="1"/>
    <n v="73.5"/>
    <n v="73.5"/>
    <n v="14.700000000000001"/>
    <n v="14.700000000000001"/>
  </r>
  <r>
    <s v="no image available"/>
    <n v="705"/>
    <n v="857"/>
    <s v=". TOMMY HILFIGER BRAND"/>
    <s v="XN0XN00297"/>
    <x v="4"/>
    <s v="T.H. BABY "/>
    <n v="26"/>
    <x v="16"/>
    <s v="TUTA BABY TH"/>
    <n v="857"/>
    <m/>
    <s v="TJS"/>
    <n v="1154075"/>
    <n v="80"/>
    <n v="1"/>
    <n v="73.5"/>
    <n v="73.5"/>
    <n v="14.700000000000001"/>
    <n v="14.700000000000001"/>
  </r>
  <r>
    <s v="no image available"/>
    <n v="705"/>
    <n v="857"/>
    <s v=". TOMMY HILFIGER BRAND"/>
    <s v="XN0XN00299"/>
    <x v="4"/>
    <s v="T.H. BABY "/>
    <n v="26"/>
    <x v="16"/>
    <s v="TUTA BABY TH"/>
    <n v="857"/>
    <m/>
    <s v="DW5"/>
    <n v="1154078"/>
    <n v="62"/>
    <n v="4"/>
    <n v="73.5"/>
    <n v="294"/>
    <n v="14.700000000000001"/>
    <n v="58.800000000000004"/>
  </r>
  <r>
    <s v="no image available"/>
    <n v="705"/>
    <n v="857"/>
    <s v=". TOMMY HILFIGER BRAND"/>
    <s v="XN0XN00299"/>
    <x v="4"/>
    <s v="T.H. BABY "/>
    <n v="26"/>
    <x v="16"/>
    <s v="TUTA BABY TH"/>
    <n v="857"/>
    <m/>
    <s v="DW5"/>
    <n v="1154078"/>
    <n v="80"/>
    <n v="5"/>
    <n v="73.5"/>
    <n v="367.5"/>
    <n v="14.700000000000001"/>
    <n v="73.5"/>
  </r>
  <r>
    <s v="no image available"/>
    <n v="705"/>
    <n v="857"/>
    <s v=". TOMMY HILFIGER BRAND"/>
    <s v="KN0KN01706"/>
    <x v="4"/>
    <s v="T.H. BABY "/>
    <n v="36"/>
    <x v="18"/>
    <s v="PANTALONE BABY TH"/>
    <n v="857"/>
    <m/>
    <s v="ABO"/>
    <n v="1165693"/>
    <n v="62"/>
    <n v="5"/>
    <n v="63"/>
    <n v="315"/>
    <n v="12.600000000000001"/>
    <n v="63.000000000000007"/>
  </r>
  <r>
    <s v="no image available"/>
    <n v="705"/>
    <n v="857"/>
    <s v=". TOMMY HILFIGER BRAND"/>
    <s v="KN0KN01706"/>
    <x v="4"/>
    <s v="T.H. BABY "/>
    <n v="36"/>
    <x v="18"/>
    <s v="PANTALONE BABY TH"/>
    <n v="857"/>
    <m/>
    <s v="ABO"/>
    <n v="1165693"/>
    <n v="68"/>
    <n v="1"/>
    <n v="63"/>
    <n v="63"/>
    <n v="12.600000000000001"/>
    <n v="12.600000000000001"/>
  </r>
  <r>
    <s v="no image available"/>
    <n v="705"/>
    <n v="857"/>
    <s v=". TOMMY HILFIGER BRAND"/>
    <s v="XN0XN00308"/>
    <x v="4"/>
    <s v="T.H. BABY "/>
    <n v="41"/>
    <x v="24"/>
    <s v="GIFTPACKS BABY TH"/>
    <n v="857"/>
    <m/>
    <s v="YBR"/>
    <n v="1154088"/>
    <s v="UNI"/>
    <n v="10"/>
    <n v="31.5"/>
    <n v="315"/>
    <n v="6.3000000000000007"/>
    <n v="63.000000000000007"/>
  </r>
  <r>
    <s v="no image available"/>
    <n v="705"/>
    <n v="857"/>
    <s v=". TOMMY HILFIGER BRAND"/>
    <s v="KN0KN01727"/>
    <x v="4"/>
    <s v="T.H. BABY "/>
    <n v="42"/>
    <x v="19"/>
    <s v="GIUBBOTTO BABY TH"/>
    <n v="857"/>
    <s v=" "/>
    <s v="0QJ"/>
    <n v="1198040"/>
    <n v="56"/>
    <n v="1"/>
    <n v="214.5"/>
    <n v="214.5"/>
    <n v="42.900000000000006"/>
    <n v="42.900000000000006"/>
  </r>
  <r>
    <s v="no image available"/>
    <n v="705"/>
    <n v="244"/>
    <s v=". TOMMY HILFIGER BRAND"/>
    <s v="KG0KG08075"/>
    <x v="0"/>
    <s v="T.H. BIMBA"/>
    <s v="A1"/>
    <x v="0"/>
    <s v="MAGLIA BIMBA TH"/>
    <n v="244"/>
    <m/>
    <s v="DW5"/>
    <n v="1139667"/>
    <n v="80"/>
    <n v="1"/>
    <n v="64.900000000000006"/>
    <n v="64.900000000000006"/>
    <n v="12.980000000000002"/>
    <n v="12.980000000000002"/>
  </r>
  <r>
    <s v="no image available"/>
    <n v="705"/>
    <n v="244"/>
    <s v=". TOMMY HILFIGER BRAND"/>
    <s v="KG0KG08076"/>
    <x v="0"/>
    <s v="T.H. BIMBA"/>
    <s v="A1"/>
    <x v="0"/>
    <s v="CARDIGAN BIMBA TH"/>
    <n v="244"/>
    <m/>
    <s v="DW5"/>
    <n v="1139669"/>
    <n v="74"/>
    <n v="1"/>
    <n v="74.900000000000006"/>
    <n v="74.900000000000006"/>
    <n v="14.980000000000002"/>
    <n v="14.980000000000002"/>
  </r>
  <r>
    <s v="no image available"/>
    <n v="705"/>
    <n v="244"/>
    <s v=". TOMMY HILFIGER BRAND"/>
    <s v="KG0KG08153"/>
    <x v="0"/>
    <s v="T.H. BIMBA"/>
    <s v="A1"/>
    <x v="0"/>
    <s v="MAGLIA BIMBA TH"/>
    <n v="244"/>
    <m/>
    <s v="VLP"/>
    <n v="1139683"/>
    <n v="4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53"/>
    <x v="0"/>
    <s v="T.H. BIMBA"/>
    <s v="A1"/>
    <x v="0"/>
    <s v="MAGLIA BIMBA TH"/>
    <n v="244"/>
    <m/>
    <s v="VLP"/>
    <n v="1139683"/>
    <n v="5"/>
    <n v="3"/>
    <n v="64.899999999999991"/>
    <n v="194.7"/>
    <n v="12.979999999999999"/>
    <n v="38.94"/>
  </r>
  <r>
    <s v="no image available"/>
    <n v="705"/>
    <n v="244"/>
    <s v=". TOMMY HILFIGER BRAND"/>
    <s v="KG0KG08153"/>
    <x v="0"/>
    <s v="T.H. BIMBA"/>
    <s v="A1"/>
    <x v="0"/>
    <s v="MAGLIA BIMBA TH"/>
    <n v="244"/>
    <m/>
    <s v="VLP"/>
    <n v="1139683"/>
    <n v="6"/>
    <n v="3"/>
    <n v="64.899999999999991"/>
    <n v="194.7"/>
    <n v="12.979999999999999"/>
    <n v="38.94"/>
  </r>
  <r>
    <s v="no image available"/>
    <n v="705"/>
    <n v="244"/>
    <s v=". TOMMY HILFIGER BRAND"/>
    <s v="KG0KG08153"/>
    <x v="0"/>
    <s v="T.H. BIMBA"/>
    <s v="A1"/>
    <x v="0"/>
    <s v="MAGLIA BIMBA TH"/>
    <n v="244"/>
    <m/>
    <s v="VLP"/>
    <n v="1139683"/>
    <n v="7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53"/>
    <x v="0"/>
    <s v="T.H. BIMBA"/>
    <s v="A1"/>
    <x v="0"/>
    <s v="MAGLIA BIMBA TH"/>
    <n v="244"/>
    <m/>
    <s v="XI0"/>
    <n v="1139684"/>
    <n v="74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53"/>
    <x v="0"/>
    <s v="T.H. BIMBA"/>
    <s v="A1"/>
    <x v="0"/>
    <s v="MAGLIA BIMBA TH"/>
    <n v="244"/>
    <m/>
    <s v="XI0"/>
    <n v="1134874"/>
    <n v="8"/>
    <n v="1"/>
    <n v="79.900000000000006"/>
    <n v="79.900000000000006"/>
    <n v="15.980000000000002"/>
    <n v="15.980000000000002"/>
  </r>
  <r>
    <s v="no image available"/>
    <n v="705"/>
    <n v="244"/>
    <s v=". TOMMY HILFIGER BRAND"/>
    <s v="KG0KG08154"/>
    <x v="0"/>
    <s v="T.H. BIMBA"/>
    <s v="A1"/>
    <x v="0"/>
    <s v="CARDIGAN BIMBA TH"/>
    <n v="244"/>
    <m/>
    <s v="Z00"/>
    <n v="1139685"/>
    <n v="74"/>
    <n v="1"/>
    <n v="74.900000000000006"/>
    <n v="74.900000000000006"/>
    <n v="14.980000000000002"/>
    <n v="14.980000000000002"/>
  </r>
  <r>
    <s v="no image available"/>
    <n v="705"/>
    <n v="244"/>
    <s v=". TOMMY HILFIGER BRAND"/>
    <s v="KG0KG08154"/>
    <x v="0"/>
    <s v="T.H. BIMBA"/>
    <s v="A1"/>
    <x v="0"/>
    <s v="CARDIGAN BIMBA TH"/>
    <n v="244"/>
    <m/>
    <s v="Z00"/>
    <n v="1139685"/>
    <n v="4"/>
    <n v="2"/>
    <n v="74.900000000000006"/>
    <n v="149.80000000000001"/>
    <n v="14.980000000000002"/>
    <n v="29.960000000000004"/>
  </r>
  <r>
    <s v="no image available"/>
    <n v="705"/>
    <n v="244"/>
    <s v=". TOMMY HILFIGER BRAND"/>
    <s v="KG0KG08154"/>
    <x v="0"/>
    <s v="T.H. BIMBA"/>
    <s v="A1"/>
    <x v="0"/>
    <s v="CARDIGAN BIMBA TH"/>
    <n v="244"/>
    <m/>
    <s v="Z00"/>
    <n v="1139685"/>
    <n v="6"/>
    <n v="1"/>
    <n v="74.900000000000006"/>
    <n v="74.900000000000006"/>
    <n v="14.980000000000002"/>
    <n v="14.980000000000002"/>
  </r>
  <r>
    <s v="no image available"/>
    <n v="705"/>
    <n v="244"/>
    <s v=". TOMMY HILFIGER BRAND"/>
    <s v="KG0KG08155"/>
    <x v="0"/>
    <s v="T.H. BIMBA"/>
    <s v="A1"/>
    <x v="0"/>
    <s v="MAGLIA BIMBA TH"/>
    <n v="244"/>
    <m/>
    <s v="XI0"/>
    <n v="1139686"/>
    <n v="80"/>
    <n v="1"/>
    <n v="74.900000000000006"/>
    <n v="74.900000000000006"/>
    <n v="14.980000000000002"/>
    <n v="14.980000000000002"/>
  </r>
  <r>
    <s v="no image available"/>
    <n v="705"/>
    <n v="244"/>
    <s v=". TOMMY HILFIGER BRAND"/>
    <s v="KG0KG08155"/>
    <x v="0"/>
    <s v="T.H. BIMBA"/>
    <s v="A1"/>
    <x v="0"/>
    <s v="MAGLIA BIMBA TH"/>
    <n v="244"/>
    <m/>
    <s v="XI0"/>
    <n v="1139686"/>
    <n v="5"/>
    <n v="1"/>
    <n v="74.900000000000006"/>
    <n v="74.900000000000006"/>
    <n v="14.980000000000002"/>
    <n v="14.980000000000002"/>
  </r>
  <r>
    <s v="no image available"/>
    <n v="705"/>
    <n v="244"/>
    <s v=". TOMMY HILFIGER BRAND"/>
    <s v="KG0KG08038"/>
    <x v="0"/>
    <s v="T.H. BIMBA"/>
    <s v="G4"/>
    <x v="2"/>
    <s v="FELPA BIMBA TH"/>
    <n v="244"/>
    <m/>
    <s v="DW5"/>
    <n v="1139657"/>
    <n v="5"/>
    <n v="1"/>
    <n v="74.900000000000006"/>
    <n v="74.900000000000006"/>
    <n v="14.980000000000002"/>
    <n v="14.980000000000002"/>
  </r>
  <r>
    <s v="no image available"/>
    <n v="705"/>
    <n v="244"/>
    <s v=". TOMMY HILFIGER BRAND"/>
    <s v="KG0KG08038"/>
    <x v="0"/>
    <s v="T.H. BIMBA"/>
    <s v="G4"/>
    <x v="2"/>
    <s v="FELPA BIMBA TH"/>
    <n v="244"/>
    <m/>
    <s v="DW5"/>
    <n v="1139657"/>
    <n v="6"/>
    <n v="1"/>
    <n v="74.900000000000006"/>
    <n v="74.900000000000006"/>
    <n v="14.980000000000002"/>
    <n v="14.980000000000002"/>
  </r>
  <r>
    <s v="no image available"/>
    <n v="705"/>
    <n v="244"/>
    <s v=". TOMMY HILFIGER BRAND"/>
    <s v="KG0KG08187"/>
    <x v="0"/>
    <s v="T.H. BIMBA"/>
    <s v="G4"/>
    <x v="2"/>
    <s v="FELPA BIMBA TH"/>
    <n v="244"/>
    <m/>
    <s v="ADZ"/>
    <n v="1139696"/>
    <n v="74"/>
    <n v="2"/>
    <n v="64.900000000000006"/>
    <n v="129.80000000000001"/>
    <n v="12.980000000000002"/>
    <n v="25.960000000000004"/>
  </r>
  <r>
    <s v="no image available"/>
    <n v="705"/>
    <n v="244"/>
    <s v=". TOMMY HILFIGER BRAND"/>
    <s v="KG0KG08187"/>
    <x v="0"/>
    <s v="T.H. BIMBA"/>
    <s v="G4"/>
    <x v="2"/>
    <s v="FELPA BIMBA TH"/>
    <n v="244"/>
    <m/>
    <s v="ADZ"/>
    <n v="1139696"/>
    <n v="80"/>
    <n v="2"/>
    <n v="64.900000000000006"/>
    <n v="129.80000000000001"/>
    <n v="12.980000000000002"/>
    <n v="25.960000000000004"/>
  </r>
  <r>
    <s v="no image available"/>
    <n v="705"/>
    <n v="244"/>
    <s v=". TOMMY HILFIGER BRAND"/>
    <s v="KG0KG08187"/>
    <x v="0"/>
    <s v="T.H. BIMBA"/>
    <s v="G4"/>
    <x v="2"/>
    <s v="FELPA BIMBA TH"/>
    <n v="244"/>
    <m/>
    <s v="ADZ"/>
    <n v="1139696"/>
    <n v="3"/>
    <n v="2"/>
    <n v="64.900000000000006"/>
    <n v="129.80000000000001"/>
    <n v="12.980000000000002"/>
    <n v="25.960000000000004"/>
  </r>
  <r>
    <s v="no image available"/>
    <n v="705"/>
    <n v="244"/>
    <s v=". TOMMY HILFIGER BRAND"/>
    <s v="KG0KG08187"/>
    <x v="0"/>
    <s v="T.H. BIMBA"/>
    <s v="G4"/>
    <x v="2"/>
    <s v="FELPA BIMBA TH"/>
    <n v="244"/>
    <m/>
    <s v="ADZ"/>
    <n v="1139696"/>
    <n v="4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87"/>
    <x v="0"/>
    <s v="T.H. BIMBA"/>
    <s v="G4"/>
    <x v="2"/>
    <s v="FELPA BIMBA TH"/>
    <n v="244"/>
    <m/>
    <s v="ADZ"/>
    <n v="1139696"/>
    <n v="5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87"/>
    <x v="0"/>
    <s v="T.H. BIMBA"/>
    <s v="G4"/>
    <x v="2"/>
    <s v="FELPA BIMBA TH"/>
    <n v="244"/>
    <m/>
    <s v="ADZ"/>
    <n v="1139696"/>
    <n v="7"/>
    <n v="2"/>
    <n v="64.900000000000006"/>
    <n v="129.80000000000001"/>
    <n v="12.980000000000002"/>
    <n v="25.960000000000004"/>
  </r>
  <r>
    <s v="no image available"/>
    <n v="705"/>
    <n v="244"/>
    <s v=". TOMMY HILFIGER BRAND"/>
    <s v="KG0KG08187"/>
    <x v="0"/>
    <s v="T.H. BIMBA"/>
    <s v="G4"/>
    <x v="2"/>
    <s v="FELPA BIMBA TH"/>
    <n v="244"/>
    <m/>
    <s v="DW5"/>
    <n v="1139697"/>
    <n v="74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87"/>
    <x v="0"/>
    <s v="T.H. BIMBA"/>
    <s v="G4"/>
    <x v="2"/>
    <s v="FELPA BIMBA TH"/>
    <n v="244"/>
    <m/>
    <s v="DW5"/>
    <n v="1139697"/>
    <n v="80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87"/>
    <x v="0"/>
    <s v="T.H. BIMBA"/>
    <s v="G4"/>
    <x v="2"/>
    <s v="FELPA BIMBA TH"/>
    <n v="244"/>
    <m/>
    <s v="DW5"/>
    <n v="1139697"/>
    <n v="86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87"/>
    <x v="0"/>
    <s v="T.H. BIMBA"/>
    <s v="G4"/>
    <x v="2"/>
    <s v="FELPA BIMBA TH"/>
    <n v="244"/>
    <m/>
    <s v="DW5"/>
    <n v="1139697"/>
    <n v="4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87"/>
    <x v="0"/>
    <s v="T.H. BIMBA"/>
    <s v="G4"/>
    <x v="2"/>
    <s v="FELPA BIMBA TH"/>
    <n v="244"/>
    <m/>
    <s v="DW5"/>
    <n v="1139697"/>
    <n v="5"/>
    <n v="2"/>
    <n v="64.900000000000006"/>
    <n v="129.80000000000001"/>
    <n v="12.980000000000002"/>
    <n v="25.960000000000004"/>
  </r>
  <r>
    <s v="no image available"/>
    <n v="705"/>
    <n v="244"/>
    <s v=". TOMMY HILFIGER BRAND"/>
    <s v="KG0KG08191"/>
    <x v="0"/>
    <s v="T.H. BIMBA"/>
    <s v="G4"/>
    <x v="2"/>
    <s v="FELPA BIMBA TH"/>
    <n v="244"/>
    <m/>
    <s v="BDS"/>
    <n v="1134886"/>
    <n v="8"/>
    <n v="1"/>
    <n v="79.900000000000006"/>
    <n v="79.900000000000006"/>
    <n v="15.980000000000002"/>
    <n v="15.980000000000002"/>
  </r>
  <r>
    <s v="no image available"/>
    <n v="705"/>
    <n v="244"/>
    <s v=". TOMMY HILFIGER BRAND"/>
    <s v="KG0KG08193"/>
    <x v="0"/>
    <s v="T.H. BIMBA"/>
    <s v="G4"/>
    <x v="2"/>
    <s v="FELPA BIMBA TH"/>
    <n v="244"/>
    <m/>
    <s v="XI0"/>
    <n v="1139699"/>
    <n v="80"/>
    <n v="1"/>
    <n v="69.900000000000006"/>
    <n v="69.900000000000006"/>
    <n v="13.980000000000002"/>
    <n v="13.980000000000002"/>
  </r>
  <r>
    <s v="no image available"/>
    <n v="705"/>
    <n v="244"/>
    <s v=". TOMMY HILFIGER BRAND"/>
    <s v="KG0KG08193"/>
    <x v="0"/>
    <s v="T.H. BIMBA"/>
    <s v="G4"/>
    <x v="2"/>
    <s v="FELPA BIMBA TH"/>
    <n v="244"/>
    <m/>
    <s v="XI0"/>
    <n v="1139699"/>
    <n v="6"/>
    <n v="2"/>
    <n v="69.900000000000006"/>
    <n v="139.80000000000001"/>
    <n v="13.980000000000002"/>
    <n v="27.960000000000004"/>
  </r>
  <r>
    <s v="no image available"/>
    <n v="705"/>
    <n v="244"/>
    <s v=". TOMMY HILFIGER BRAND"/>
    <s v="KG0KG08011"/>
    <x v="0"/>
    <s v="T.H. BIMBA"/>
    <s v="G6"/>
    <x v="3"/>
    <s v="JEANS BIMBA TH"/>
    <n v="244"/>
    <m/>
    <s v="1BM"/>
    <n v="1139648"/>
    <n v="4"/>
    <n v="1"/>
    <n v="59.9"/>
    <n v="59.9"/>
    <n v="11.98"/>
    <n v="11.98"/>
  </r>
  <r>
    <s v="no image available"/>
    <n v="705"/>
    <n v="244"/>
    <s v=". TOMMY HILFIGER BRAND"/>
    <s v="KG0KG08011"/>
    <x v="0"/>
    <s v="T.H. BIMBA"/>
    <s v="G6"/>
    <x v="3"/>
    <s v="JEANS BIMBA TH"/>
    <n v="244"/>
    <m/>
    <s v="1BM"/>
    <n v="1139648"/>
    <n v="10"/>
    <n v="1"/>
    <n v="69.900000000000006"/>
    <n v="69.900000000000006"/>
    <n v="13.980000000000002"/>
    <n v="13.980000000000002"/>
  </r>
  <r>
    <s v="no image available"/>
    <n v="705"/>
    <n v="244"/>
    <s v=". TOMMY HILFIGER BRAND"/>
    <s v="KG0KG08014"/>
    <x v="0"/>
    <s v="T.H. BIMBA"/>
    <s v="G6"/>
    <x v="3"/>
    <s v="JEANS BIMBA TH"/>
    <n v="244"/>
    <m/>
    <s v="1A7"/>
    <n v="1139650"/>
    <n v="6"/>
    <n v="1"/>
    <n v="59.9"/>
    <n v="59.9"/>
    <n v="11.98"/>
    <n v="11.98"/>
  </r>
  <r>
    <s v="no image available"/>
    <n v="705"/>
    <n v="244"/>
    <s v=". TOMMY HILFIGER BRAND"/>
    <s v="KG0KG08014"/>
    <x v="0"/>
    <s v="T.H. BIMBA"/>
    <s v="G6"/>
    <x v="3"/>
    <s v="JEANS BIMBA TH"/>
    <n v="244"/>
    <m/>
    <s v="1A7"/>
    <n v="1139650"/>
    <n v="7"/>
    <n v="1"/>
    <n v="59.9"/>
    <n v="59.9"/>
    <n v="11.98"/>
    <n v="11.98"/>
  </r>
  <r>
    <s v="no image available"/>
    <n v="705"/>
    <n v="244"/>
    <s v=". TOMMY HILFIGER BRAND"/>
    <s v="KG0KG08141"/>
    <x v="0"/>
    <s v="T.H. BIMBA"/>
    <s v="G6"/>
    <x v="3"/>
    <s v="JEANS BIMBA TH"/>
    <n v="244"/>
    <m/>
    <s v="0GY"/>
    <n v="1139676"/>
    <n v="5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41"/>
    <x v="0"/>
    <s v="T.H. BIMBA"/>
    <s v="G6"/>
    <x v="3"/>
    <s v="JEANS BIMBA TH"/>
    <n v="244"/>
    <m/>
    <s v="0GY"/>
    <n v="1139676"/>
    <n v="6"/>
    <n v="1"/>
    <n v="64.900000000000006"/>
    <n v="64.900000000000006"/>
    <n v="12.980000000000002"/>
    <n v="12.980000000000002"/>
  </r>
  <r>
    <s v="no image available"/>
    <n v="705"/>
    <n v="244"/>
    <s v=". TOMMY HILFIGER BRAND"/>
    <s v="KG0KG08141"/>
    <x v="0"/>
    <s v="T.H. BIMBA"/>
    <s v="G6"/>
    <x v="3"/>
    <s v="JEANS BIMBA TH"/>
    <n v="244"/>
    <m/>
    <s v="0GY"/>
    <n v="1139676"/>
    <n v="8"/>
    <n v="3"/>
    <n v="79.899999999999991"/>
    <n v="239.7"/>
    <n v="15.979999999999999"/>
    <n v="47.94"/>
  </r>
  <r>
    <s v="no image available"/>
    <n v="705"/>
    <n v="244"/>
    <s v=". TOMMY HILFIGER BRAND"/>
    <s v="KG0KG08142"/>
    <x v="0"/>
    <s v="T.H. BIMBA"/>
    <s v="G6"/>
    <x v="3"/>
    <s v="JEANS BIMBA TH"/>
    <n v="244"/>
    <m/>
    <s v="0GY"/>
    <n v="1139677"/>
    <n v="74"/>
    <n v="2"/>
    <n v="74.900000000000006"/>
    <n v="149.80000000000001"/>
    <n v="14.980000000000002"/>
    <n v="29.960000000000004"/>
  </r>
  <r>
    <s v="no image available"/>
    <n v="705"/>
    <n v="244"/>
    <s v=". TOMMY HILFIGER BRAND"/>
    <s v="KG0KG08142"/>
    <x v="0"/>
    <s v="T.H. BIMBA"/>
    <s v="G6"/>
    <x v="3"/>
    <s v="JEANS BIMBA TH"/>
    <n v="244"/>
    <m/>
    <s v="0GY"/>
    <n v="1139677"/>
    <n v="3"/>
    <n v="1"/>
    <n v="74.900000000000006"/>
    <n v="74.900000000000006"/>
    <n v="14.980000000000002"/>
    <n v="14.980000000000002"/>
  </r>
  <r>
    <s v="no image available"/>
    <n v="705"/>
    <n v="244"/>
    <s v=". TOMMY HILFIGER BRAND"/>
    <s v="KG0KG08142"/>
    <x v="0"/>
    <s v="T.H. BIMBA"/>
    <s v="G6"/>
    <x v="3"/>
    <s v="JEANS BIMBA TH"/>
    <n v="244"/>
    <m/>
    <s v="0GY"/>
    <n v="1139677"/>
    <n v="6"/>
    <n v="1"/>
    <n v="74.900000000000006"/>
    <n v="74.900000000000006"/>
    <n v="14.980000000000002"/>
    <n v="14.980000000000002"/>
  </r>
  <r>
    <s v="no image available"/>
    <n v="705"/>
    <n v="244"/>
    <s v=". TOMMY HILFIGER BRAND"/>
    <s v="KG0KG08142"/>
    <x v="0"/>
    <s v="T.H. BIMBA"/>
    <s v="G6"/>
    <x v="3"/>
    <s v="JEANS BIMBA TH"/>
    <n v="244"/>
    <m/>
    <s v="0GY"/>
    <n v="1139677"/>
    <n v="7"/>
    <n v="2"/>
    <n v="74.900000000000006"/>
    <n v="149.80000000000001"/>
    <n v="14.980000000000002"/>
    <n v="29.960000000000004"/>
  </r>
  <r>
    <s v="no image available"/>
    <n v="705"/>
    <n v="244"/>
    <s v=". TOMMY HILFIGER BRAND"/>
    <s v="KG0KG08143"/>
    <x v="0"/>
    <s v="T.H. BIMBA"/>
    <s v="G6"/>
    <x v="3"/>
    <s v="JEANS BIMBA TH"/>
    <n v="244"/>
    <m/>
    <s v="0GZ"/>
    <n v="1139678"/>
    <n v="74"/>
    <n v="2"/>
    <n v="64.900000000000006"/>
    <n v="129.80000000000001"/>
    <n v="12.980000000000002"/>
    <n v="25.960000000000004"/>
  </r>
  <r>
    <s v="no image available"/>
    <n v="705"/>
    <n v="244"/>
    <s v=". TOMMY HILFIGER BRAND"/>
    <s v="KG0KG08143"/>
    <x v="0"/>
    <s v="T.H. BIMBA"/>
    <s v="G6"/>
    <x v="3"/>
    <s v="JEANS BIMBA TH"/>
    <n v="244"/>
    <m/>
    <s v="0GZ"/>
    <n v="1139678"/>
    <n v="80"/>
    <n v="2"/>
    <n v="64.900000000000006"/>
    <n v="129.80000000000001"/>
    <n v="12.980000000000002"/>
    <n v="25.960000000000004"/>
  </r>
  <r>
    <s v="no image available"/>
    <n v="705"/>
    <n v="244"/>
    <s v=". TOMMY HILFIGER BRAND"/>
    <s v="KG0KG08143"/>
    <x v="0"/>
    <s v="T.H. BIMBA"/>
    <s v="G6"/>
    <x v="3"/>
    <s v="JEANS BIMBA TH"/>
    <n v="244"/>
    <m/>
    <s v="0GZ"/>
    <n v="1139678"/>
    <n v="7"/>
    <n v="3"/>
    <n v="64.899999999999991"/>
    <n v="194.7"/>
    <n v="12.979999999999999"/>
    <n v="38.94"/>
  </r>
  <r>
    <s v="no image available"/>
    <n v="705"/>
    <n v="244"/>
    <s v=". TOMMY HILFIGER BRAND"/>
    <s v="KG0KG08143"/>
    <x v="0"/>
    <s v="T.H. BIMBA"/>
    <s v="G6"/>
    <x v="3"/>
    <s v="JEANS BIMBA TH"/>
    <n v="244"/>
    <m/>
    <s v="0GZ"/>
    <n v="1134870"/>
    <n v="8"/>
    <n v="1"/>
    <n v="79.900000000000006"/>
    <n v="79.900000000000006"/>
    <n v="15.980000000000002"/>
    <n v="15.980000000000002"/>
  </r>
  <r>
    <s v="no image available"/>
    <n v="705"/>
    <n v="244"/>
    <s v=". TOMMY HILFIGER BRAND"/>
    <s v="KG0KG08143"/>
    <x v="0"/>
    <s v="T.H. BIMBA"/>
    <s v="G6"/>
    <x v="3"/>
    <s v="JEANS BIMBA TH"/>
    <n v="244"/>
    <m/>
    <s v="0GZ"/>
    <n v="1134870"/>
    <n v="10"/>
    <n v="1"/>
    <n v="79.900000000000006"/>
    <n v="79.900000000000006"/>
    <n v="15.980000000000002"/>
    <n v="15.980000000000002"/>
  </r>
  <r>
    <s v="no image available"/>
    <n v="705"/>
    <n v="244"/>
    <s v=". TOMMY HILFIGER BRAND"/>
    <s v="KG0KG08143"/>
    <x v="0"/>
    <s v="T.H. BIMBA"/>
    <s v="G6"/>
    <x v="3"/>
    <s v="JEANS BIMBA TH"/>
    <n v="244"/>
    <m/>
    <s v="0GZ"/>
    <n v="1134870"/>
    <n v="12"/>
    <n v="2"/>
    <n v="79.900000000000006"/>
    <n v="159.80000000000001"/>
    <n v="15.980000000000002"/>
    <n v="31.960000000000004"/>
  </r>
  <r>
    <s v="no image available"/>
    <n v="705"/>
    <n v="244"/>
    <s v=". TOMMY HILFIGER BRAND"/>
    <s v="KG0KG08143"/>
    <x v="0"/>
    <s v="T.H. BIMBA"/>
    <s v="G6"/>
    <x v="3"/>
    <s v="JEANS BIMBA TH"/>
    <n v="244"/>
    <m/>
    <s v="0GZ"/>
    <n v="1134870"/>
    <n v="14"/>
    <n v="1"/>
    <n v="79.900000000000006"/>
    <n v="79.900000000000006"/>
    <n v="15.980000000000002"/>
    <n v="15.980000000000002"/>
  </r>
  <r>
    <s v="no image available"/>
    <n v="705"/>
    <n v="244"/>
    <s v=". TOMMY HILFIGER BRAND"/>
    <s v="KG0KG08143"/>
    <x v="0"/>
    <s v="T.H. BIMBA"/>
    <s v="G6"/>
    <x v="3"/>
    <s v="JEANS BIMBA TH"/>
    <n v="244"/>
    <m/>
    <s v="0GZ"/>
    <n v="1134870"/>
    <n v="16"/>
    <n v="1"/>
    <n v="79.900000000000006"/>
    <n v="79.900000000000006"/>
    <n v="15.980000000000002"/>
    <n v="15.980000000000002"/>
  </r>
  <r>
    <s v="no image available"/>
    <n v="705"/>
    <n v="244"/>
    <s v=". TOMMY HILFIGER BRAND"/>
    <s v="KG0KG08144"/>
    <x v="0"/>
    <s v="T.H. BIMBA"/>
    <s v="G6"/>
    <x v="3"/>
    <s v="JEANS BIMBA TH"/>
    <n v="244"/>
    <m/>
    <s v="C1S"/>
    <n v="1139679"/>
    <n v="8"/>
    <n v="2"/>
    <n v="79.900000000000006"/>
    <n v="159.80000000000001"/>
    <n v="15.980000000000002"/>
    <n v="31.960000000000004"/>
  </r>
  <r>
    <s v="no image available"/>
    <n v="705"/>
    <n v="244"/>
    <s v=". TOMMY HILFIGER BRAND"/>
    <s v="KG0KG08144"/>
    <x v="0"/>
    <s v="T.H. BIMBA"/>
    <s v="G6"/>
    <x v="3"/>
    <s v="JEANS BIMBA TH"/>
    <n v="244"/>
    <m/>
    <s v="C1S"/>
    <n v="1139679"/>
    <n v="12"/>
    <n v="1"/>
    <n v="79.900000000000006"/>
    <n v="79.900000000000006"/>
    <n v="15.980000000000002"/>
    <n v="15.980000000000002"/>
  </r>
  <r>
    <s v="no image available"/>
    <n v="705"/>
    <n v="244"/>
    <s v=". TOMMY HILFIGER BRAND"/>
    <s v="KG0KG08147"/>
    <x v="0"/>
    <s v="T.H. BIMBA"/>
    <s v="G6"/>
    <x v="3"/>
    <s v="JEANS BIMBA TH"/>
    <n v="244"/>
    <m/>
    <s v="0G0"/>
    <n v="1139681"/>
    <n v="5"/>
    <n v="1"/>
    <n v="59.9"/>
    <n v="59.9"/>
    <n v="11.98"/>
    <n v="11.98"/>
  </r>
  <r>
    <s v="no image available"/>
    <n v="705"/>
    <n v="244"/>
    <s v=". TOMMY HILFIGER BRAND"/>
    <s v="KG0KG08147"/>
    <x v="0"/>
    <s v="T.H. BIMBA"/>
    <s v="G6"/>
    <x v="3"/>
    <s v="JEANS BIMBA TH"/>
    <n v="244"/>
    <m/>
    <s v="0G0"/>
    <n v="1139681"/>
    <n v="8"/>
    <n v="5"/>
    <n v="69.900000000000006"/>
    <n v="349.5"/>
    <n v="13.980000000000002"/>
    <n v="69.900000000000006"/>
  </r>
  <r>
    <s v="no image available"/>
    <n v="705"/>
    <n v="244"/>
    <s v=". TOMMY HILFIGER BRAND"/>
    <s v="KG0KG08147"/>
    <x v="0"/>
    <s v="T.H. BIMBA"/>
    <s v="G6"/>
    <x v="3"/>
    <s v="JEANS BIMBA TH"/>
    <n v="244"/>
    <m/>
    <s v="0G0"/>
    <n v="1139681"/>
    <n v="10"/>
    <n v="1"/>
    <n v="69.900000000000006"/>
    <n v="69.900000000000006"/>
    <n v="13.980000000000002"/>
    <n v="13.980000000000002"/>
  </r>
  <r>
    <s v="no image available"/>
    <n v="705"/>
    <n v="244"/>
    <s v=". TOMMY HILFIGER BRAND"/>
    <s v="KG0KG08147"/>
    <x v="0"/>
    <s v="T.H. BIMBA"/>
    <s v="G6"/>
    <x v="3"/>
    <s v="JEANS BIMBA TH"/>
    <n v="244"/>
    <m/>
    <s v="0G0"/>
    <n v="1139681"/>
    <n v="16"/>
    <n v="1"/>
    <n v="69.900000000000006"/>
    <n v="69.900000000000006"/>
    <n v="13.980000000000002"/>
    <n v="13.980000000000002"/>
  </r>
  <r>
    <s v="no image available"/>
    <n v="705"/>
    <n v="244"/>
    <s v=". TOMMY HILFIGER BRAND"/>
    <s v="KG0KG07545"/>
    <x v="0"/>
    <s v="T.H. BIMBA"/>
    <s v="G8"/>
    <x v="4"/>
    <s v="GIUBBOTTO BIMBA TH"/>
    <n v="244"/>
    <s v=" "/>
    <s v="DW5"/>
    <n v="1191967"/>
    <n v="4"/>
    <n v="4"/>
    <n v="252"/>
    <n v="1008"/>
    <n v="50.400000000000006"/>
    <n v="201.60000000000002"/>
  </r>
  <r>
    <s v="no image available"/>
    <n v="705"/>
    <n v="244"/>
    <s v=". TOMMY HILFIGER BRAND"/>
    <s v="KG0KG07545"/>
    <x v="0"/>
    <s v="T.H. BIMBA"/>
    <s v="G8"/>
    <x v="4"/>
    <s v="GIUBBOTTO BIMBA TH"/>
    <n v="244"/>
    <s v=" "/>
    <s v="DW5"/>
    <n v="1191967"/>
    <n v="5"/>
    <n v="3"/>
    <n v="252"/>
    <n v="756"/>
    <n v="50.400000000000006"/>
    <n v="151.20000000000002"/>
  </r>
  <r>
    <s v="no image available"/>
    <n v="705"/>
    <n v="244"/>
    <s v=". TOMMY HILFIGER BRAND"/>
    <s v="KG0KG07545"/>
    <x v="0"/>
    <s v="T.H. BIMBA"/>
    <s v="G8"/>
    <x v="4"/>
    <s v="GIUBBOTTO BIMBA TH"/>
    <n v="244"/>
    <s v=" "/>
    <s v="DW5"/>
    <n v="1191967"/>
    <n v="6"/>
    <n v="6"/>
    <n v="252"/>
    <n v="1512"/>
    <n v="50.400000000000006"/>
    <n v="302.40000000000003"/>
  </r>
  <r>
    <s v="no image available"/>
    <n v="705"/>
    <n v="244"/>
    <s v=". TOMMY HILFIGER BRAND"/>
    <s v="KG0KG07545"/>
    <x v="0"/>
    <s v="T.H. BIMBA"/>
    <s v="G8"/>
    <x v="4"/>
    <s v="GIUBBOTTO BIMBA TH"/>
    <n v="244"/>
    <s v=" "/>
    <s v="DW5"/>
    <n v="1191967"/>
    <n v="7"/>
    <n v="3"/>
    <n v="252"/>
    <n v="756"/>
    <n v="50.400000000000006"/>
    <n v="151.20000000000002"/>
  </r>
  <r>
    <s v="no image available"/>
    <n v="705"/>
    <n v="244"/>
    <s v=". TOMMY HILFIGER BRAND"/>
    <s v="KG0KG07545"/>
    <x v="0"/>
    <s v="T.H. BIMBA"/>
    <s v="G8"/>
    <x v="4"/>
    <s v="GIUBBOTTO BIMBA TH"/>
    <n v="244"/>
    <s v=" "/>
    <s v="DW5"/>
    <n v="1191967"/>
    <n v="8"/>
    <n v="3"/>
    <n v="283.5"/>
    <n v="850.5"/>
    <n v="56.7"/>
    <n v="170.10000000000002"/>
  </r>
  <r>
    <s v="no image available"/>
    <n v="705"/>
    <n v="244"/>
    <s v=". TOMMY HILFIGER BRAND"/>
    <s v="KG0KG07545"/>
    <x v="0"/>
    <s v="T.H. BIMBA"/>
    <s v="G8"/>
    <x v="4"/>
    <s v="GIUBBOTTO BIMBA TH"/>
    <n v="244"/>
    <s v=" "/>
    <s v="DW5"/>
    <n v="1191967"/>
    <n v="14"/>
    <n v="1"/>
    <n v="283.5"/>
    <n v="283.5"/>
    <n v="56.7"/>
    <n v="56.7"/>
  </r>
  <r>
    <s v="no image available"/>
    <n v="705"/>
    <n v="244"/>
    <s v=". TOMMY HILFIGER BRAND"/>
    <s v="KG0KG07545"/>
    <x v="0"/>
    <s v="T.H. BIMBA"/>
    <s v="G8"/>
    <x v="4"/>
    <s v="GIUBBOTTO BIMBA TH"/>
    <n v="244"/>
    <s v=" "/>
    <s v="DW5"/>
    <n v="1191967"/>
    <n v="16"/>
    <n v="3"/>
    <n v="283.5"/>
    <n v="850.5"/>
    <n v="56.7"/>
    <n v="170.10000000000002"/>
  </r>
  <r>
    <s v="no image available"/>
    <n v="705"/>
    <n v="244"/>
    <s v=". TOMMY HILFIGER BRAND"/>
    <s v="KG0KG07551"/>
    <x v="0"/>
    <s v="T.H. BIMBA"/>
    <s v="G8"/>
    <x v="4"/>
    <s v="GIUBBOTTO BIMBA TH"/>
    <n v="244"/>
    <m/>
    <s v="DW5"/>
    <n v="1190570"/>
    <n v="3"/>
    <n v="1"/>
    <n v="178.5"/>
    <n v="178.5"/>
    <n v="35.700000000000003"/>
    <n v="35.700000000000003"/>
  </r>
  <r>
    <s v="no image available"/>
    <n v="705"/>
    <n v="244"/>
    <s v=". TOMMY HILFIGER BRAND"/>
    <s v="KG0KG07551"/>
    <x v="0"/>
    <s v="T.H. BIMBA"/>
    <s v="G8"/>
    <x v="4"/>
    <s v="GIUBBOTTO BIMBA TH"/>
    <n v="244"/>
    <m/>
    <s v="DW5"/>
    <n v="1190570"/>
    <n v="5"/>
    <n v="3"/>
    <n v="178.5"/>
    <n v="535.5"/>
    <n v="35.700000000000003"/>
    <n v="107.10000000000001"/>
  </r>
  <r>
    <s v="no image available"/>
    <n v="705"/>
    <n v="244"/>
    <s v=". TOMMY HILFIGER BRAND"/>
    <s v="KG0KG07551"/>
    <x v="0"/>
    <s v="T.H. BIMBA"/>
    <s v="G8"/>
    <x v="4"/>
    <s v="GIUBBOTTO BIMBA TH"/>
    <n v="244"/>
    <m/>
    <s v="DW5"/>
    <n v="1190570"/>
    <n v="6"/>
    <n v="2"/>
    <n v="178.5"/>
    <n v="357"/>
    <n v="35.700000000000003"/>
    <n v="71.400000000000006"/>
  </r>
  <r>
    <s v="no image available"/>
    <n v="705"/>
    <n v="244"/>
    <s v=". TOMMY HILFIGER BRAND"/>
    <s v="KG0KG07551"/>
    <x v="0"/>
    <s v="T.H. BIMBA"/>
    <s v="G8"/>
    <x v="4"/>
    <s v="GIUBBOTTO BIMBA TH"/>
    <n v="244"/>
    <m/>
    <s v="DW5"/>
    <n v="1190570"/>
    <n v="7"/>
    <n v="1"/>
    <n v="178.5"/>
    <n v="178.5"/>
    <n v="35.700000000000003"/>
    <n v="35.700000000000003"/>
  </r>
  <r>
    <s v="no image available"/>
    <n v="705"/>
    <n v="244"/>
    <s v=". TOMMY HILFIGER BRAND"/>
    <s v="KG0KG08050"/>
    <x v="0"/>
    <s v="T.H. BIMBA"/>
    <s v="G8"/>
    <x v="4"/>
    <s v="GIUBBOTTO BIMBA TH"/>
    <n v="244"/>
    <m/>
    <s v="BDS"/>
    <n v="1139660"/>
    <n v="8"/>
    <n v="1"/>
    <n v="199.9"/>
    <n v="199.9"/>
    <n v="39.980000000000004"/>
    <n v="39.980000000000004"/>
  </r>
  <r>
    <s v="no image available"/>
    <n v="705"/>
    <n v="244"/>
    <s v=". TOMMY HILFIGER BRAND"/>
    <s v="KG0KG08166"/>
    <x v="0"/>
    <s v="T.H. BIMBA"/>
    <s v="G8"/>
    <x v="4"/>
    <s v="GIUBBOTTO BIMBA TH"/>
    <n v="244"/>
    <m/>
    <s v="VLP"/>
    <n v="1139690"/>
    <n v="8"/>
    <n v="1"/>
    <n v="169.9"/>
    <n v="169.9"/>
    <n v="33.980000000000004"/>
    <n v="33.980000000000004"/>
  </r>
  <r>
    <s v="no image available"/>
    <n v="705"/>
    <n v="244"/>
    <s v=". TOMMY HILFIGER BRAND"/>
    <s v="KG0KG08166"/>
    <x v="0"/>
    <s v="T.H. BIMBA"/>
    <s v="G8"/>
    <x v="4"/>
    <s v="GIUBBOTTO BIMBA TH"/>
    <n v="244"/>
    <m/>
    <s v="VLP"/>
    <n v="1139690"/>
    <n v="16"/>
    <n v="1"/>
    <n v="169.9"/>
    <n v="169.9"/>
    <n v="33.980000000000004"/>
    <n v="33.980000000000004"/>
  </r>
  <r>
    <s v="no image available"/>
    <n v="705"/>
    <n v="244"/>
    <s v=". TOMMY HILFIGER BRAND"/>
    <s v="KG0KG08168"/>
    <x v="0"/>
    <s v="T.H. BIMBA"/>
    <s v="G8"/>
    <x v="4"/>
    <s v="GIUBBOTTO BIMBA TH"/>
    <n v="244"/>
    <m/>
    <s v="AEX"/>
    <n v="1139691"/>
    <n v="4"/>
    <n v="3"/>
    <n v="159.9"/>
    <n v="479.70000000000005"/>
    <n v="31.980000000000004"/>
    <n v="95.940000000000012"/>
  </r>
  <r>
    <s v="no image available"/>
    <n v="705"/>
    <n v="244"/>
    <s v=". TOMMY HILFIGER BRAND"/>
    <s v="KG0KG08168"/>
    <x v="0"/>
    <s v="T.H. BIMBA"/>
    <s v="G8"/>
    <x v="4"/>
    <s v="GIUBBOTTO BIMBA TH"/>
    <n v="244"/>
    <m/>
    <s v="AEX"/>
    <n v="1139691"/>
    <n v="8"/>
    <n v="3"/>
    <n v="189.9"/>
    <n v="569.70000000000005"/>
    <n v="37.980000000000004"/>
    <n v="113.94000000000001"/>
  </r>
  <r>
    <s v="no image available"/>
    <n v="705"/>
    <n v="244"/>
    <s v=". TOMMY HILFIGER BRAND"/>
    <s v="KG0KG08168"/>
    <x v="0"/>
    <s v="T.H. BIMBA"/>
    <s v="G8"/>
    <x v="4"/>
    <s v="GIUBBOTTO BIMBA TH"/>
    <n v="244"/>
    <m/>
    <s v="AEX"/>
    <n v="1139691"/>
    <n v="12"/>
    <n v="1"/>
    <n v="189.9"/>
    <n v="189.9"/>
    <n v="37.980000000000004"/>
    <n v="37.980000000000004"/>
  </r>
  <r>
    <s v="no image available"/>
    <n v="705"/>
    <n v="244"/>
    <s v=". TOMMY HILFIGER BRAND"/>
    <s v="KG0KG08168"/>
    <x v="0"/>
    <s v="T.H. BIMBA"/>
    <s v="G8"/>
    <x v="4"/>
    <s v="GIUBBOTTO BIMBA TH"/>
    <n v="244"/>
    <m/>
    <s v="AEX"/>
    <n v="1139691"/>
    <n v="14"/>
    <n v="2"/>
    <n v="189.9"/>
    <n v="379.8"/>
    <n v="37.980000000000004"/>
    <n v="75.960000000000008"/>
  </r>
  <r>
    <s v="no image available"/>
    <n v="705"/>
    <n v="244"/>
    <s v=". TOMMY HILFIGER BRAND"/>
    <s v="KG0KG08263"/>
    <x v="0"/>
    <s v="T.H. BIMBA"/>
    <s v="G8"/>
    <x v="4"/>
    <s v="GIUBBOTTO BIMBA TH"/>
    <n v="244"/>
    <m/>
    <s v="ACI"/>
    <n v="1139712"/>
    <n v="8"/>
    <n v="3"/>
    <n v="169.9"/>
    <n v="509.70000000000005"/>
    <n v="33.980000000000004"/>
    <n v="101.94000000000001"/>
  </r>
  <r>
    <s v="no image available"/>
    <n v="705"/>
    <n v="244"/>
    <s v=". TOMMY HILFIGER BRAND"/>
    <s v="KG0KG08263"/>
    <x v="0"/>
    <s v="T.H. BIMBA"/>
    <s v="G8"/>
    <x v="4"/>
    <s v="GIUBBOTTO BIMBA TH"/>
    <n v="244"/>
    <m/>
    <s v="ACI"/>
    <n v="1139712"/>
    <n v="12"/>
    <n v="3"/>
    <n v="169.9"/>
    <n v="509.70000000000005"/>
    <n v="33.980000000000004"/>
    <n v="101.94000000000001"/>
  </r>
  <r>
    <s v="no image available"/>
    <n v="705"/>
    <n v="244"/>
    <s v=". TOMMY HILFIGER BRAND"/>
    <s v="KG0KG08496"/>
    <x v="0"/>
    <s v="T.H. BIMBA"/>
    <s v="G8"/>
    <x v="4"/>
    <s v="GIUBBOTTO BIMBA TH"/>
    <n v="244"/>
    <m/>
    <s v="VLP"/>
    <n v="1139719"/>
    <n v="8"/>
    <n v="2"/>
    <n v="199.9"/>
    <n v="399.8"/>
    <n v="39.980000000000004"/>
    <n v="79.960000000000008"/>
  </r>
  <r>
    <s v="no image available"/>
    <n v="705"/>
    <n v="244"/>
    <s v=". TOMMY HILFIGER BRAND"/>
    <s v="KG0KG08082"/>
    <x v="0"/>
    <s v="T.H. BIMBA"/>
    <s v="H3"/>
    <x v="82"/>
    <s v="LEGGINGS BIMBA TH"/>
    <n v="244"/>
    <m/>
    <s v="DW5"/>
    <n v="1139671"/>
    <n v="3"/>
    <n v="1"/>
    <n v="34.9"/>
    <n v="34.9"/>
    <n v="6.98"/>
    <n v="6.98"/>
  </r>
  <r>
    <s v="no image available"/>
    <n v="705"/>
    <n v="244"/>
    <s v=". TOMMY HILFIGER BRAND"/>
    <s v="KG0KG08082"/>
    <x v="0"/>
    <s v="T.H. BIMBA"/>
    <s v="H3"/>
    <x v="82"/>
    <s v="LEGGINGS BIMBA TH"/>
    <n v="244"/>
    <m/>
    <s v="DW5"/>
    <n v="1139671"/>
    <n v="7"/>
    <n v="1"/>
    <n v="34.9"/>
    <n v="34.9"/>
    <n v="6.98"/>
    <n v="6.98"/>
  </r>
  <r>
    <s v="no image available"/>
    <n v="705"/>
    <n v="244"/>
    <s v=". TOMMY HILFIGER BRAND"/>
    <s v="KG0KG08082"/>
    <x v="0"/>
    <s v="T.H. BIMBA"/>
    <s v="H3"/>
    <x v="82"/>
    <s v="LEGGINGS BIMBA TH"/>
    <n v="244"/>
    <m/>
    <s v="DW5"/>
    <n v="1139671"/>
    <n v="8"/>
    <n v="1"/>
    <n v="39.9"/>
    <n v="39.9"/>
    <n v="7.98"/>
    <n v="7.98"/>
  </r>
  <r>
    <s v="no image available"/>
    <n v="705"/>
    <n v="244"/>
    <s v=". TOMMY HILFIGER BRAND"/>
    <s v="KG0KG08082"/>
    <x v="0"/>
    <s v="T.H. BIMBA"/>
    <s v="H3"/>
    <x v="82"/>
    <s v="LEGGINGS BIMBA TH"/>
    <n v="244"/>
    <m/>
    <s v="DW5"/>
    <n v="1139671"/>
    <n v="10"/>
    <n v="1"/>
    <n v="39.9"/>
    <n v="39.9"/>
    <n v="7.98"/>
    <n v="7.98"/>
  </r>
  <r>
    <s v="no image available"/>
    <n v="705"/>
    <n v="244"/>
    <s v=". TOMMY HILFIGER BRAND"/>
    <s v="KG0KG08082"/>
    <x v="0"/>
    <s v="T.H. BIMBA"/>
    <s v="H3"/>
    <x v="82"/>
    <s v="LEGGINGS BIMBA TH"/>
    <n v="244"/>
    <m/>
    <s v="DW5"/>
    <n v="1139671"/>
    <n v="12"/>
    <n v="1"/>
    <n v="39.9"/>
    <n v="39.9"/>
    <n v="7.98"/>
    <n v="7.98"/>
  </r>
  <r>
    <s v="no image available"/>
    <n v="705"/>
    <n v="244"/>
    <s v=". TOMMY HILFIGER BRAND"/>
    <s v="KG0KG08082"/>
    <x v="0"/>
    <s v="T.H. BIMBA"/>
    <s v="H3"/>
    <x v="82"/>
    <s v="LEGGINGS BIMBA TH"/>
    <n v="244"/>
    <m/>
    <s v="DW5"/>
    <n v="1139671"/>
    <n v="14"/>
    <n v="2"/>
    <n v="39.9"/>
    <n v="79.8"/>
    <n v="7.98"/>
    <n v="15.96"/>
  </r>
  <r>
    <s v="no image available"/>
    <n v="705"/>
    <n v="244"/>
    <s v=". TOMMY HILFIGER BRAND"/>
    <s v="KG0KG08082"/>
    <x v="0"/>
    <s v="T.H. BIMBA"/>
    <s v="H3"/>
    <x v="82"/>
    <s v="LEGGINGS BIMBA TH"/>
    <n v="244"/>
    <m/>
    <s v="DW5"/>
    <n v="1139671"/>
    <n v="16"/>
    <n v="2"/>
    <n v="39.9"/>
    <n v="79.8"/>
    <n v="7.98"/>
    <n v="15.96"/>
  </r>
  <r>
    <s v="no image available"/>
    <n v="705"/>
    <n v="244"/>
    <s v=". TOMMY HILFIGER BRAND"/>
    <s v="KG0KG08062"/>
    <x v="0"/>
    <s v="T.H. BIMBA"/>
    <s v="N1"/>
    <x v="5"/>
    <s v="T-SHIRT M/C BIMBA TH"/>
    <n v="244"/>
    <m/>
    <s v="DW5"/>
    <n v="1139662"/>
    <n v="92"/>
    <n v="1"/>
    <n v="29.9"/>
    <n v="29.9"/>
    <n v="5.98"/>
    <n v="5.98"/>
  </r>
  <r>
    <s v="no image available"/>
    <n v="705"/>
    <n v="244"/>
    <s v=". TOMMY HILFIGER BRAND"/>
    <s v="XG0XG00999"/>
    <x v="0"/>
    <s v="T.H. BIMBA"/>
    <s v="N1"/>
    <x v="5"/>
    <s v="T-SHIRT M/C BIMBA TH"/>
    <n v="244"/>
    <s v=" "/>
    <s v="C9B"/>
    <n v="1190829"/>
    <n v="86"/>
    <n v="5"/>
    <n v="42"/>
    <n v="210"/>
    <n v="8.4"/>
    <n v="42"/>
  </r>
  <r>
    <s v="no image available"/>
    <n v="705"/>
    <n v="244"/>
    <s v=". TOMMY HILFIGER BRAND"/>
    <s v="XG0XG00999"/>
    <x v="0"/>
    <s v="T.H. BIMBA"/>
    <s v="N1"/>
    <x v="5"/>
    <s v="T-SHIRT M/C BIMBA TH"/>
    <n v="244"/>
    <s v=" "/>
    <s v="C9B"/>
    <n v="1190829"/>
    <n v="92"/>
    <n v="5"/>
    <n v="42"/>
    <n v="210"/>
    <n v="8.4"/>
    <n v="42"/>
  </r>
  <r>
    <s v="no image available"/>
    <n v="705"/>
    <n v="244"/>
    <s v=". TOMMY HILFIGER BRAND"/>
    <s v="XG0XG00999"/>
    <x v="0"/>
    <s v="T.H. BIMBA"/>
    <s v="N1"/>
    <x v="5"/>
    <s v="T-SHIRT M/C BIMBA TH"/>
    <n v="244"/>
    <s v=" "/>
    <s v="C9B"/>
    <n v="1190829"/>
    <n v="10"/>
    <n v="1"/>
    <n v="48"/>
    <n v="48"/>
    <n v="9.6000000000000014"/>
    <n v="9.6000000000000014"/>
  </r>
  <r>
    <s v="no image available"/>
    <n v="705"/>
    <n v="244"/>
    <s v=". TOMMY HILFIGER BRAND"/>
    <s v="XG0XG00999"/>
    <x v="0"/>
    <s v="T.H. BIMBA"/>
    <s v="N1"/>
    <x v="5"/>
    <s v="T-SHIRT M/C BIMBA TH"/>
    <n v="244"/>
    <s v=" "/>
    <s v="C9B"/>
    <n v="1190829"/>
    <n v="12"/>
    <n v="1"/>
    <n v="48"/>
    <n v="48"/>
    <n v="9.6000000000000014"/>
    <n v="9.6000000000000014"/>
  </r>
  <r>
    <s v="no image available"/>
    <n v="705"/>
    <n v="244"/>
    <s v=". TOMMY HILFIGER BRAND"/>
    <s v="XG0XG00999"/>
    <x v="0"/>
    <s v="T.H. BIMBA"/>
    <s v="N1"/>
    <x v="5"/>
    <s v="T-SHIRT M/C BIMBA TH"/>
    <n v="244"/>
    <s v=" "/>
    <s v="XKI"/>
    <n v="1190830"/>
    <n v="86"/>
    <n v="2"/>
    <n v="42"/>
    <n v="84"/>
    <n v="8.4"/>
    <n v="16.8"/>
  </r>
  <r>
    <s v="no image available"/>
    <n v="705"/>
    <n v="244"/>
    <s v=". TOMMY HILFIGER BRAND"/>
    <s v="XG0XG00999"/>
    <x v="0"/>
    <s v="T.H. BIMBA"/>
    <s v="N1"/>
    <x v="5"/>
    <s v="T-SHIRT M/C BIMBA TH"/>
    <n v="244"/>
    <s v=" "/>
    <s v="XKI"/>
    <n v="1190830"/>
    <n v="3"/>
    <n v="1"/>
    <n v="42"/>
    <n v="42"/>
    <n v="8.4"/>
    <n v="8.4"/>
  </r>
  <r>
    <s v="no image available"/>
    <n v="705"/>
    <n v="244"/>
    <s v=". TOMMY HILFIGER BRAND"/>
    <s v="XG0XG00999"/>
    <x v="0"/>
    <s v="T.H. BIMBA"/>
    <s v="N1"/>
    <x v="5"/>
    <s v="T-SHIRT M/C BIMBA TH"/>
    <n v="244"/>
    <s v=" "/>
    <s v="XKI"/>
    <n v="1190830"/>
    <n v="12"/>
    <n v="1"/>
    <n v="48"/>
    <n v="48"/>
    <n v="9.6000000000000014"/>
    <n v="9.6000000000000014"/>
  </r>
  <r>
    <s v="no image available"/>
    <n v="705"/>
    <n v="244"/>
    <s v=". TOMMY HILFIGER BRAND"/>
    <s v="XG0XG00999"/>
    <x v="0"/>
    <s v="T.H. BIMBA"/>
    <s v="N1"/>
    <x v="5"/>
    <s v="T-SHIRT M/C BIMBA TH"/>
    <n v="244"/>
    <m/>
    <s v="C9B"/>
    <n v="1190582"/>
    <n v="92"/>
    <n v="5"/>
    <n v="42"/>
    <n v="210"/>
    <n v="8.4"/>
    <n v="42"/>
  </r>
  <r>
    <s v="no image available"/>
    <n v="705"/>
    <n v="244"/>
    <s v=". TOMMY HILFIGER BRAND"/>
    <s v="XG0XG00999"/>
    <x v="0"/>
    <s v="T.H. BIMBA"/>
    <s v="N1"/>
    <x v="5"/>
    <s v="T-SHIRT M/C BIMBA TH"/>
    <n v="244"/>
    <m/>
    <s v="C9B"/>
    <n v="1190582"/>
    <n v="3"/>
    <n v="3"/>
    <n v="42"/>
    <n v="126"/>
    <n v="8.4"/>
    <n v="25.200000000000003"/>
  </r>
  <r>
    <s v="no image available"/>
    <n v="705"/>
    <n v="244"/>
    <s v=". TOMMY HILFIGER BRAND"/>
    <s v="XG0XG00999"/>
    <x v="0"/>
    <s v="T.H. BIMBA"/>
    <s v="N1"/>
    <x v="5"/>
    <s v="T-SHIRT M/C BIMBA TH"/>
    <n v="244"/>
    <m/>
    <s v="C9B"/>
    <n v="1190582"/>
    <n v="5"/>
    <n v="1"/>
    <n v="42"/>
    <n v="42"/>
    <n v="8.4"/>
    <n v="8.4"/>
  </r>
  <r>
    <s v="no image available"/>
    <n v="705"/>
    <n v="244"/>
    <s v=". TOMMY HILFIGER BRAND"/>
    <s v="XG0XG00999"/>
    <x v="0"/>
    <s v="T.H. BIMBA"/>
    <s v="N1"/>
    <x v="5"/>
    <s v="T-SHIRT M/C BIMBA TH"/>
    <n v="244"/>
    <m/>
    <s v="C9B"/>
    <n v="1190582"/>
    <n v="10"/>
    <n v="1"/>
    <n v="48"/>
    <n v="48"/>
    <n v="9.6000000000000014"/>
    <n v="9.6000000000000014"/>
  </r>
  <r>
    <s v="no image available"/>
    <n v="705"/>
    <n v="244"/>
    <s v=". TOMMY HILFIGER BRAND"/>
    <s v="KG0KG05247"/>
    <x v="0"/>
    <s v="T.H. BIMBA"/>
    <s v="N2"/>
    <x v="83"/>
    <s v="T-SHIRT M/L BIMBA TH"/>
    <n v="244"/>
    <m/>
    <s v="BDS"/>
    <n v="1139638"/>
    <n v="5"/>
    <n v="1"/>
    <n v="29.9"/>
    <n v="29.9"/>
    <n v="5.98"/>
    <n v="5.98"/>
  </r>
  <r>
    <s v="no image available"/>
    <n v="705"/>
    <n v="244"/>
    <s v=". TOMMY HILFIGER BRAND"/>
    <s v="KG0KG05247"/>
    <x v="0"/>
    <s v="T.H. BIMBA"/>
    <s v="N2"/>
    <x v="83"/>
    <s v="T-SHIRT M/L BIMBA TH"/>
    <n v="244"/>
    <m/>
    <s v="BDS"/>
    <n v="1139638"/>
    <n v="10"/>
    <n v="1"/>
    <n v="34.9"/>
    <n v="34.9"/>
    <n v="6.98"/>
    <n v="6.98"/>
  </r>
  <r>
    <s v="no image available"/>
    <n v="705"/>
    <n v="244"/>
    <s v=". TOMMY HILFIGER BRAND"/>
    <s v="KG0KG08065"/>
    <x v="0"/>
    <s v="T.H. BIMBA"/>
    <s v="N2"/>
    <x v="83"/>
    <s v="T-SHIRT M/L BIMBA TH"/>
    <n v="244"/>
    <m/>
    <s v="YBR"/>
    <n v="1139664"/>
    <n v="74"/>
    <n v="1"/>
    <n v="34.9"/>
    <n v="34.9"/>
    <n v="6.98"/>
    <n v="6.98"/>
  </r>
  <r>
    <s v="no image available"/>
    <n v="705"/>
    <n v="244"/>
    <s v=". TOMMY HILFIGER BRAND"/>
    <s v="KG0KG08065"/>
    <x v="0"/>
    <s v="T.H. BIMBA"/>
    <s v="N2"/>
    <x v="83"/>
    <s v="T-SHIRT M/L BIMBA TH"/>
    <n v="244"/>
    <m/>
    <s v="YBR"/>
    <n v="1139664"/>
    <n v="92"/>
    <n v="2"/>
    <n v="34.9"/>
    <n v="69.8"/>
    <n v="6.98"/>
    <n v="13.96"/>
  </r>
  <r>
    <s v="no image available"/>
    <n v="705"/>
    <n v="244"/>
    <s v=". TOMMY HILFIGER BRAND"/>
    <s v="KG0KG08065"/>
    <x v="0"/>
    <s v="T.H. BIMBA"/>
    <s v="N2"/>
    <x v="83"/>
    <s v="T-SHIRT M/L BIMBA TH"/>
    <n v="244"/>
    <m/>
    <s v="YBR"/>
    <n v="1139664"/>
    <n v="4"/>
    <n v="1"/>
    <n v="34.9"/>
    <n v="34.9"/>
    <n v="6.98"/>
    <n v="6.98"/>
  </r>
  <r>
    <s v="no image available"/>
    <n v="705"/>
    <n v="244"/>
    <s v=". TOMMY HILFIGER BRAND"/>
    <s v="KG0KG08068"/>
    <x v="0"/>
    <s v="T.H. BIMBA"/>
    <s v="N2"/>
    <x v="83"/>
    <s v="T-SHIRT M/L BIMBA TH"/>
    <n v="244"/>
    <m/>
    <s v="DW5"/>
    <n v="1139665"/>
    <n v="6"/>
    <n v="2"/>
    <n v="34.9"/>
    <n v="69.8"/>
    <n v="6.98"/>
    <n v="13.96"/>
  </r>
  <r>
    <s v="no image available"/>
    <n v="705"/>
    <n v="244"/>
    <s v=". TOMMY HILFIGER BRAND"/>
    <s v="KG0KG08068"/>
    <x v="0"/>
    <s v="T.H. BIMBA"/>
    <s v="N2"/>
    <x v="83"/>
    <s v="T-SHIRT M/L BIMBA TH"/>
    <n v="244"/>
    <m/>
    <s v="DW5"/>
    <n v="1139665"/>
    <n v="10"/>
    <n v="1"/>
    <n v="39.9"/>
    <n v="39.9"/>
    <n v="7.98"/>
    <n v="7.98"/>
  </r>
  <r>
    <s v="no image available"/>
    <n v="705"/>
    <n v="244"/>
    <s v=". TOMMY HILFIGER BRAND"/>
    <s v="KG0KG08068"/>
    <x v="0"/>
    <s v="T.H. BIMBA"/>
    <s v="N2"/>
    <x v="83"/>
    <s v="T-SHIRT M/L BIMBA TH"/>
    <n v="244"/>
    <m/>
    <s v="YBR"/>
    <n v="1139666"/>
    <n v="6"/>
    <n v="1"/>
    <n v="34.9"/>
    <n v="34.9"/>
    <n v="6.98"/>
    <n v="6.98"/>
  </r>
  <r>
    <s v="no image available"/>
    <n v="705"/>
    <n v="244"/>
    <s v=". TOMMY HILFIGER BRAND"/>
    <s v="KG0KG08180"/>
    <x v="0"/>
    <s v="T.H. BIMBA"/>
    <s v="N2"/>
    <x v="83"/>
    <s v="T-SHIRT M/L BIMBA TH"/>
    <n v="244"/>
    <m/>
    <s v="YBS"/>
    <n v="1139695"/>
    <n v="74"/>
    <n v="2"/>
    <n v="29.9"/>
    <n v="59.8"/>
    <n v="5.98"/>
    <n v="11.96"/>
  </r>
  <r>
    <s v="no image available"/>
    <n v="705"/>
    <n v="244"/>
    <s v=". TOMMY HILFIGER BRAND"/>
    <s v="XG0XG01038"/>
    <x v="0"/>
    <s v="T.H. BIMBA"/>
    <s v="N7"/>
    <x v="84"/>
    <s v="PIGIAMA BIMBA TH"/>
    <n v="244"/>
    <s v=" "/>
    <s v="0VL"/>
    <n v="1191576"/>
    <n v="5"/>
    <n v="5"/>
    <n v="61"/>
    <n v="305"/>
    <n v="12.200000000000001"/>
    <n v="61.000000000000007"/>
  </r>
  <r>
    <s v="no image available"/>
    <n v="705"/>
    <n v="244"/>
    <s v=". TOMMY HILFIGER BRAND"/>
    <s v="XG0XG01038"/>
    <x v="0"/>
    <s v="T.H. BIMBA"/>
    <s v="N7"/>
    <x v="84"/>
    <s v="PIGIAMA BIMBA TH"/>
    <n v="244"/>
    <s v=" "/>
    <s v="0VL"/>
    <n v="1191576"/>
    <n v="7"/>
    <n v="8"/>
    <n v="61"/>
    <n v="488"/>
    <n v="12.200000000000001"/>
    <n v="97.600000000000009"/>
  </r>
  <r>
    <s v="no image available"/>
    <n v="705"/>
    <n v="244"/>
    <s v=". TOMMY HILFIGER BRAND"/>
    <s v="XG0XG01038"/>
    <x v="0"/>
    <s v="T.H. BIMBA"/>
    <s v="N7"/>
    <x v="84"/>
    <s v="PIGIAMA BIMBA TH"/>
    <n v="244"/>
    <s v=" "/>
    <s v="0VL"/>
    <n v="1191576"/>
    <n v="10"/>
    <n v="3"/>
    <n v="61"/>
    <n v="183"/>
    <n v="12.200000000000001"/>
    <n v="36.6"/>
  </r>
  <r>
    <s v="no image available"/>
    <n v="705"/>
    <n v="244"/>
    <s v=". TOMMY HILFIGER BRAND"/>
    <s v="XG0XG01038"/>
    <x v="0"/>
    <s v="T.H. BIMBA"/>
    <s v="N7"/>
    <x v="84"/>
    <s v="PIGIAMA BIMBA TH"/>
    <n v="244"/>
    <s v=" "/>
    <s v="0VL"/>
    <n v="1191576"/>
    <n v="12"/>
    <n v="14"/>
    <n v="61"/>
    <n v="854"/>
    <n v="12.200000000000001"/>
    <n v="170.8"/>
  </r>
  <r>
    <s v="no image available"/>
    <n v="705"/>
    <n v="244"/>
    <s v=". TOMMY HILFIGER BRAND"/>
    <s v="XG0XG01038"/>
    <x v="0"/>
    <s v="T.H. BIMBA"/>
    <s v="N7"/>
    <x v="84"/>
    <s v="PIGIAMA BIMBA TH"/>
    <n v="244"/>
    <s v=" "/>
    <s v="0VL"/>
    <n v="1191576"/>
    <n v="14"/>
    <n v="19"/>
    <n v="61"/>
    <n v="1159"/>
    <n v="12.200000000000001"/>
    <n v="231.8"/>
  </r>
  <r>
    <s v="no image available"/>
    <n v="705"/>
    <n v="244"/>
    <s v=". TOMMY HILFIGER BRAND"/>
    <s v="XG0XG01038"/>
    <x v="0"/>
    <s v="T.H. BIMBA"/>
    <s v="N7"/>
    <x v="84"/>
    <s v="PIGIAMA BIMBA TH"/>
    <n v="244"/>
    <s v=" "/>
    <s v="0VL"/>
    <n v="1191576"/>
    <n v="16"/>
    <n v="15"/>
    <n v="61"/>
    <n v="915"/>
    <n v="12.200000000000001"/>
    <n v="183.00000000000003"/>
  </r>
  <r>
    <s v="no image available"/>
    <n v="705"/>
    <n v="244"/>
    <s v=". TOMMY HILFIGER BRAND"/>
    <s v="KG0KG07412"/>
    <x v="0"/>
    <s v="T.H. BIMBA"/>
    <n v="40"/>
    <x v="7"/>
    <s v="PANTALONE BIMBA TH"/>
    <n v="244"/>
    <s v=" "/>
    <s v="P1N"/>
    <n v="1191909"/>
    <n v="4"/>
    <n v="2"/>
    <n v="73.5"/>
    <n v="147"/>
    <n v="14.700000000000001"/>
    <n v="29.400000000000002"/>
  </r>
  <r>
    <s v="no image available"/>
    <n v="705"/>
    <n v="244"/>
    <s v=". TOMMY HILFIGER BRAND"/>
    <s v="KG0KG07412"/>
    <x v="0"/>
    <s v="T.H. BIMBA"/>
    <n v="40"/>
    <x v="7"/>
    <s v="PANTALONE BIMBA TH"/>
    <n v="244"/>
    <s v=" "/>
    <s v="P1N"/>
    <n v="1191909"/>
    <n v="6"/>
    <n v="3"/>
    <n v="73.5"/>
    <n v="220.5"/>
    <n v="14.700000000000001"/>
    <n v="44.1"/>
  </r>
  <r>
    <s v="no image available"/>
    <n v="705"/>
    <n v="244"/>
    <s v=". TOMMY HILFIGER BRAND"/>
    <s v="KG0KG07412"/>
    <x v="0"/>
    <s v="T.H. BIMBA"/>
    <n v="40"/>
    <x v="7"/>
    <s v="PANTALONE BIMBA TH"/>
    <n v="244"/>
    <s v=" "/>
    <s v="P1N"/>
    <n v="1191909"/>
    <n v="7"/>
    <n v="3"/>
    <n v="73.5"/>
    <n v="220.5"/>
    <n v="14.700000000000001"/>
    <n v="44.1"/>
  </r>
  <r>
    <s v="no image available"/>
    <n v="705"/>
    <n v="244"/>
    <s v=". TOMMY HILFIGER BRAND"/>
    <s v="KG0KG07412"/>
    <x v="0"/>
    <s v="T.H. BIMBA"/>
    <n v="40"/>
    <x v="7"/>
    <s v="PANTALONE BIMBA TH"/>
    <n v="244"/>
    <s v=" "/>
    <s v="P1N"/>
    <n v="1191909"/>
    <n v="8"/>
    <n v="3"/>
    <n v="89.5"/>
    <n v="268.5"/>
    <n v="17.900000000000002"/>
    <n v="53.7"/>
  </r>
  <r>
    <s v="no image available"/>
    <n v="705"/>
    <n v="244"/>
    <s v=". TOMMY HILFIGER BRAND"/>
    <s v="KG0KG07412"/>
    <x v="0"/>
    <s v="T.H. BIMBA"/>
    <n v="40"/>
    <x v="7"/>
    <s v="PANTALONE BIMBA TH"/>
    <n v="244"/>
    <s v=" "/>
    <s v="P1N"/>
    <n v="1191909"/>
    <n v="10"/>
    <n v="1"/>
    <n v="89.5"/>
    <n v="89.5"/>
    <n v="17.900000000000002"/>
    <n v="17.900000000000002"/>
  </r>
  <r>
    <s v="no image available"/>
    <n v="705"/>
    <n v="244"/>
    <s v=". TOMMY HILFIGER BRAND"/>
    <s v="KG0KG07412"/>
    <x v="0"/>
    <s v="T.H. BIMBA"/>
    <n v="40"/>
    <x v="7"/>
    <s v="PANTALONE BIMBA TH"/>
    <n v="244"/>
    <s v=" "/>
    <s v="P1N"/>
    <n v="1191909"/>
    <n v="14"/>
    <n v="1"/>
    <n v="89.5"/>
    <n v="89.5"/>
    <n v="17.900000000000002"/>
    <n v="17.900000000000002"/>
  </r>
  <r>
    <s v="no image available"/>
    <n v="705"/>
    <n v="244"/>
    <s v=". TOMMY HILFIGER BRAND"/>
    <s v="KG0KG07412"/>
    <x v="0"/>
    <s v="T.H. BIMBA"/>
    <n v="40"/>
    <x v="7"/>
    <s v="PANTALONE BIMBA TH"/>
    <n v="244"/>
    <s v=" "/>
    <s v="P1N"/>
    <n v="1191909"/>
    <n v="16"/>
    <n v="3"/>
    <n v="89.5"/>
    <n v="268.5"/>
    <n v="17.900000000000002"/>
    <n v="53.7"/>
  </r>
  <r>
    <s v="no image available"/>
    <n v="705"/>
    <n v="244"/>
    <s v=". TOMMY HILFIGER BRAND"/>
    <s v="KG0KG07604"/>
    <x v="0"/>
    <s v="T.H. BIMBA"/>
    <n v="40"/>
    <x v="7"/>
    <s v="PANTALONE BIMBA TH"/>
    <n v="244"/>
    <m/>
    <s v="TP1"/>
    <n v="1195029"/>
    <n v="4"/>
    <n v="2"/>
    <n v="73.5"/>
    <n v="147"/>
    <n v="14.700000000000001"/>
    <n v="29.400000000000002"/>
  </r>
  <r>
    <s v="no image available"/>
    <n v="705"/>
    <n v="244"/>
    <s v=". TOMMY HILFIGER BRAND"/>
    <s v="KG0KG07604"/>
    <x v="0"/>
    <s v="T.H. BIMBA"/>
    <n v="40"/>
    <x v="7"/>
    <s v="PANTALONE BIMBA TH"/>
    <n v="244"/>
    <m/>
    <s v="TP1"/>
    <n v="1195029"/>
    <n v="5"/>
    <n v="3"/>
    <n v="73.5"/>
    <n v="220.5"/>
    <n v="14.700000000000001"/>
    <n v="44.1"/>
  </r>
  <r>
    <s v="no image available"/>
    <n v="705"/>
    <n v="244"/>
    <s v=". TOMMY HILFIGER BRAND"/>
    <s v="KG0KG07604"/>
    <x v="0"/>
    <s v="T.H. BIMBA"/>
    <n v="40"/>
    <x v="7"/>
    <s v="PANTALONE BIMBA TH"/>
    <n v="244"/>
    <m/>
    <s v="TP1"/>
    <n v="1195029"/>
    <n v="6"/>
    <n v="2"/>
    <n v="73.5"/>
    <n v="147"/>
    <n v="14.700000000000001"/>
    <n v="29.400000000000002"/>
  </r>
  <r>
    <s v="no image available"/>
    <n v="705"/>
    <n v="244"/>
    <s v=". TOMMY HILFIGER BRAND"/>
    <s v="KG0KG07604"/>
    <x v="0"/>
    <s v="T.H. BIMBA"/>
    <n v="40"/>
    <x v="7"/>
    <s v="PANTALONE BIMBA TH"/>
    <n v="244"/>
    <m/>
    <s v="TP1"/>
    <n v="1195029"/>
    <n v="8"/>
    <n v="1"/>
    <n v="89.5"/>
    <n v="89.5"/>
    <n v="17.900000000000002"/>
    <n v="17.900000000000002"/>
  </r>
  <r>
    <s v="no image available"/>
    <n v="705"/>
    <n v="244"/>
    <s v=". TOMMY HILFIGER BRAND"/>
    <s v="KG0KG07604"/>
    <x v="0"/>
    <s v="T.H. BIMBA"/>
    <n v="40"/>
    <x v="7"/>
    <s v="PANTALONE BIMBA TH"/>
    <n v="244"/>
    <m/>
    <s v="TP1"/>
    <n v="1195029"/>
    <n v="16"/>
    <n v="1"/>
    <n v="89.5"/>
    <n v="89.5"/>
    <n v="17.900000000000002"/>
    <n v="17.900000000000002"/>
  </r>
  <r>
    <s v="no image available"/>
    <n v="705"/>
    <n v="244"/>
    <s v=". TOMMY HILFIGER BRAND"/>
    <s v="KG0KG07647"/>
    <x v="0"/>
    <s v="T.H. BIMBA"/>
    <n v="40"/>
    <x v="7"/>
    <s v="PANTALONE BIMBA TH"/>
    <n v="244"/>
    <s v=" "/>
    <s v="P1N"/>
    <n v="1190625"/>
    <n v="4"/>
    <n v="4"/>
    <n v="79"/>
    <n v="316"/>
    <n v="15.8"/>
    <n v="63.2"/>
  </r>
  <r>
    <s v="no image available"/>
    <n v="705"/>
    <n v="244"/>
    <s v=". TOMMY HILFIGER BRAND"/>
    <s v="KG0KG07647"/>
    <x v="0"/>
    <s v="T.H. BIMBA"/>
    <n v="40"/>
    <x v="7"/>
    <s v="PANTALONE BIMBA TH"/>
    <n v="244"/>
    <s v=" "/>
    <s v="P1N"/>
    <n v="1190625"/>
    <n v="5"/>
    <n v="6"/>
    <n v="79"/>
    <n v="474"/>
    <n v="15.8"/>
    <n v="94.800000000000011"/>
  </r>
  <r>
    <s v="no image available"/>
    <n v="705"/>
    <n v="244"/>
    <s v=". TOMMY HILFIGER BRAND"/>
    <s v="KG0KG07647"/>
    <x v="0"/>
    <s v="T.H. BIMBA"/>
    <n v="40"/>
    <x v="7"/>
    <s v="PANTALONE BIMBA TH"/>
    <n v="244"/>
    <s v=" "/>
    <s v="P1N"/>
    <n v="1190625"/>
    <n v="6"/>
    <n v="2"/>
    <n v="79"/>
    <n v="158"/>
    <n v="15.8"/>
    <n v="31.6"/>
  </r>
  <r>
    <s v="no image available"/>
    <n v="705"/>
    <n v="244"/>
    <s v=". TOMMY HILFIGER BRAND"/>
    <s v="KG0KG07647"/>
    <x v="0"/>
    <s v="T.H. BIMBA"/>
    <n v="40"/>
    <x v="7"/>
    <s v="PANTALONE BIMBA TH"/>
    <n v="244"/>
    <s v=" "/>
    <s v="P1N"/>
    <n v="1190625"/>
    <n v="7"/>
    <n v="5"/>
    <n v="79"/>
    <n v="395"/>
    <n v="15.8"/>
    <n v="79"/>
  </r>
  <r>
    <s v="no image available"/>
    <n v="705"/>
    <n v="244"/>
    <s v=". TOMMY HILFIGER BRAND"/>
    <s v="KG0KG07688"/>
    <x v="0"/>
    <s v="T.H. BIMBA"/>
    <n v="40"/>
    <x v="7"/>
    <s v="PANTALONE BIMBA TH"/>
    <n v="244"/>
    <s v=" "/>
    <s v="TP1"/>
    <n v="1192247"/>
    <n v="4"/>
    <n v="6"/>
    <n v="89.5"/>
    <n v="537"/>
    <n v="17.900000000000002"/>
    <n v="107.4"/>
  </r>
  <r>
    <s v="no image available"/>
    <n v="705"/>
    <n v="244"/>
    <s v=". TOMMY HILFIGER BRAND"/>
    <s v="KG0KG07688"/>
    <x v="0"/>
    <s v="T.H. BIMBA"/>
    <n v="40"/>
    <x v="7"/>
    <s v="PANTALONE BIMBA TH"/>
    <n v="244"/>
    <s v=" "/>
    <s v="TP1"/>
    <n v="1192247"/>
    <n v="5"/>
    <n v="7"/>
    <n v="89.5"/>
    <n v="626.5"/>
    <n v="17.900000000000002"/>
    <n v="125.30000000000001"/>
  </r>
  <r>
    <s v="no image available"/>
    <n v="705"/>
    <n v="244"/>
    <s v=". TOMMY HILFIGER BRAND"/>
    <s v="KG0KG07688"/>
    <x v="0"/>
    <s v="T.H. BIMBA"/>
    <n v="40"/>
    <x v="7"/>
    <s v="PANTALONE BIMBA TH"/>
    <n v="244"/>
    <s v=" "/>
    <s v="TP1"/>
    <n v="1192247"/>
    <n v="6"/>
    <n v="7"/>
    <n v="89.5"/>
    <n v="626.5"/>
    <n v="17.900000000000002"/>
    <n v="125.30000000000001"/>
  </r>
  <r>
    <s v="no image available"/>
    <n v="705"/>
    <n v="244"/>
    <s v=". TOMMY HILFIGER BRAND"/>
    <s v="KG0KG07688"/>
    <x v="0"/>
    <s v="T.H. BIMBA"/>
    <n v="40"/>
    <x v="7"/>
    <s v="PANTALONE BIMBA TH"/>
    <n v="244"/>
    <s v=" "/>
    <s v="TP1"/>
    <n v="1192247"/>
    <n v="7"/>
    <n v="5"/>
    <n v="89.5"/>
    <n v="447.5"/>
    <n v="17.900000000000002"/>
    <n v="89.500000000000014"/>
  </r>
  <r>
    <s v="no image available"/>
    <n v="705"/>
    <n v="244"/>
    <s v=". TOMMY HILFIGER BRAND"/>
    <s v="KG0KG08228"/>
    <x v="0"/>
    <s v="T.H. BIMBA"/>
    <n v="40"/>
    <x v="7"/>
    <s v="PANTALONE BIMBA TH"/>
    <n v="244"/>
    <m/>
    <s v="YBH"/>
    <n v="1169322"/>
    <n v="8"/>
    <n v="1"/>
    <n v="79.900000000000006"/>
    <n v="79.900000000000006"/>
    <n v="15.980000000000002"/>
    <n v="15.980000000000002"/>
  </r>
  <r>
    <s v="no image available"/>
    <n v="705"/>
    <n v="244"/>
    <s v=". TOMMY HILFIGER BRAND"/>
    <s v="KG0KG07560"/>
    <x v="0"/>
    <s v="T.H. BIMBA"/>
    <n v="55"/>
    <x v="8"/>
    <s v="ABITO BIMBA TH"/>
    <n v="244"/>
    <m/>
    <s v="DW5"/>
    <n v="1190577"/>
    <n v="5"/>
    <n v="1"/>
    <n v="68.5"/>
    <n v="68.5"/>
    <n v="13.700000000000001"/>
    <n v="13.700000000000001"/>
  </r>
  <r>
    <s v="no image available"/>
    <n v="705"/>
    <n v="244"/>
    <s v=". TOMMY HILFIGER BRAND"/>
    <s v="KG0KG07560"/>
    <x v="0"/>
    <s v="T.H. BIMBA"/>
    <n v="55"/>
    <x v="8"/>
    <s v="ABITO BIMBA TH"/>
    <n v="244"/>
    <m/>
    <s v="DW5"/>
    <n v="1190577"/>
    <n v="6"/>
    <n v="2"/>
    <n v="68.5"/>
    <n v="137"/>
    <n v="13.700000000000001"/>
    <n v="27.400000000000002"/>
  </r>
  <r>
    <s v="no image available"/>
    <n v="705"/>
    <n v="244"/>
    <s v=". TOMMY HILFIGER BRAND"/>
    <s v="KG0KG07560"/>
    <x v="0"/>
    <s v="T.H. BIMBA"/>
    <n v="55"/>
    <x v="8"/>
    <s v="ABITO BIMBA TH"/>
    <n v="244"/>
    <m/>
    <s v="DW5"/>
    <n v="1190577"/>
    <n v="7"/>
    <n v="1"/>
    <n v="68.5"/>
    <n v="68.5"/>
    <n v="13.700000000000001"/>
    <n v="13.700000000000001"/>
  </r>
  <r>
    <s v="no image available"/>
    <n v="705"/>
    <n v="244"/>
    <s v=". TOMMY HILFIGER BRAND"/>
    <s v="KG0KG08023"/>
    <x v="0"/>
    <s v="T.H. BIMBA"/>
    <n v="55"/>
    <x v="8"/>
    <s v="ABITO BIMBA TH"/>
    <n v="244"/>
    <m/>
    <s v="DW5"/>
    <n v="1139653"/>
    <n v="10"/>
    <n v="1"/>
    <n v="79.900000000000006"/>
    <n v="79.900000000000006"/>
    <n v="15.980000000000002"/>
    <n v="15.980000000000002"/>
  </r>
  <r>
    <s v="no image available"/>
    <n v="705"/>
    <n v="244"/>
    <s v=". TOMMY HILFIGER BRAND"/>
    <s v="KG0KG08023"/>
    <x v="0"/>
    <s v="T.H. BIMBA"/>
    <n v="55"/>
    <x v="8"/>
    <s v="ABITO BIMBA TH"/>
    <n v="244"/>
    <m/>
    <s v="DW5"/>
    <n v="1139653"/>
    <n v="12"/>
    <n v="1"/>
    <n v="79.900000000000006"/>
    <n v="79.900000000000006"/>
    <n v="15.980000000000002"/>
    <n v="15.980000000000002"/>
  </r>
  <r>
    <s v="no image available"/>
    <n v="705"/>
    <n v="244"/>
    <s v=". TOMMY HILFIGER BRAND"/>
    <s v="KG0KG08026"/>
    <x v="0"/>
    <s v="T.H. BIMBA"/>
    <n v="55"/>
    <x v="8"/>
    <s v="ABITO BIMBA TH"/>
    <n v="244"/>
    <m/>
    <s v="1A6"/>
    <n v="1139654"/>
    <n v="14"/>
    <n v="1"/>
    <n v="89.9"/>
    <n v="89.9"/>
    <n v="17.98"/>
    <n v="17.98"/>
  </r>
  <r>
    <s v="no image available"/>
    <n v="705"/>
    <n v="244"/>
    <s v=". TOMMY HILFIGER BRAND"/>
    <s v="KG0KG08197"/>
    <x v="0"/>
    <s v="T.H. BIMBA"/>
    <n v="55"/>
    <x v="8"/>
    <s v="ABITO BIMBA TH"/>
    <n v="244"/>
    <m/>
    <s v="DW5"/>
    <n v="1139702"/>
    <n v="5"/>
    <n v="1"/>
    <n v="84.9"/>
    <n v="84.9"/>
    <n v="16.98"/>
    <n v="16.98"/>
  </r>
  <r>
    <s v="no image available"/>
    <n v="705"/>
    <n v="244"/>
    <s v=". TOMMY HILFIGER BRAND"/>
    <s v="KG0KG08197"/>
    <x v="0"/>
    <s v="T.H. BIMBA"/>
    <n v="55"/>
    <x v="8"/>
    <s v="ABITO BIMBA TH"/>
    <n v="244"/>
    <m/>
    <s v="DW5"/>
    <n v="1139702"/>
    <n v="6"/>
    <n v="3"/>
    <n v="84.899999999999991"/>
    <n v="254.7"/>
    <n v="16.98"/>
    <n v="50.94"/>
  </r>
  <r>
    <s v="no image available"/>
    <n v="705"/>
    <n v="244"/>
    <s v=". TOMMY HILFIGER BRAND"/>
    <s v="KG0KG08197"/>
    <x v="0"/>
    <s v="T.H. BIMBA"/>
    <n v="55"/>
    <x v="8"/>
    <s v="ABITO BIMBA TH"/>
    <n v="244"/>
    <m/>
    <s v="DW5"/>
    <n v="1139702"/>
    <n v="12"/>
    <n v="1"/>
    <n v="99.9"/>
    <n v="99.9"/>
    <n v="19.980000000000004"/>
    <n v="19.980000000000004"/>
  </r>
  <r>
    <s v="no image available"/>
    <n v="705"/>
    <n v="244"/>
    <s v=". TOMMY HILFIGER BRAND"/>
    <s v="KG0KG08217"/>
    <x v="0"/>
    <s v="T.H. BIMBA"/>
    <n v="55"/>
    <x v="8"/>
    <s v="ABITO BIMBA TH"/>
    <n v="244"/>
    <m/>
    <s v="ADZ"/>
    <n v="1139706"/>
    <n v="4"/>
    <n v="1"/>
    <n v="74.900000000000006"/>
    <n v="74.900000000000006"/>
    <n v="14.980000000000002"/>
    <n v="14.980000000000002"/>
  </r>
  <r>
    <s v="no image available"/>
    <n v="705"/>
    <n v="244"/>
    <s v=". TOMMY HILFIGER BRAND"/>
    <s v="KG0KG08217"/>
    <x v="0"/>
    <s v="T.H. BIMBA"/>
    <n v="55"/>
    <x v="8"/>
    <s v="ABITO BIMBA TH"/>
    <n v="244"/>
    <m/>
    <s v="ADZ"/>
    <n v="1139706"/>
    <n v="14"/>
    <n v="1"/>
    <n v="89.9"/>
    <n v="89.9"/>
    <n v="17.98"/>
    <n v="17.98"/>
  </r>
  <r>
    <s v="no image available"/>
    <n v="705"/>
    <n v="244"/>
    <s v=". TOMMY HILFIGER BRAND"/>
    <s v="KG0KG08500"/>
    <x v="0"/>
    <s v="T.H. BIMBA"/>
    <n v="55"/>
    <x v="8"/>
    <s v="ABITO BIMBA TH"/>
    <n v="244"/>
    <m/>
    <s v="0A4"/>
    <n v="1139720"/>
    <n v="6"/>
    <n v="2"/>
    <n v="74.900000000000006"/>
    <n v="149.80000000000001"/>
    <n v="14.980000000000002"/>
    <n v="29.960000000000004"/>
  </r>
  <r>
    <s v="no image available"/>
    <n v="705"/>
    <n v="244"/>
    <s v=". TOMMY HILFIGER BRAND"/>
    <s v="KG0KG08500"/>
    <x v="0"/>
    <s v="T.H. BIMBA"/>
    <n v="55"/>
    <x v="8"/>
    <s v="ABITO BIMBA TH"/>
    <n v="244"/>
    <m/>
    <s v="0A4"/>
    <n v="1139720"/>
    <n v="7"/>
    <n v="2"/>
    <n v="74.900000000000006"/>
    <n v="149.80000000000001"/>
    <n v="14.980000000000002"/>
    <n v="29.960000000000004"/>
  </r>
  <r>
    <s v="no image available"/>
    <n v="705"/>
    <n v="244"/>
    <s v=". TOMMY HILFIGER BRAND"/>
    <s v="KG0KG08500"/>
    <x v="0"/>
    <s v="T.H. BIMBA"/>
    <n v="55"/>
    <x v="8"/>
    <s v="ABITO BIMBA TH"/>
    <n v="244"/>
    <m/>
    <s v="0A4"/>
    <n v="1139720"/>
    <n v="8"/>
    <n v="1"/>
    <n v="89.9"/>
    <n v="89.9"/>
    <n v="17.98"/>
    <n v="17.98"/>
  </r>
  <r>
    <s v="no image available"/>
    <n v="705"/>
    <n v="244"/>
    <s v=". TOMMY HILFIGER BRAND"/>
    <s v="KG0KG08500"/>
    <x v="0"/>
    <s v="T.H. BIMBA"/>
    <n v="55"/>
    <x v="8"/>
    <s v="ABITO BIMBA TH"/>
    <n v="244"/>
    <m/>
    <s v="0A4"/>
    <n v="1139720"/>
    <n v="12"/>
    <n v="2"/>
    <n v="89.9"/>
    <n v="179.8"/>
    <n v="17.98"/>
    <n v="35.96"/>
  </r>
  <r>
    <s v="no image available"/>
    <n v="705"/>
    <n v="244"/>
    <s v=". TOMMY HILFIGER BRAND"/>
    <s v="KG0KG08500"/>
    <x v="0"/>
    <s v="T.H. BIMBA"/>
    <n v="55"/>
    <x v="8"/>
    <s v="ABITO BIMBA TH"/>
    <n v="244"/>
    <m/>
    <s v="0A4"/>
    <n v="1139720"/>
    <n v="14"/>
    <n v="1"/>
    <n v="89.9"/>
    <n v="89.9"/>
    <n v="17.98"/>
    <n v="17.98"/>
  </r>
  <r>
    <s v="no image available"/>
    <n v="705"/>
    <n v="244"/>
    <s v=". TOMMY HILFIGER BRAND"/>
    <s v="XG0XG01007"/>
    <x v="0"/>
    <s v="T.H. BIMBA"/>
    <n v="55"/>
    <x v="8"/>
    <s v="ABITO BIMBA TH"/>
    <n v="244"/>
    <s v=" "/>
    <s v="TJS"/>
    <n v="1190831"/>
    <n v="92"/>
    <n v="2"/>
    <n v="68.5"/>
    <n v="137"/>
    <n v="13.700000000000001"/>
    <n v="27.400000000000002"/>
  </r>
  <r>
    <s v="no image available"/>
    <n v="705"/>
    <n v="244"/>
    <s v=". TOMMY HILFIGER BRAND"/>
    <s v="XG0XG01007"/>
    <x v="0"/>
    <s v="T.H. BIMBA"/>
    <n v="55"/>
    <x v="8"/>
    <s v="ABITO BIMBA TH"/>
    <n v="244"/>
    <s v=" "/>
    <s v="TJS"/>
    <n v="1190831"/>
    <n v="3"/>
    <n v="2"/>
    <n v="68.5"/>
    <n v="137"/>
    <n v="13.700000000000001"/>
    <n v="27.400000000000002"/>
  </r>
  <r>
    <s v="no image available"/>
    <n v="705"/>
    <n v="244"/>
    <s v=". TOMMY HILFIGER BRAND"/>
    <s v="XG0XG01007"/>
    <x v="0"/>
    <s v="T.H. BIMBA"/>
    <n v="55"/>
    <x v="8"/>
    <s v="ABITO BIMBA TH"/>
    <n v="244"/>
    <s v=" "/>
    <s v="TJS"/>
    <n v="1190831"/>
    <n v="4"/>
    <n v="15"/>
    <n v="68.5"/>
    <n v="1027.5"/>
    <n v="13.700000000000001"/>
    <n v="205.50000000000003"/>
  </r>
  <r>
    <s v="no image available"/>
    <n v="705"/>
    <n v="244"/>
    <s v=". TOMMY HILFIGER BRAND"/>
    <s v="XG0XG01007"/>
    <x v="0"/>
    <s v="T.H. BIMBA"/>
    <n v="55"/>
    <x v="8"/>
    <s v="ABITO BIMBA TH"/>
    <n v="244"/>
    <s v=" "/>
    <s v="TJS"/>
    <n v="1190831"/>
    <n v="5"/>
    <n v="6"/>
    <n v="68.5"/>
    <n v="411"/>
    <n v="13.700000000000001"/>
    <n v="82.2"/>
  </r>
  <r>
    <s v="no image available"/>
    <n v="705"/>
    <n v="244"/>
    <s v=". TOMMY HILFIGER BRAND"/>
    <s v="XG0XG01007"/>
    <x v="0"/>
    <s v="T.H. BIMBA"/>
    <n v="55"/>
    <x v="8"/>
    <s v="ABITO BIMBA TH"/>
    <n v="244"/>
    <s v=" "/>
    <s v="TJS"/>
    <n v="1190831"/>
    <n v="6"/>
    <n v="4"/>
    <n v="68.5"/>
    <n v="274"/>
    <n v="13.700000000000001"/>
    <n v="54.800000000000004"/>
  </r>
  <r>
    <s v="no image available"/>
    <n v="705"/>
    <n v="244"/>
    <s v=". TOMMY HILFIGER BRAND"/>
    <s v="KG0KG08262"/>
    <x v="0"/>
    <s v="T.H. BIMBA"/>
    <n v="57"/>
    <x v="9"/>
    <s v="SHORTS BIMBA TH"/>
    <n v="244"/>
    <m/>
    <s v="DW5"/>
    <n v="1139711"/>
    <n v="4"/>
    <n v="1"/>
    <n v="59.9"/>
    <n v="59.9"/>
    <n v="11.98"/>
    <n v="11.98"/>
  </r>
  <r>
    <s v="no image available"/>
    <n v="705"/>
    <n v="244"/>
    <s v=". TOMMY HILFIGER BRAND"/>
    <s v="KG0KG08262"/>
    <x v="0"/>
    <s v="T.H. BIMBA"/>
    <n v="57"/>
    <x v="9"/>
    <s v="SHORTS BIMBA TH"/>
    <n v="244"/>
    <m/>
    <s v="DW5"/>
    <n v="1139711"/>
    <n v="7"/>
    <n v="1"/>
    <n v="59.9"/>
    <n v="59.9"/>
    <n v="11.98"/>
    <n v="11.98"/>
  </r>
  <r>
    <s v="no image available"/>
    <n v="705"/>
    <n v="244"/>
    <s v=". TOMMY HILFIGER BRAND"/>
    <s v="KG0KG08262"/>
    <x v="0"/>
    <s v="T.H. BIMBA"/>
    <n v="57"/>
    <x v="9"/>
    <s v="SHORTS BIMBA TH"/>
    <n v="244"/>
    <m/>
    <s v="DW5"/>
    <n v="1139711"/>
    <n v="12"/>
    <n v="3"/>
    <n v="69.899999999999991"/>
    <n v="209.7"/>
    <n v="13.979999999999999"/>
    <n v="41.94"/>
  </r>
  <r>
    <s v="no image available"/>
    <n v="705"/>
    <n v="850"/>
    <s v=". TOMMY HILFIGER BRAND"/>
    <s v="KG0KG07480"/>
    <x v="0"/>
    <s v="T.H. BIMBA "/>
    <s v="A1"/>
    <x v="0"/>
    <s v="MAGLIA BIMBA TH"/>
    <n v="850"/>
    <m/>
    <s v="DW5"/>
    <n v="1165626"/>
    <n v="12"/>
    <n v="1"/>
    <n v="105"/>
    <n v="105"/>
    <n v="21"/>
    <n v="21"/>
  </r>
  <r>
    <s v="no image available"/>
    <n v="705"/>
    <n v="850"/>
    <s v=". TOMMY HILFIGER BRAND"/>
    <s v="KG0KG07628"/>
    <x v="0"/>
    <s v="T.H. BIMBA "/>
    <s v="A1"/>
    <x v="0"/>
    <s v="CARDIGAN BIMBA TH"/>
    <n v="850"/>
    <m/>
    <s v="DW5"/>
    <n v="1165662"/>
    <n v="74"/>
    <n v="4"/>
    <n v="79"/>
    <n v="316"/>
    <n v="15.8"/>
    <n v="63.2"/>
  </r>
  <r>
    <s v="no image available"/>
    <n v="705"/>
    <n v="850"/>
    <s v=". TOMMY HILFIGER BRAND"/>
    <s v="KG0KG07628"/>
    <x v="0"/>
    <s v="T.H. BIMBA "/>
    <s v="A1"/>
    <x v="0"/>
    <s v="CARDIGAN BIMBA TH"/>
    <n v="850"/>
    <m/>
    <s v="DW5"/>
    <n v="1165662"/>
    <n v="80"/>
    <n v="1"/>
    <n v="79"/>
    <n v="79"/>
    <n v="15.8"/>
    <n v="15.8"/>
  </r>
  <r>
    <s v="no image available"/>
    <n v="705"/>
    <n v="850"/>
    <s v=". TOMMY HILFIGER BRAND"/>
    <s v="KG0KG07635"/>
    <x v="0"/>
    <s v="T.H. BIMBA "/>
    <s v="A1"/>
    <x v="0"/>
    <s v="CARDIGAN BIMBA TH"/>
    <n v="850"/>
    <s v=" "/>
    <s v="0QJ"/>
    <n v="1198033"/>
    <n v="8"/>
    <n v="1"/>
    <n v="127.5"/>
    <n v="127.5"/>
    <n v="25.5"/>
    <n v="25.5"/>
  </r>
  <r>
    <s v="no image available"/>
    <n v="705"/>
    <n v="850"/>
    <s v=". TOMMY HILFIGER BRAND"/>
    <s v="KG0KG07801"/>
    <x v="0"/>
    <s v="T.H. BIMBA "/>
    <s v="A1"/>
    <x v="0"/>
    <s v="MAGLIA BIMBA TH"/>
    <n v="850"/>
    <m/>
    <s v="G4Z"/>
    <n v="1165682"/>
    <n v="74"/>
    <n v="5"/>
    <n v="79"/>
    <n v="395"/>
    <n v="15.8"/>
    <n v="79"/>
  </r>
  <r>
    <s v="no image available"/>
    <n v="705"/>
    <n v="850"/>
    <s v=". TOMMY HILFIGER BRAND"/>
    <s v="KG0KG07801"/>
    <x v="0"/>
    <s v="T.H. BIMBA "/>
    <s v="A1"/>
    <x v="0"/>
    <s v="MAGLIA BIMBA TH"/>
    <n v="850"/>
    <m/>
    <s v="G4Z"/>
    <n v="1165682"/>
    <n v="80"/>
    <n v="3"/>
    <n v="79"/>
    <n v="237"/>
    <n v="15.8"/>
    <n v="47.400000000000006"/>
  </r>
  <r>
    <s v="no image available"/>
    <n v="705"/>
    <n v="850"/>
    <s v=". TOMMY HILFIGER BRAND"/>
    <s v="KG0KG07801"/>
    <x v="0"/>
    <s v="T.H. BIMBA "/>
    <s v="A1"/>
    <x v="0"/>
    <s v="MAGLIA BIMBA TH"/>
    <n v="850"/>
    <m/>
    <s v="G4Z"/>
    <n v="1165682"/>
    <n v="86"/>
    <n v="1"/>
    <n v="79"/>
    <n v="79"/>
    <n v="15.8"/>
    <n v="15.8"/>
  </r>
  <r>
    <s v="no image available"/>
    <n v="705"/>
    <n v="850"/>
    <s v=". TOMMY HILFIGER BRAND"/>
    <s v="KG0KG07801"/>
    <x v="0"/>
    <s v="T.H. BIMBA "/>
    <s v="A1"/>
    <x v="0"/>
    <s v="MAGLIA BIMBA TH"/>
    <n v="850"/>
    <m/>
    <s v="G4Z"/>
    <n v="1165682"/>
    <n v="5"/>
    <n v="2"/>
    <n v="79"/>
    <n v="158"/>
    <n v="15.8"/>
    <n v="31.6"/>
  </r>
  <r>
    <s v="no image available"/>
    <n v="705"/>
    <n v="850"/>
    <s v=". TOMMY HILFIGER BRAND"/>
    <s v="KG0KG07801"/>
    <x v="0"/>
    <s v="T.H. BIMBA "/>
    <s v="A1"/>
    <x v="0"/>
    <s v="MAGLIA BIMBA TH"/>
    <n v="850"/>
    <m/>
    <s v="G4Z"/>
    <n v="1165682"/>
    <n v="7"/>
    <n v="2"/>
    <n v="79"/>
    <n v="158"/>
    <n v="15.8"/>
    <n v="31.6"/>
  </r>
  <r>
    <s v="no image available"/>
    <n v="705"/>
    <n v="850"/>
    <s v=". TOMMY HILFIGER BRAND"/>
    <s v="KG0KG07376"/>
    <x v="0"/>
    <s v="T.H. BIMBA "/>
    <s v="G4"/>
    <x v="2"/>
    <s v="FELPA BIMBA TH"/>
    <n v="850"/>
    <m/>
    <s v="TJS"/>
    <n v="1165615"/>
    <n v="4"/>
    <n v="4"/>
    <n v="79"/>
    <n v="316"/>
    <n v="15.8"/>
    <n v="63.2"/>
  </r>
  <r>
    <s v="no image available"/>
    <n v="705"/>
    <n v="850"/>
    <s v=". TOMMY HILFIGER BRAND"/>
    <s v="KG0KG07376"/>
    <x v="0"/>
    <s v="T.H. BIMBA "/>
    <s v="G4"/>
    <x v="2"/>
    <s v="FELPA BIMBA TH"/>
    <n v="850"/>
    <m/>
    <s v="TJS"/>
    <n v="1165615"/>
    <n v="5"/>
    <n v="3"/>
    <n v="79"/>
    <n v="237"/>
    <n v="15.8"/>
    <n v="47.400000000000006"/>
  </r>
  <r>
    <s v="no image available"/>
    <n v="705"/>
    <n v="850"/>
    <s v=". TOMMY HILFIGER BRAND"/>
    <s v="KG0KG07376"/>
    <x v="0"/>
    <s v="T.H. BIMBA "/>
    <s v="G4"/>
    <x v="2"/>
    <s v="FELPA BIMBA TH"/>
    <n v="850"/>
    <m/>
    <s v="TJS"/>
    <n v="1165615"/>
    <n v="7"/>
    <n v="2"/>
    <n v="79"/>
    <n v="158"/>
    <n v="15.8"/>
    <n v="31.6"/>
  </r>
  <r>
    <s v="no image available"/>
    <n v="705"/>
    <n v="850"/>
    <s v=". TOMMY HILFIGER BRAND"/>
    <s v="XG0XG00992"/>
    <x v="0"/>
    <s v="T.H. BIMBA "/>
    <s v="G4"/>
    <x v="2"/>
    <s v="FELPA BIMBA TH"/>
    <n v="850"/>
    <m/>
    <s v="YBH"/>
    <n v="1124252"/>
    <n v="86"/>
    <n v="1"/>
    <n v="79"/>
    <n v="79"/>
    <n v="15.8"/>
    <n v="15.8"/>
  </r>
  <r>
    <s v="no image available"/>
    <n v="705"/>
    <n v="850"/>
    <s v=". TOMMY HILFIGER BRAND"/>
    <s v="XG0XG00992"/>
    <x v="0"/>
    <s v="T.H. BIMBA "/>
    <s v="G4"/>
    <x v="2"/>
    <s v="FELPA BIMBA TH"/>
    <n v="850"/>
    <m/>
    <s v="YBH"/>
    <n v="1124252"/>
    <n v="92"/>
    <n v="3"/>
    <n v="79"/>
    <n v="237"/>
    <n v="15.8"/>
    <n v="47.400000000000006"/>
  </r>
  <r>
    <s v="no image available"/>
    <n v="705"/>
    <n v="850"/>
    <s v=". TOMMY HILFIGER BRAND"/>
    <s v="XG0XG00992"/>
    <x v="0"/>
    <s v="T.H. BIMBA "/>
    <s v="G4"/>
    <x v="2"/>
    <s v="FELPA BIMBA TH"/>
    <n v="850"/>
    <m/>
    <s v="YBH"/>
    <n v="1124252"/>
    <n v="4"/>
    <n v="2"/>
    <n v="79"/>
    <n v="158"/>
    <n v="15.8"/>
    <n v="31.6"/>
  </r>
  <r>
    <s v="no image available"/>
    <n v="705"/>
    <n v="850"/>
    <s v=". TOMMY HILFIGER BRAND"/>
    <s v="XG0XG01011"/>
    <x v="0"/>
    <s v="T.H. BIMBA "/>
    <s v="G4"/>
    <x v="2"/>
    <s v="FELPA BIMBA TH"/>
    <n v="850"/>
    <m/>
    <s v="DW5"/>
    <n v="1154034"/>
    <n v="8"/>
    <n v="10"/>
    <n v="94.5"/>
    <n v="945"/>
    <n v="18.900000000000002"/>
    <n v="189.00000000000003"/>
  </r>
  <r>
    <s v="no image available"/>
    <n v="705"/>
    <n v="850"/>
    <s v=". TOMMY HILFIGER BRAND"/>
    <s v="XG0XG01011"/>
    <x v="0"/>
    <s v="T.H. BIMBA "/>
    <s v="G4"/>
    <x v="2"/>
    <s v="FELPA BIMBA TH"/>
    <n v="850"/>
    <m/>
    <s v="DW5"/>
    <n v="1154034"/>
    <n v="10"/>
    <n v="15"/>
    <n v="94.5"/>
    <n v="1417.5"/>
    <n v="18.900000000000002"/>
    <n v="283.50000000000006"/>
  </r>
  <r>
    <s v="no image available"/>
    <n v="705"/>
    <n v="850"/>
    <s v=". TOMMY HILFIGER BRAND"/>
    <s v="XG0XG01011"/>
    <x v="0"/>
    <s v="T.H. BIMBA "/>
    <s v="G4"/>
    <x v="2"/>
    <s v="FELPA BIMBA TH"/>
    <n v="850"/>
    <m/>
    <s v="DW5"/>
    <n v="1154034"/>
    <n v="12"/>
    <n v="9"/>
    <n v="94.5"/>
    <n v="850.5"/>
    <n v="18.900000000000002"/>
    <n v="170.10000000000002"/>
  </r>
  <r>
    <s v="no image available"/>
    <n v="705"/>
    <n v="850"/>
    <s v=". TOMMY HILFIGER BRAND"/>
    <s v="XG0XG01012"/>
    <x v="0"/>
    <s v="T.H. BIMBA "/>
    <s v="G4"/>
    <x v="2"/>
    <s v="FELPA BIMBA TH"/>
    <n v="850"/>
    <m/>
    <s v="TJS"/>
    <n v="1154037"/>
    <n v="10"/>
    <n v="1"/>
    <n v="89.5"/>
    <n v="89.5"/>
    <n v="17.900000000000002"/>
    <n v="17.900000000000002"/>
  </r>
  <r>
    <s v="no image available"/>
    <n v="705"/>
    <n v="850"/>
    <s v=". TOMMY HILFIGER BRAND"/>
    <s v="KG0KG07536"/>
    <x v="0"/>
    <s v="T.H. BIMBA "/>
    <s v="G6"/>
    <x v="3"/>
    <s v="JEANS BIMBA TH"/>
    <n v="850"/>
    <m/>
    <s v="1BJ"/>
    <n v="1165632"/>
    <n v="6"/>
    <n v="1"/>
    <n v="63"/>
    <n v="63"/>
    <n v="12.600000000000001"/>
    <n v="12.600000000000001"/>
  </r>
  <r>
    <s v="no image available"/>
    <n v="705"/>
    <n v="850"/>
    <s v=". TOMMY HILFIGER BRAND"/>
    <s v="XG0XG00977"/>
    <x v="0"/>
    <s v="T.H. BIMBA "/>
    <s v="G6"/>
    <x v="3"/>
    <s v="JEANS BIMBA TH"/>
    <n v="850"/>
    <m/>
    <s v="1A4"/>
    <n v="1154013"/>
    <n v="10"/>
    <n v="1"/>
    <n v="73.5"/>
    <n v="73.5"/>
    <n v="14.700000000000001"/>
    <n v="14.700000000000001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BDS"/>
    <n v="1165621"/>
    <n v="5"/>
    <n v="5"/>
    <n v="178.5"/>
    <n v="892.5"/>
    <n v="35.700000000000003"/>
    <n v="178.5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BDS"/>
    <n v="1165621"/>
    <n v="6"/>
    <n v="5"/>
    <n v="178.5"/>
    <n v="892.5"/>
    <n v="35.700000000000003"/>
    <n v="178.5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BDS"/>
    <n v="1165621"/>
    <n v="7"/>
    <n v="4"/>
    <n v="178.5"/>
    <n v="714"/>
    <n v="35.700000000000003"/>
    <n v="142.80000000000001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DW5"/>
    <n v="1165622"/>
    <n v="74"/>
    <n v="12"/>
    <n v="178.5"/>
    <n v="2142"/>
    <n v="35.700000000000003"/>
    <n v="428.40000000000003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DW5"/>
    <n v="1165622"/>
    <n v="80"/>
    <n v="8"/>
    <n v="178.5"/>
    <n v="1428"/>
    <n v="35.700000000000003"/>
    <n v="285.60000000000002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DW5"/>
    <n v="1165622"/>
    <n v="86"/>
    <n v="8"/>
    <n v="178.5"/>
    <n v="1428"/>
    <n v="35.700000000000003"/>
    <n v="285.60000000000002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DW5"/>
    <n v="1165622"/>
    <n v="92"/>
    <n v="4"/>
    <n v="178.5"/>
    <n v="714"/>
    <n v="35.700000000000003"/>
    <n v="142.80000000000001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DW5"/>
    <n v="1165622"/>
    <n v="7"/>
    <n v="1"/>
    <n v="178.5"/>
    <n v="178.5"/>
    <n v="35.700000000000003"/>
    <n v="35.700000000000003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TP1"/>
    <n v="1165623"/>
    <n v="74"/>
    <n v="6"/>
    <n v="178.5"/>
    <n v="1071"/>
    <n v="35.700000000000003"/>
    <n v="214.20000000000002"/>
  </r>
  <r>
    <s v="no image available"/>
    <n v="705"/>
    <n v="850"/>
    <s v=". TOMMY HILFIGER BRAND"/>
    <s v="KG0KG07399"/>
    <x v="0"/>
    <s v="T.H. BIMBA "/>
    <s v="G8"/>
    <x v="4"/>
    <s v="GIUBBOTTO BIMBA TH"/>
    <n v="850"/>
    <m/>
    <s v="TP1"/>
    <n v="1165623"/>
    <n v="86"/>
    <n v="1"/>
    <n v="178.5"/>
    <n v="178.5"/>
    <n v="35.700000000000003"/>
    <n v="35.700000000000003"/>
  </r>
  <r>
    <s v="no image available"/>
    <n v="705"/>
    <n v="850"/>
    <s v=". TOMMY HILFIGER BRAND"/>
    <s v="KG0KG07491"/>
    <x v="0"/>
    <s v="T.H. BIMBA "/>
    <s v="G8"/>
    <x v="4"/>
    <s v="GIUBBOTTO BIMBA TH"/>
    <n v="850"/>
    <m/>
    <s v="TJS"/>
    <n v="1165628"/>
    <n v="6"/>
    <n v="1"/>
    <n v="147"/>
    <n v="147"/>
    <n v="29.400000000000002"/>
    <n v="29.400000000000002"/>
  </r>
  <r>
    <s v="no image available"/>
    <n v="705"/>
    <n v="850"/>
    <s v=". TOMMY HILFIGER BRAND"/>
    <s v="KG0KG07538"/>
    <x v="0"/>
    <s v="T.H. BIMBA "/>
    <s v="G8"/>
    <x v="4"/>
    <s v="GIUBBOTTO BIMBA TH"/>
    <n v="850"/>
    <m/>
    <s v="1BZ"/>
    <n v="1165634"/>
    <n v="4"/>
    <n v="2"/>
    <n v="115.5"/>
    <n v="231"/>
    <n v="23.1"/>
    <n v="46.2"/>
  </r>
  <r>
    <s v="no image available"/>
    <n v="705"/>
    <n v="850"/>
    <s v=". TOMMY HILFIGER BRAND"/>
    <s v="KG0KG07538"/>
    <x v="0"/>
    <s v="T.H. BIMBA "/>
    <s v="G8"/>
    <x v="4"/>
    <s v="GIUBBOTTO BIMBA TH"/>
    <n v="850"/>
    <m/>
    <s v="1BZ"/>
    <n v="1165634"/>
    <n v="5"/>
    <n v="2"/>
    <n v="115.5"/>
    <n v="231"/>
    <n v="23.1"/>
    <n v="46.2"/>
  </r>
  <r>
    <s v="no image available"/>
    <n v="705"/>
    <n v="850"/>
    <s v=". TOMMY HILFIGER BRAND"/>
    <s v="KG0KG07538"/>
    <x v="0"/>
    <s v="T.H. BIMBA "/>
    <s v="G8"/>
    <x v="4"/>
    <s v="GIUBBOTTO BIMBA TH"/>
    <n v="850"/>
    <m/>
    <s v="1BZ"/>
    <n v="1165634"/>
    <n v="6"/>
    <n v="3"/>
    <n v="115.5"/>
    <n v="346.5"/>
    <n v="23.1"/>
    <n v="69.300000000000011"/>
  </r>
  <r>
    <s v="no image available"/>
    <n v="705"/>
    <n v="850"/>
    <s v=". TOMMY HILFIGER BRAND"/>
    <s v="XG0XG01021"/>
    <x v="0"/>
    <s v="T.H. BIMBA "/>
    <s v="G8"/>
    <x v="4"/>
    <s v="GIUBBOTTO BIMBA TH"/>
    <n v="850"/>
    <m/>
    <s v="ABH"/>
    <n v="1154047"/>
    <n v="92"/>
    <n v="1"/>
    <n v="199.5"/>
    <n v="199.5"/>
    <n v="39.900000000000006"/>
    <n v="39.900000000000006"/>
  </r>
  <r>
    <s v="no image available"/>
    <n v="705"/>
    <n v="850"/>
    <s v=". TOMMY HILFIGER BRAND"/>
    <s v="XG0XG01021"/>
    <x v="0"/>
    <s v="T.H. BIMBA "/>
    <s v="G8"/>
    <x v="4"/>
    <s v="GIUBBOTTO BIMBA TH"/>
    <n v="850"/>
    <m/>
    <s v="ABH"/>
    <n v="1154047"/>
    <n v="3"/>
    <n v="4"/>
    <n v="199.5"/>
    <n v="798"/>
    <n v="39.900000000000006"/>
    <n v="159.60000000000002"/>
  </r>
  <r>
    <s v="no image available"/>
    <n v="705"/>
    <n v="850"/>
    <s v=". TOMMY HILFIGER BRAND"/>
    <s v="XG0XG01021"/>
    <x v="0"/>
    <s v="T.H. BIMBA "/>
    <s v="G8"/>
    <x v="4"/>
    <s v="GIUBBOTTO BIMBA TH"/>
    <n v="850"/>
    <m/>
    <s v="ABH"/>
    <n v="1154047"/>
    <n v="4"/>
    <n v="3"/>
    <n v="199.5"/>
    <n v="598.5"/>
    <n v="39.900000000000006"/>
    <n v="119.70000000000002"/>
  </r>
  <r>
    <s v="no image available"/>
    <n v="705"/>
    <n v="850"/>
    <s v=". TOMMY HILFIGER BRAND"/>
    <s v="XG0XG01021"/>
    <x v="0"/>
    <s v="T.H. BIMBA "/>
    <s v="G8"/>
    <x v="4"/>
    <s v="GIUBBOTTO BIMBA TH"/>
    <n v="850"/>
    <m/>
    <s v="ABH"/>
    <n v="1154047"/>
    <n v="5"/>
    <n v="2"/>
    <n v="199.5"/>
    <n v="399"/>
    <n v="39.900000000000006"/>
    <n v="79.800000000000011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DW5"/>
    <n v="1154055"/>
    <n v="86"/>
    <n v="3"/>
    <n v="231"/>
    <n v="693"/>
    <n v="46.2"/>
    <n v="138.60000000000002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DW5"/>
    <n v="1154055"/>
    <n v="92"/>
    <n v="2"/>
    <n v="231"/>
    <n v="462"/>
    <n v="46.2"/>
    <n v="92.4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DW5"/>
    <n v="1154055"/>
    <n v="4"/>
    <n v="1"/>
    <n v="231"/>
    <n v="231"/>
    <n v="46.2"/>
    <n v="46.2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DW5"/>
    <n v="1154055"/>
    <n v="6"/>
    <n v="1"/>
    <n v="231"/>
    <n v="231"/>
    <n v="46.2"/>
    <n v="46.2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DW5"/>
    <n v="1154055"/>
    <n v="10"/>
    <n v="1"/>
    <n v="262.5"/>
    <n v="262.5"/>
    <n v="52.5"/>
    <n v="52.5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DW5"/>
    <n v="1154055"/>
    <n v="16"/>
    <n v="1"/>
    <n v="262.5"/>
    <n v="262.5"/>
    <n v="52.5"/>
    <n v="52.5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TP1"/>
    <n v="1154056"/>
    <n v="86"/>
    <n v="3"/>
    <n v="231"/>
    <n v="693"/>
    <n v="46.2"/>
    <n v="138.60000000000002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TP1"/>
    <n v="1154056"/>
    <n v="92"/>
    <n v="1"/>
    <n v="231"/>
    <n v="231"/>
    <n v="46.2"/>
    <n v="46.2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TP1"/>
    <n v="1154056"/>
    <n v="3"/>
    <n v="5"/>
    <n v="231"/>
    <n v="1155"/>
    <n v="46.2"/>
    <n v="231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TP1"/>
    <n v="1154056"/>
    <n v="5"/>
    <n v="1"/>
    <n v="231"/>
    <n v="231"/>
    <n v="46.2"/>
    <n v="46.2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TP1"/>
    <n v="1154056"/>
    <n v="10"/>
    <n v="2"/>
    <n v="262.5"/>
    <n v="525"/>
    <n v="52.5"/>
    <n v="105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TP1"/>
    <n v="1154056"/>
    <n v="12"/>
    <n v="4"/>
    <n v="262.5"/>
    <n v="1050"/>
    <n v="52.5"/>
    <n v="210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TP1"/>
    <n v="1154056"/>
    <n v="14"/>
    <n v="6"/>
    <n v="262.5"/>
    <n v="1575"/>
    <n v="52.5"/>
    <n v="315"/>
  </r>
  <r>
    <s v="no image available"/>
    <n v="705"/>
    <n v="850"/>
    <s v=". TOMMY HILFIGER BRAND"/>
    <s v="XG0XG01029"/>
    <x v="0"/>
    <s v="T.H. BIMBA "/>
    <s v="G8"/>
    <x v="4"/>
    <s v="GIUBBOTTO BIMBA TH"/>
    <n v="850"/>
    <m/>
    <s v="TP1"/>
    <n v="1154056"/>
    <n v="16"/>
    <n v="3"/>
    <n v="262.5"/>
    <n v="787.5"/>
    <n v="52.5"/>
    <n v="157.5"/>
  </r>
  <r>
    <s v="no image available"/>
    <n v="705"/>
    <n v="850"/>
    <s v=". TOMMY HILFIGER BRAND"/>
    <s v="XG0XG01009"/>
    <x v="0"/>
    <s v="T.H. BIMBA "/>
    <s v="M3"/>
    <x v="85"/>
    <s v="CAMICIA M/C BIMBA TH"/>
    <n v="850"/>
    <m/>
    <s v="YBH"/>
    <n v="1154033"/>
    <n v="10"/>
    <n v="1"/>
    <n v="89.5"/>
    <n v="89.5"/>
    <n v="17.900000000000002"/>
    <n v="17.900000000000002"/>
  </r>
  <r>
    <s v="no image available"/>
    <n v="705"/>
    <n v="850"/>
    <s v=". TOMMY HILFIGER BRAND"/>
    <s v="XG0XG00892"/>
    <x v="0"/>
    <s v="T.H. BIMBA "/>
    <s v="M4"/>
    <x v="86"/>
    <s v="CAMICIA M/L BIMBA TH"/>
    <n v="850"/>
    <s v=" "/>
    <s v="0PS"/>
    <n v="1193017"/>
    <n v="92"/>
    <n v="1"/>
    <n v="99"/>
    <n v="99"/>
    <n v="19.8"/>
    <n v="19.8"/>
  </r>
  <r>
    <s v="no image available"/>
    <n v="705"/>
    <n v="850"/>
    <s v=". TOMMY HILFIGER BRAND"/>
    <s v="XG0XG00892"/>
    <x v="0"/>
    <s v="T.H. BIMBA "/>
    <s v="M4"/>
    <x v="86"/>
    <s v="CAMICIA M/L BIMBA TH"/>
    <n v="850"/>
    <s v=" "/>
    <s v="0PS"/>
    <n v="1193017"/>
    <n v="5"/>
    <n v="1"/>
    <n v="99"/>
    <n v="99"/>
    <n v="19.8"/>
    <n v="19.8"/>
  </r>
  <r>
    <s v="no image available"/>
    <n v="705"/>
    <n v="850"/>
    <s v=". TOMMY HILFIGER BRAND"/>
    <s v="XG0XG00892"/>
    <x v="0"/>
    <s v="T.H. BIMBA "/>
    <s v="M4"/>
    <x v="86"/>
    <s v="CAMICIA M/L BIMBA TH"/>
    <n v="850"/>
    <s v=" "/>
    <s v="0PS"/>
    <n v="1193017"/>
    <n v="8"/>
    <n v="1"/>
    <n v="115"/>
    <n v="115"/>
    <n v="23"/>
    <n v="23"/>
  </r>
  <r>
    <s v="no image available"/>
    <n v="705"/>
    <n v="850"/>
    <s v=". TOMMY HILFIGER BRAND"/>
    <s v="XG0XG00893"/>
    <x v="0"/>
    <s v="T.H. BIMBA "/>
    <s v="M4"/>
    <x v="86"/>
    <s v="CAMICIA M/L BIMBA TH"/>
    <n v="850"/>
    <s v=" "/>
    <s v="MRY"/>
    <n v="1193018"/>
    <n v="8"/>
    <n v="1"/>
    <n v="105"/>
    <n v="105"/>
    <n v="21"/>
    <n v="21"/>
  </r>
  <r>
    <s v="no image available"/>
    <n v="705"/>
    <n v="850"/>
    <s v=". TOMMY HILFIGER BRAND"/>
    <s v="XG0XG00893"/>
    <x v="0"/>
    <s v="T.H. BIMBA "/>
    <s v="M4"/>
    <x v="86"/>
    <s v="CAMICIA M/L BIMBA TH"/>
    <n v="850"/>
    <s v=" "/>
    <s v="MRY"/>
    <n v="1193018"/>
    <n v="10"/>
    <n v="2"/>
    <n v="105"/>
    <n v="210"/>
    <n v="21"/>
    <n v="42"/>
  </r>
  <r>
    <s v="no image available"/>
    <n v="705"/>
    <n v="850"/>
    <s v=". TOMMY HILFIGER BRAND"/>
    <s v="XG0XG00897"/>
    <x v="0"/>
    <s v="T.H. BIMBA "/>
    <s v="N1"/>
    <x v="5"/>
    <s v="T-SHIRT M/C BIMBA TH"/>
    <n v="850"/>
    <s v=" "/>
    <s v="YBR"/>
    <n v="1193020"/>
    <n v="3"/>
    <n v="1"/>
    <n v="42"/>
    <n v="42"/>
    <n v="8.4"/>
    <n v="8.4"/>
  </r>
  <r>
    <s v="no image available"/>
    <n v="705"/>
    <n v="850"/>
    <s v=". TOMMY HILFIGER BRAND"/>
    <s v="XG0XG00999"/>
    <x v="0"/>
    <s v="T.H. BIMBA "/>
    <s v="N1"/>
    <x v="5"/>
    <s v="T-SHIRT M/C BIMBA TH"/>
    <n v="850"/>
    <m/>
    <s v="YBR"/>
    <n v="1124257"/>
    <n v="86"/>
    <n v="1"/>
    <n v="42"/>
    <n v="42"/>
    <n v="8.4"/>
    <n v="8.4"/>
  </r>
  <r>
    <s v="no image available"/>
    <n v="705"/>
    <n v="850"/>
    <s v=". TOMMY HILFIGER BRAND"/>
    <s v="XG0XG00999"/>
    <x v="0"/>
    <s v="T.H. BIMBA "/>
    <s v="N1"/>
    <x v="5"/>
    <s v="T-SHIRT M/C BIMBA TH"/>
    <n v="850"/>
    <m/>
    <s v="YBR"/>
    <n v="1124257"/>
    <n v="4"/>
    <n v="2"/>
    <n v="42"/>
    <n v="84"/>
    <n v="8.4"/>
    <n v="16.8"/>
  </r>
  <r>
    <s v="no image available"/>
    <n v="705"/>
    <n v="850"/>
    <s v=". TOMMY HILFIGER BRAND"/>
    <s v="XG0XG01022"/>
    <x v="0"/>
    <s v="T.H. BIMBA "/>
    <s v="N1"/>
    <x v="5"/>
    <s v="T-SHIRT M/C BIMBA TH"/>
    <n v="850"/>
    <m/>
    <s v="ABH"/>
    <n v="1154048"/>
    <n v="3"/>
    <n v="2"/>
    <n v="26.5"/>
    <n v="53"/>
    <n v="5.3000000000000007"/>
    <n v="10.600000000000001"/>
  </r>
  <r>
    <s v="no image available"/>
    <n v="705"/>
    <n v="850"/>
    <s v=". TOMMY HILFIGER BRAND"/>
    <s v="XG0XG01023"/>
    <x v="0"/>
    <s v="T.H. BIMBA "/>
    <s v="N1"/>
    <x v="5"/>
    <s v="T-SHIRT M/C BIMBA TH"/>
    <n v="850"/>
    <m/>
    <s v="YBR"/>
    <n v="1154053"/>
    <n v="92"/>
    <n v="2"/>
    <n v="31.5"/>
    <n v="63"/>
    <n v="6.3000000000000007"/>
    <n v="12.600000000000001"/>
  </r>
  <r>
    <s v="no image available"/>
    <n v="705"/>
    <n v="850"/>
    <s v=". TOMMY HILFIGER BRAND"/>
    <s v="XG0XG01023"/>
    <x v="0"/>
    <s v="T.H. BIMBA "/>
    <s v="N1"/>
    <x v="5"/>
    <s v="T-SHIRT M/C BIMBA TH"/>
    <n v="850"/>
    <m/>
    <s v="YBR"/>
    <n v="1154053"/>
    <n v="3"/>
    <n v="4"/>
    <n v="31.5"/>
    <n v="126"/>
    <n v="6.3000000000000007"/>
    <n v="25.200000000000003"/>
  </r>
  <r>
    <s v="no image available"/>
    <n v="705"/>
    <n v="850"/>
    <s v=". TOMMY HILFIGER BRAND"/>
    <s v="XG0XG01023"/>
    <x v="0"/>
    <s v="T.H. BIMBA "/>
    <s v="N1"/>
    <x v="5"/>
    <s v="T-SHIRT M/C BIMBA TH"/>
    <n v="850"/>
    <m/>
    <s v="YBR"/>
    <n v="1154053"/>
    <n v="4"/>
    <n v="6"/>
    <n v="31.5"/>
    <n v="189"/>
    <n v="6.3000000000000007"/>
    <n v="37.800000000000004"/>
  </r>
  <r>
    <s v="no image available"/>
    <n v="705"/>
    <n v="850"/>
    <s v=". TOMMY HILFIGER BRAND"/>
    <s v="XG0XG01032"/>
    <x v="0"/>
    <s v="T.H. BIMBA "/>
    <s v="N2"/>
    <x v="83"/>
    <s v="T-SHIRT M/L BIMBA TH"/>
    <n v="850"/>
    <m/>
    <s v="YBH"/>
    <n v="1154059"/>
    <n v="92"/>
    <n v="6"/>
    <n v="47.5"/>
    <n v="285"/>
    <n v="9.5"/>
    <n v="57"/>
  </r>
  <r>
    <s v="no image available"/>
    <n v="705"/>
    <n v="850"/>
    <s v=". TOMMY HILFIGER BRAND"/>
    <s v="XG0XG01032"/>
    <x v="0"/>
    <s v="T.H. BIMBA "/>
    <s v="N2"/>
    <x v="83"/>
    <s v="T-SHIRT M/L BIMBA TH"/>
    <n v="850"/>
    <m/>
    <s v="YBH"/>
    <n v="1154059"/>
    <n v="3"/>
    <n v="17"/>
    <n v="47.5"/>
    <n v="807.5"/>
    <n v="9.5"/>
    <n v="161.5"/>
  </r>
  <r>
    <s v="no image available"/>
    <n v="705"/>
    <n v="850"/>
    <s v=". TOMMY HILFIGER BRAND"/>
    <s v="XG0XG01032"/>
    <x v="0"/>
    <s v="T.H. BIMBA "/>
    <s v="N2"/>
    <x v="83"/>
    <s v="T-SHIRT M/L BIMBA TH"/>
    <n v="850"/>
    <m/>
    <s v="YBH"/>
    <n v="1154059"/>
    <n v="4"/>
    <n v="12"/>
    <n v="47.5"/>
    <n v="570"/>
    <n v="9.5"/>
    <n v="114"/>
  </r>
  <r>
    <s v="no image available"/>
    <n v="705"/>
    <n v="850"/>
    <s v=". TOMMY HILFIGER BRAND"/>
    <s v="XG0XG01032"/>
    <x v="0"/>
    <s v="T.H. BIMBA "/>
    <s v="N2"/>
    <x v="83"/>
    <s v="T-SHIRT M/L BIMBA TH"/>
    <n v="850"/>
    <m/>
    <s v="YBH"/>
    <n v="1154059"/>
    <n v="5"/>
    <n v="6"/>
    <n v="47.5"/>
    <n v="285"/>
    <n v="9.5"/>
    <n v="57"/>
  </r>
  <r>
    <s v="no image available"/>
    <n v="705"/>
    <n v="850"/>
    <s v=". TOMMY HILFIGER BRAND"/>
    <s v="XG0XG01032"/>
    <x v="0"/>
    <s v="T.H. BIMBA "/>
    <s v="N2"/>
    <x v="83"/>
    <s v="T-SHIRT M/L BIMBA TH"/>
    <n v="850"/>
    <m/>
    <s v="YBH"/>
    <n v="1154059"/>
    <n v="8"/>
    <n v="4"/>
    <n v="58"/>
    <n v="232"/>
    <n v="11.600000000000001"/>
    <n v="46.400000000000006"/>
  </r>
  <r>
    <s v="no image available"/>
    <n v="705"/>
    <n v="850"/>
    <s v=". TOMMY HILFIGER BRAND"/>
    <s v="XG0XG01037"/>
    <x v="0"/>
    <s v="T.H. BIMBA "/>
    <s v="O1"/>
    <x v="87"/>
    <s v="SLIP BIMBA TH"/>
    <n v="850"/>
    <m/>
    <s v="0TJ"/>
    <n v="1154062"/>
    <n v="5"/>
    <n v="2"/>
    <n v="26.5"/>
    <n v="53"/>
    <n v="5.3000000000000007"/>
    <n v="10.600000000000001"/>
  </r>
  <r>
    <s v="no image available"/>
    <n v="705"/>
    <n v="850"/>
    <s v=". TOMMY HILFIGER BRAND"/>
    <s v="XG0XG01037"/>
    <x v="0"/>
    <s v="T.H. BIMBA "/>
    <s v="O1"/>
    <x v="87"/>
    <s v="SLIP BIMBA TH"/>
    <n v="850"/>
    <m/>
    <s v="0TJ"/>
    <n v="1154062"/>
    <n v="7"/>
    <n v="2"/>
    <n v="26.5"/>
    <n v="53"/>
    <n v="5.3000000000000007"/>
    <n v="10.600000000000001"/>
  </r>
  <r>
    <s v="no image available"/>
    <n v="705"/>
    <n v="850"/>
    <s v=". TOMMY HILFIGER BRAND"/>
    <s v="XG0XG01037"/>
    <x v="0"/>
    <s v="T.H. BIMBA "/>
    <s v="O1"/>
    <x v="87"/>
    <s v="SLIP BIMBA TH"/>
    <n v="850"/>
    <m/>
    <s v="0TJ"/>
    <n v="1154062"/>
    <n v="10"/>
    <n v="2"/>
    <n v="26.5"/>
    <n v="53"/>
    <n v="5.3000000000000007"/>
    <n v="10.600000000000001"/>
  </r>
  <r>
    <s v="no image available"/>
    <n v="705"/>
    <n v="850"/>
    <s v=". TOMMY HILFIGER BRAND"/>
    <s v="XG0XG01037"/>
    <x v="0"/>
    <s v="T.H. BIMBA "/>
    <s v="O1"/>
    <x v="87"/>
    <s v="SLIP BIMBA TH"/>
    <n v="850"/>
    <m/>
    <s v="0TJ"/>
    <n v="1154062"/>
    <n v="12"/>
    <n v="5"/>
    <n v="26.5"/>
    <n v="132.5"/>
    <n v="5.3000000000000007"/>
    <n v="26.500000000000004"/>
  </r>
  <r>
    <s v="no image available"/>
    <n v="705"/>
    <n v="850"/>
    <s v=". TOMMY HILFIGER BRAND"/>
    <s v="XG0XG01037"/>
    <x v="0"/>
    <s v="T.H. BIMBA "/>
    <s v="O1"/>
    <x v="87"/>
    <s v="SLIP BIMBA TH"/>
    <n v="850"/>
    <m/>
    <s v="0TJ"/>
    <n v="1154062"/>
    <n v="16"/>
    <n v="3"/>
    <n v="26.5"/>
    <n v="79.5"/>
    <n v="5.3000000000000007"/>
    <n v="15.900000000000002"/>
  </r>
  <r>
    <s v="no image available"/>
    <n v="705"/>
    <n v="850"/>
    <s v=". TOMMY HILFIGER BRAND"/>
    <s v="XG0XG00976"/>
    <x v="0"/>
    <s v="T.H. BIMBA "/>
    <n v="27"/>
    <x v="6"/>
    <s v="GONNA BIMBA TH"/>
    <n v="850"/>
    <m/>
    <s v="1BJ"/>
    <n v="1154012"/>
    <n v="10"/>
    <n v="3"/>
    <n v="73.5"/>
    <n v="220.5"/>
    <n v="14.700000000000001"/>
    <n v="44.1"/>
  </r>
  <r>
    <s v="no image available"/>
    <n v="705"/>
    <n v="850"/>
    <s v=". TOMMY HILFIGER BRAND"/>
    <s v="KG0KG07409"/>
    <x v="0"/>
    <s v="T.H. BIMBA "/>
    <n v="40"/>
    <x v="7"/>
    <s v="PANTALONE BIMBA TH"/>
    <n v="850"/>
    <m/>
    <s v="TJS"/>
    <n v="1165624"/>
    <n v="5"/>
    <n v="2"/>
    <n v="79"/>
    <n v="158"/>
    <n v="15.8"/>
    <n v="31.6"/>
  </r>
  <r>
    <s v="no image available"/>
    <n v="705"/>
    <n v="850"/>
    <s v=". TOMMY HILFIGER BRAND"/>
    <s v="KG0KG07409"/>
    <x v="0"/>
    <s v="T.H. BIMBA "/>
    <n v="40"/>
    <x v="7"/>
    <s v="PANTALONE BIMBA TH"/>
    <n v="850"/>
    <m/>
    <s v="TJS"/>
    <n v="1165624"/>
    <n v="14"/>
    <n v="1"/>
    <n v="94.5"/>
    <n v="94.5"/>
    <n v="18.900000000000002"/>
    <n v="18.900000000000002"/>
  </r>
  <r>
    <s v="no image available"/>
    <n v="705"/>
    <n v="850"/>
    <s v=". TOMMY HILFIGER BRAND"/>
    <s v="KG0KG07601"/>
    <x v="0"/>
    <s v="T.H. BIMBA "/>
    <n v="40"/>
    <x v="7"/>
    <s v="PANTALONE BIMBA TH"/>
    <n v="850"/>
    <m/>
    <s v="ABO"/>
    <n v="1165656"/>
    <n v="10"/>
    <n v="1"/>
    <n v="89.5"/>
    <n v="89.5"/>
    <n v="17.900000000000002"/>
    <n v="17.900000000000002"/>
  </r>
  <r>
    <s v="no image available"/>
    <n v="705"/>
    <n v="850"/>
    <s v=". TOMMY HILFIGER BRAND"/>
    <s v="KG0KG07604"/>
    <x v="0"/>
    <s v="T.H. BIMBA "/>
    <n v="40"/>
    <x v="7"/>
    <s v="PANTALONE BIMBA TH"/>
    <n v="850"/>
    <m/>
    <s v="TP1"/>
    <n v="1165657"/>
    <n v="5"/>
    <n v="1"/>
    <n v="73.5"/>
    <n v="73.5"/>
    <n v="14.700000000000001"/>
    <n v="14.700000000000001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DW5"/>
    <n v="1165674"/>
    <n v="4"/>
    <n v="10"/>
    <n v="79"/>
    <n v="790"/>
    <n v="15.8"/>
    <n v="158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DW5"/>
    <n v="1165674"/>
    <n v="5"/>
    <n v="8"/>
    <n v="79"/>
    <n v="632"/>
    <n v="15.8"/>
    <n v="126.4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DW5"/>
    <n v="1165674"/>
    <n v="6"/>
    <n v="10"/>
    <n v="79"/>
    <n v="790"/>
    <n v="15.8"/>
    <n v="158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DW5"/>
    <n v="1165674"/>
    <n v="7"/>
    <n v="11"/>
    <n v="79"/>
    <n v="869"/>
    <n v="15.8"/>
    <n v="173.8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DW5"/>
    <n v="1165674"/>
    <n v="8"/>
    <n v="6"/>
    <n v="94.5"/>
    <n v="567"/>
    <n v="18.900000000000002"/>
    <n v="113.4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DW5"/>
    <n v="1165674"/>
    <n v="10"/>
    <n v="2"/>
    <n v="94.5"/>
    <n v="189"/>
    <n v="18.900000000000002"/>
    <n v="37.800000000000004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DW5"/>
    <n v="1165674"/>
    <n v="14"/>
    <n v="1"/>
    <n v="94.5"/>
    <n v="94.5"/>
    <n v="18.900000000000002"/>
    <n v="18.900000000000002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P1N"/>
    <n v="1165675"/>
    <n v="4"/>
    <n v="6"/>
    <n v="79"/>
    <n v="474"/>
    <n v="15.8"/>
    <n v="94.800000000000011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P1N"/>
    <n v="1165675"/>
    <n v="5"/>
    <n v="8"/>
    <n v="79"/>
    <n v="632"/>
    <n v="15.8"/>
    <n v="126.4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P1N"/>
    <n v="1165675"/>
    <n v="6"/>
    <n v="4"/>
    <n v="79"/>
    <n v="316"/>
    <n v="15.8"/>
    <n v="63.2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P1N"/>
    <n v="1165675"/>
    <n v="7"/>
    <n v="7"/>
    <n v="79"/>
    <n v="553"/>
    <n v="15.8"/>
    <n v="110.60000000000001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P1N"/>
    <n v="1165675"/>
    <n v="8"/>
    <n v="4"/>
    <n v="94.5"/>
    <n v="378"/>
    <n v="18.900000000000002"/>
    <n v="75.600000000000009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P1N"/>
    <n v="1165675"/>
    <n v="10"/>
    <n v="3"/>
    <n v="94.5"/>
    <n v="283.5"/>
    <n v="18.900000000000002"/>
    <n v="56.7"/>
  </r>
  <r>
    <s v="no image available"/>
    <n v="705"/>
    <n v="850"/>
    <s v=". TOMMY HILFIGER BRAND"/>
    <s v="KG0KG07647"/>
    <x v="0"/>
    <s v="T.H. BIMBA "/>
    <n v="40"/>
    <x v="7"/>
    <s v="PANTALONE BIMBA TH"/>
    <n v="850"/>
    <m/>
    <s v="P1N"/>
    <n v="1165675"/>
    <n v="16"/>
    <n v="2"/>
    <n v="94.5"/>
    <n v="189"/>
    <n v="18.900000000000002"/>
    <n v="37.800000000000004"/>
  </r>
  <r>
    <s v="no image available"/>
    <n v="705"/>
    <n v="850"/>
    <s v=". TOMMY HILFIGER BRAND"/>
    <s v="KG0KG07673"/>
    <x v="0"/>
    <s v="T.H. BIMBA "/>
    <n v="40"/>
    <x v="7"/>
    <s v="PANTALONE BIMBA TH"/>
    <n v="850"/>
    <m/>
    <s v="DW5"/>
    <n v="1165678"/>
    <n v="5"/>
    <n v="1"/>
    <n v="89.5"/>
    <n v="89.5"/>
    <n v="17.900000000000002"/>
    <n v="17.900000000000002"/>
  </r>
  <r>
    <s v="no image available"/>
    <n v="705"/>
    <n v="850"/>
    <s v=". TOMMY HILFIGER BRAND"/>
    <s v="KG0KG07673"/>
    <x v="0"/>
    <s v="T.H. BIMBA "/>
    <n v="40"/>
    <x v="7"/>
    <s v="PANTALONE BIMBA TH"/>
    <n v="850"/>
    <m/>
    <s v="DW5"/>
    <n v="1165678"/>
    <n v="7"/>
    <n v="2"/>
    <n v="89.5"/>
    <n v="179"/>
    <n v="17.900000000000002"/>
    <n v="35.800000000000004"/>
  </r>
  <r>
    <s v="no image available"/>
    <n v="705"/>
    <n v="850"/>
    <s v=". TOMMY HILFIGER BRAND"/>
    <s v="KG0KG07673"/>
    <x v="0"/>
    <s v="T.H. BIMBA "/>
    <n v="40"/>
    <x v="7"/>
    <s v="PANTALONE BIMBA TH"/>
    <n v="850"/>
    <m/>
    <s v="DW5"/>
    <n v="1165678"/>
    <n v="8"/>
    <n v="2"/>
    <n v="105"/>
    <n v="210"/>
    <n v="21"/>
    <n v="42"/>
  </r>
  <r>
    <s v="no image available"/>
    <n v="705"/>
    <n v="850"/>
    <s v=". TOMMY HILFIGER BRAND"/>
    <s v="KG0KG07673"/>
    <x v="0"/>
    <s v="T.H. BIMBA "/>
    <n v="40"/>
    <x v="7"/>
    <s v="PANTALONE BIMBA TH"/>
    <n v="850"/>
    <m/>
    <s v="DW5"/>
    <n v="1165678"/>
    <n v="10"/>
    <n v="2"/>
    <n v="105"/>
    <n v="210"/>
    <n v="21"/>
    <n v="42"/>
  </r>
  <r>
    <s v="no image available"/>
    <n v="705"/>
    <n v="850"/>
    <s v=". TOMMY HILFIGER BRAND"/>
    <s v="KG0KG07688"/>
    <x v="0"/>
    <s v="T.H. BIMBA "/>
    <n v="40"/>
    <x v="7"/>
    <s v="PANTALONE BIMBA TH"/>
    <n v="850"/>
    <s v=" "/>
    <s v="ABO"/>
    <n v="1198035"/>
    <n v="8"/>
    <n v="1"/>
    <n v="115"/>
    <n v="115"/>
    <n v="23"/>
    <n v="23"/>
  </r>
  <r>
    <s v="no image available"/>
    <n v="705"/>
    <n v="850"/>
    <s v=". TOMMY HILFIGER BRAND"/>
    <s v="XG0XG01017"/>
    <x v="0"/>
    <s v="T.H. BIMBA "/>
    <n v="40"/>
    <x v="7"/>
    <s v="PANTALONE BIMBA TH"/>
    <n v="850"/>
    <m/>
    <s v="YBH"/>
    <n v="1154045"/>
    <n v="4"/>
    <n v="1"/>
    <n v="79"/>
    <n v="79"/>
    <n v="15.8"/>
    <n v="15.8"/>
  </r>
  <r>
    <s v="no image available"/>
    <n v="705"/>
    <n v="850"/>
    <s v=". TOMMY HILFIGER BRAND"/>
    <s v="XG0XG01017"/>
    <x v="0"/>
    <s v="T.H. BIMBA "/>
    <n v="40"/>
    <x v="7"/>
    <s v="PANTALONE BIMBA TH"/>
    <n v="850"/>
    <m/>
    <s v="YBH"/>
    <n v="1154045"/>
    <n v="5"/>
    <n v="2"/>
    <n v="79"/>
    <n v="158"/>
    <n v="15.8"/>
    <n v="31.6"/>
  </r>
  <r>
    <s v="no image available"/>
    <n v="705"/>
    <n v="850"/>
    <s v=". TOMMY HILFIGER BRAND"/>
    <s v="XG0XG01017"/>
    <x v="0"/>
    <s v="T.H. BIMBA "/>
    <n v="40"/>
    <x v="7"/>
    <s v="PANTALONE BIMBA TH"/>
    <n v="850"/>
    <m/>
    <s v="YBH"/>
    <n v="1154045"/>
    <n v="10"/>
    <n v="1"/>
    <n v="94.5"/>
    <n v="94.5"/>
    <n v="18.900000000000002"/>
    <n v="18.900000000000002"/>
  </r>
  <r>
    <s v="no image available"/>
    <n v="705"/>
    <n v="850"/>
    <s v=". TOMMY HILFIGER BRAND"/>
    <s v="XG0XG01017"/>
    <x v="0"/>
    <s v="T.H. BIMBA "/>
    <n v="40"/>
    <x v="7"/>
    <s v="PANTALONE BIMBA TH"/>
    <n v="850"/>
    <m/>
    <s v="YBH"/>
    <n v="1154045"/>
    <n v="14"/>
    <n v="1"/>
    <n v="94.5"/>
    <n v="94.5"/>
    <n v="18.900000000000002"/>
    <n v="18.900000000000002"/>
  </r>
  <r>
    <s v="no image available"/>
    <n v="705"/>
    <n v="850"/>
    <s v=". TOMMY HILFIGER BRAND"/>
    <s v="XG0XG00900"/>
    <x v="0"/>
    <s v="T.H. BIMBA "/>
    <n v="55"/>
    <x v="8"/>
    <s v="ABITO BIMBA TH"/>
    <n v="850"/>
    <s v=" "/>
    <s v="0PS"/>
    <n v="1193021"/>
    <n v="10"/>
    <n v="2"/>
    <n v="94"/>
    <n v="188"/>
    <n v="18.8"/>
    <n v="37.6"/>
  </r>
  <r>
    <s v="no image available"/>
    <n v="705"/>
    <n v="850"/>
    <s v=". TOMMY HILFIGER BRAND"/>
    <s v="XG0XG00900"/>
    <x v="0"/>
    <s v="T.H. BIMBA "/>
    <n v="55"/>
    <x v="8"/>
    <s v="ABITO BIMBA TH"/>
    <n v="850"/>
    <s v=" "/>
    <s v="0PS"/>
    <n v="1193021"/>
    <n v="12"/>
    <n v="3"/>
    <n v="94"/>
    <n v="282"/>
    <n v="18.8"/>
    <n v="56.400000000000006"/>
  </r>
  <r>
    <s v="no image available"/>
    <n v="705"/>
    <n v="850"/>
    <s v=". TOMMY HILFIGER BRAND"/>
    <s v="XG0XG00900"/>
    <x v="0"/>
    <s v="T.H. BIMBA "/>
    <n v="55"/>
    <x v="8"/>
    <s v="ABITO BIMBA TH"/>
    <n v="850"/>
    <s v=" "/>
    <s v="0PS"/>
    <n v="1193021"/>
    <n v="14"/>
    <n v="2"/>
    <n v="94"/>
    <n v="188"/>
    <n v="18.8"/>
    <n v="37.6"/>
  </r>
  <r>
    <s v="no image available"/>
    <n v="705"/>
    <n v="850"/>
    <s v=". TOMMY HILFIGER BRAND"/>
    <s v="XG0XG00995"/>
    <x v="0"/>
    <s v="T.H. BIMBA "/>
    <n v="55"/>
    <x v="8"/>
    <s v="ABITO BIMBA TH"/>
    <n v="850"/>
    <m/>
    <s v="TJS"/>
    <n v="1124253"/>
    <n v="14"/>
    <n v="2"/>
    <n v="95"/>
    <n v="190"/>
    <n v="19"/>
    <n v="38"/>
  </r>
  <r>
    <s v="no image available"/>
    <n v="705"/>
    <n v="850"/>
    <s v=". TOMMY HILFIGER BRAND"/>
    <s v="XG0XG00995"/>
    <x v="0"/>
    <s v="T.H. BIMBA "/>
    <n v="55"/>
    <x v="8"/>
    <s v="ABITO BIMBA TH"/>
    <n v="850"/>
    <m/>
    <s v="TJS"/>
    <n v="1124253"/>
    <n v="16"/>
    <n v="1"/>
    <n v="95"/>
    <n v="95"/>
    <n v="19"/>
    <n v="19"/>
  </r>
  <r>
    <s v="no image available"/>
    <n v="705"/>
    <n v="850"/>
    <s v=". TOMMY HILFIGER BRAND"/>
    <s v="XG0XG01006"/>
    <x v="0"/>
    <s v="T.H. BIMBA "/>
    <n v="55"/>
    <x v="8"/>
    <s v="ABITO BIMBA TH"/>
    <n v="850"/>
    <m/>
    <s v="ABH"/>
    <n v="1154028"/>
    <n v="3"/>
    <n v="2"/>
    <n v="73.5"/>
    <n v="147"/>
    <n v="14.700000000000001"/>
    <n v="29.400000000000002"/>
  </r>
  <r>
    <s v="no image available"/>
    <n v="705"/>
    <n v="850"/>
    <s v=". TOMMY HILFIGER BRAND"/>
    <s v="XG0XG01006"/>
    <x v="0"/>
    <s v="T.H. BIMBA "/>
    <n v="55"/>
    <x v="8"/>
    <s v="ABITO BIMBA TH"/>
    <n v="850"/>
    <m/>
    <s v="ABH"/>
    <n v="1154028"/>
    <n v="4"/>
    <n v="1"/>
    <n v="73.5"/>
    <n v="73.5"/>
    <n v="14.700000000000001"/>
    <n v="14.700000000000001"/>
  </r>
  <r>
    <s v="no image available"/>
    <n v="705"/>
    <n v="850"/>
    <s v=". TOMMY HILFIGER BRAND"/>
    <s v="XG0XG01006"/>
    <x v="0"/>
    <s v="T.H. BIMBA "/>
    <n v="55"/>
    <x v="8"/>
    <s v="ABITO BIMBA TH"/>
    <n v="850"/>
    <m/>
    <s v="ABH"/>
    <n v="1154028"/>
    <n v="10"/>
    <n v="4"/>
    <n v="89.5"/>
    <n v="358"/>
    <n v="17.900000000000002"/>
    <n v="71.600000000000009"/>
  </r>
  <r>
    <s v="no image available"/>
    <n v="705"/>
    <n v="850"/>
    <s v=". TOMMY HILFIGER BRAND"/>
    <s v="XG0XG01006"/>
    <x v="0"/>
    <s v="T.H. BIMBA "/>
    <n v="55"/>
    <x v="8"/>
    <s v="ABITO BIMBA TH"/>
    <n v="850"/>
    <m/>
    <s v="ABH"/>
    <n v="1154028"/>
    <n v="12"/>
    <n v="3"/>
    <n v="89.5"/>
    <n v="268.5"/>
    <n v="17.900000000000002"/>
    <n v="53.7"/>
  </r>
  <r>
    <s v="no image available"/>
    <n v="705"/>
    <n v="850"/>
    <s v=". TOMMY HILFIGER BRAND"/>
    <s v="XG0XG01006"/>
    <x v="0"/>
    <s v="T.H. BIMBA "/>
    <n v="55"/>
    <x v="8"/>
    <s v="ABITO BIMBA TH"/>
    <n v="850"/>
    <m/>
    <s v="ABH"/>
    <n v="1154028"/>
    <n v="14"/>
    <n v="5"/>
    <n v="89.5"/>
    <n v="447.5"/>
    <n v="17.900000000000002"/>
    <n v="89.500000000000014"/>
  </r>
  <r>
    <s v="no image available"/>
    <n v="705"/>
    <n v="850"/>
    <s v=". TOMMY HILFIGER BRAND"/>
    <s v="XG0XG01006"/>
    <x v="0"/>
    <s v="T.H. BIMBA "/>
    <n v="55"/>
    <x v="8"/>
    <s v="ABITO BIMBA TH"/>
    <n v="850"/>
    <m/>
    <s v="ABH"/>
    <n v="1154028"/>
    <n v="16"/>
    <n v="1"/>
    <n v="89.5"/>
    <n v="89.5"/>
    <n v="17.900000000000002"/>
    <n v="17.900000000000002"/>
  </r>
  <r>
    <s v="no image available"/>
    <n v="705"/>
    <n v="850"/>
    <s v=". TOMMY HILFIGER BRAND"/>
    <s v="XG0XG01006"/>
    <x v="0"/>
    <s v="T.H. BIMBA "/>
    <n v="55"/>
    <x v="8"/>
    <s v="ABITO BIMBA TH"/>
    <n v="850"/>
    <m/>
    <s v="MS2"/>
    <n v="1154029"/>
    <n v="92"/>
    <n v="1"/>
    <n v="73.5"/>
    <n v="73.5"/>
    <n v="14.700000000000001"/>
    <n v="14.700000000000001"/>
  </r>
  <r>
    <s v="no image available"/>
    <n v="705"/>
    <n v="850"/>
    <s v=". TOMMY HILFIGER BRAND"/>
    <s v="XG0XG01006"/>
    <x v="0"/>
    <s v="T.H. BIMBA "/>
    <n v="55"/>
    <x v="8"/>
    <s v="ABITO BIMBA TH"/>
    <n v="850"/>
    <m/>
    <s v="MS2"/>
    <n v="1154029"/>
    <n v="4"/>
    <n v="4"/>
    <n v="73.5"/>
    <n v="294"/>
    <n v="14.700000000000001"/>
    <n v="58.800000000000004"/>
  </r>
  <r>
    <s v="no image available"/>
    <n v="705"/>
    <n v="850"/>
    <s v=". TOMMY HILFIGER BRAND"/>
    <s v="XG0XG01006"/>
    <x v="0"/>
    <s v="T.H. BIMBA "/>
    <n v="55"/>
    <x v="8"/>
    <s v="ABITO BIMBA TH"/>
    <n v="850"/>
    <m/>
    <s v="MS2"/>
    <n v="1154029"/>
    <n v="10"/>
    <n v="6"/>
    <n v="89.5"/>
    <n v="537"/>
    <n v="17.900000000000002"/>
    <n v="107.4"/>
  </r>
  <r>
    <s v="no image available"/>
    <n v="705"/>
    <n v="850"/>
    <s v=". TOMMY HILFIGER BRAND"/>
    <s v="XG0XG01006"/>
    <x v="0"/>
    <s v="T.H. BIMBA "/>
    <n v="55"/>
    <x v="8"/>
    <s v="ABITO BIMBA TH"/>
    <n v="850"/>
    <m/>
    <s v="MS2"/>
    <n v="1154029"/>
    <n v="12"/>
    <n v="8"/>
    <n v="89.5"/>
    <n v="716"/>
    <n v="17.900000000000002"/>
    <n v="143.20000000000002"/>
  </r>
  <r>
    <s v="no image available"/>
    <n v="705"/>
    <n v="850"/>
    <s v=". TOMMY HILFIGER BRAND"/>
    <s v="XG0XG01006"/>
    <x v="0"/>
    <s v="T.H. BIMBA "/>
    <n v="55"/>
    <x v="8"/>
    <s v="ABITO BIMBA TH"/>
    <n v="850"/>
    <m/>
    <s v="MS2"/>
    <n v="1154029"/>
    <n v="14"/>
    <n v="3"/>
    <n v="89.5"/>
    <n v="268.5"/>
    <n v="17.900000000000002"/>
    <n v="53.7"/>
  </r>
  <r>
    <s v="no image available"/>
    <n v="705"/>
    <n v="850"/>
    <s v=". TOMMY HILFIGER BRAND"/>
    <s v="XG0XG01006"/>
    <x v="0"/>
    <s v="T.H. BIMBA "/>
    <n v="55"/>
    <x v="8"/>
    <s v="ABITO BIMBA TH"/>
    <n v="850"/>
    <m/>
    <s v="MS2"/>
    <n v="1154029"/>
    <n v="16"/>
    <n v="1"/>
    <n v="89.5"/>
    <n v="89.5"/>
    <n v="17.900000000000002"/>
    <n v="17.900000000000002"/>
  </r>
  <r>
    <s v="no image available"/>
    <n v="705"/>
    <n v="850"/>
    <s v=". TOMMY HILFIGER BRAND"/>
    <s v="XG0XG01006"/>
    <x v="0"/>
    <s v="T.H. BIMBA "/>
    <n v="55"/>
    <x v="8"/>
    <s v="ABITO BIMBA TH"/>
    <n v="850"/>
    <m/>
    <s v="TJS"/>
    <n v="1154030"/>
    <n v="12"/>
    <n v="9"/>
    <n v="89.5"/>
    <n v="805.5"/>
    <n v="17.900000000000002"/>
    <n v="161.10000000000002"/>
  </r>
  <r>
    <s v="no image available"/>
    <n v="705"/>
    <n v="850"/>
    <s v=". TOMMY HILFIGER BRAND"/>
    <s v="XG0XG01006"/>
    <x v="0"/>
    <s v="T.H. BIMBA "/>
    <n v="55"/>
    <x v="8"/>
    <s v="ABITO BIMBA TH"/>
    <n v="850"/>
    <m/>
    <s v="TJS"/>
    <n v="1154030"/>
    <n v="14"/>
    <n v="7"/>
    <n v="89.5"/>
    <n v="626.5"/>
    <n v="17.900000000000002"/>
    <n v="125.30000000000001"/>
  </r>
  <r>
    <s v="no image available"/>
    <n v="705"/>
    <n v="850"/>
    <s v=". TOMMY HILFIGER BRAND"/>
    <s v="XG0XG01006"/>
    <x v="0"/>
    <s v="T.H. BIMBA "/>
    <n v="55"/>
    <x v="8"/>
    <s v="ABITO BIMBA TH"/>
    <n v="850"/>
    <m/>
    <s v="TJS"/>
    <n v="1154030"/>
    <n v="16"/>
    <n v="3"/>
    <n v="89.5"/>
    <n v="268.5"/>
    <n v="17.900000000000002"/>
    <n v="53.7"/>
  </r>
  <r>
    <s v="no image available"/>
    <n v="705"/>
    <n v="850"/>
    <s v=". TOMMY HILFIGER BRAND"/>
    <s v="XG0XG01034"/>
    <x v="0"/>
    <s v="T.H. BIMBA "/>
    <n v="55"/>
    <x v="8"/>
    <s v="ABITO BIMBA TH"/>
    <n v="850"/>
    <m/>
    <s v="0QJ"/>
    <n v="1154061"/>
    <n v="92"/>
    <n v="4"/>
    <n v="79"/>
    <n v="316"/>
    <n v="15.8"/>
    <n v="63.2"/>
  </r>
  <r>
    <s v="no image available"/>
    <n v="705"/>
    <n v="850"/>
    <s v=". TOMMY HILFIGER BRAND"/>
    <s v="XG0XG01034"/>
    <x v="0"/>
    <s v="T.H. BIMBA "/>
    <n v="55"/>
    <x v="8"/>
    <s v="ABITO BIMBA TH"/>
    <n v="850"/>
    <m/>
    <s v="0QJ"/>
    <n v="1154061"/>
    <n v="3"/>
    <n v="4"/>
    <n v="79"/>
    <n v="316"/>
    <n v="15.8"/>
    <n v="63.2"/>
  </r>
  <r>
    <s v="no image available"/>
    <n v="705"/>
    <n v="850"/>
    <s v=". TOMMY HILFIGER BRAND"/>
    <s v="XG0XG01034"/>
    <x v="0"/>
    <s v="T.H. BIMBA "/>
    <n v="55"/>
    <x v="8"/>
    <s v="ABITO BIMBA TH"/>
    <n v="850"/>
    <m/>
    <s v="0QJ"/>
    <n v="1154061"/>
    <n v="4"/>
    <n v="7"/>
    <n v="79"/>
    <n v="553"/>
    <n v="15.8"/>
    <n v="110.60000000000001"/>
  </r>
  <r>
    <s v="no image available"/>
    <n v="705"/>
    <n v="850"/>
    <s v=". TOMMY HILFIGER BRAND"/>
    <s v="XG0XG01034"/>
    <x v="0"/>
    <s v="T.H. BIMBA "/>
    <n v="55"/>
    <x v="8"/>
    <s v="ABITO BIMBA TH"/>
    <n v="850"/>
    <m/>
    <s v="0QJ"/>
    <n v="1154061"/>
    <n v="10"/>
    <n v="3"/>
    <n v="94.5"/>
    <n v="283.5"/>
    <n v="18.900000000000002"/>
    <n v="56.7"/>
  </r>
  <r>
    <s v="no image available"/>
    <n v="705"/>
    <n v="850"/>
    <s v=". TOMMY HILFIGER BRAND"/>
    <s v="XG0XG01034"/>
    <x v="0"/>
    <s v="T.H. BIMBA "/>
    <n v="55"/>
    <x v="8"/>
    <s v="ABITO BIMBA TH"/>
    <n v="850"/>
    <m/>
    <s v="0QJ"/>
    <n v="1154061"/>
    <n v="12"/>
    <n v="3"/>
    <n v="94.5"/>
    <n v="283.5"/>
    <n v="18.900000000000002"/>
    <n v="56.7"/>
  </r>
  <r>
    <s v="no image available"/>
    <n v="705"/>
    <n v="850"/>
    <s v=". TOMMY HILFIGER BRAND"/>
    <s v="XG0XG01034"/>
    <x v="0"/>
    <s v="T.H. BIMBA "/>
    <n v="55"/>
    <x v="8"/>
    <s v="ABITO BIMBA TH"/>
    <n v="850"/>
    <m/>
    <s v="0QJ"/>
    <n v="1154061"/>
    <n v="14"/>
    <n v="7"/>
    <n v="94.5"/>
    <n v="661.5"/>
    <n v="18.900000000000002"/>
    <n v="132.30000000000001"/>
  </r>
  <r>
    <s v="no image available"/>
    <n v="705"/>
    <n v="850"/>
    <s v=". TOMMY HILFIGER BRAND"/>
    <s v="XG0XG01034"/>
    <x v="0"/>
    <s v="T.H. BIMBA "/>
    <n v="55"/>
    <x v="8"/>
    <s v="ABITO BIMBA TH"/>
    <n v="850"/>
    <m/>
    <s v="0QJ"/>
    <n v="1154061"/>
    <n v="16"/>
    <n v="2"/>
    <n v="94.5"/>
    <n v="189"/>
    <n v="18.900000000000002"/>
    <n v="37.800000000000004"/>
  </r>
  <r>
    <s v="no image available"/>
    <n v="705"/>
    <n v="223"/>
    <s v=". TOMMY HILFIGER BRAND"/>
    <s v="KB0KB09048"/>
    <x v="1"/>
    <s v="T.H. BIMBO"/>
    <s v="A4"/>
    <x v="10"/>
    <s v="FELPA BIMBO TH"/>
    <n v="223"/>
    <m/>
    <s v="YBH"/>
    <n v="1139500"/>
    <n v="74"/>
    <n v="1"/>
    <n v="59.9"/>
    <n v="59.9"/>
    <n v="11.98"/>
    <n v="11.98"/>
  </r>
  <r>
    <s v="no image available"/>
    <n v="705"/>
    <n v="223"/>
    <s v=". TOMMY HILFIGER BRAND"/>
    <s v="KB0KB09052"/>
    <x v="1"/>
    <s v="T.H. BIMBO"/>
    <s v="A4"/>
    <x v="10"/>
    <s v="FELPA BIMBO TH"/>
    <n v="223"/>
    <m/>
    <s v="DW5"/>
    <n v="1139503"/>
    <n v="74"/>
    <n v="1"/>
    <n v="64.900000000000006"/>
    <n v="64.900000000000006"/>
    <n v="12.980000000000002"/>
    <n v="12.980000000000002"/>
  </r>
  <r>
    <s v="no image available"/>
    <n v="705"/>
    <n v="223"/>
    <s v=". TOMMY HILFIGER BRAND"/>
    <s v="KB0KB09054"/>
    <x v="1"/>
    <s v="T.H. BIMBO"/>
    <s v="A4"/>
    <x v="10"/>
    <s v="FELPA BIMBO TH"/>
    <n v="223"/>
    <m/>
    <s v="DW5"/>
    <n v="1139505"/>
    <n v="74"/>
    <n v="1"/>
    <n v="74.900000000000006"/>
    <n v="74.900000000000006"/>
    <n v="14.980000000000002"/>
    <n v="14.980000000000002"/>
  </r>
  <r>
    <s v="no image available"/>
    <n v="705"/>
    <n v="223"/>
    <s v=". TOMMY HILFIGER BRAND"/>
    <s v="KB0KB09054"/>
    <x v="1"/>
    <s v="T.H. BIMBO"/>
    <s v="A4"/>
    <x v="10"/>
    <s v="FELPA BIMBO TH"/>
    <n v="223"/>
    <m/>
    <s v="DW5"/>
    <n v="1139505"/>
    <n v="80"/>
    <n v="2"/>
    <n v="74.900000000000006"/>
    <n v="149.80000000000001"/>
    <n v="14.980000000000002"/>
    <n v="29.960000000000004"/>
  </r>
  <r>
    <s v="no image available"/>
    <n v="705"/>
    <n v="223"/>
    <s v=". TOMMY HILFIGER BRAND"/>
    <s v="KB0KB09054"/>
    <x v="1"/>
    <s v="T.H. BIMBO"/>
    <s v="A4"/>
    <x v="10"/>
    <s v="FELPA BIMBO TH"/>
    <n v="223"/>
    <m/>
    <s v="DW5"/>
    <n v="1139505"/>
    <n v="92"/>
    <n v="1"/>
    <n v="74.900000000000006"/>
    <n v="74.900000000000006"/>
    <n v="14.980000000000002"/>
    <n v="14.980000000000002"/>
  </r>
  <r>
    <s v="no image available"/>
    <n v="705"/>
    <n v="223"/>
    <s v=". TOMMY HILFIGER BRAND"/>
    <s v="KB0KB09054"/>
    <x v="1"/>
    <s v="T.H. BIMBO"/>
    <s v="A4"/>
    <x v="10"/>
    <s v="FELPA BIMBO TH"/>
    <n v="223"/>
    <m/>
    <s v="DW5"/>
    <n v="1139505"/>
    <n v="5"/>
    <n v="1"/>
    <n v="74.900000000000006"/>
    <n v="74.900000000000006"/>
    <n v="14.980000000000002"/>
    <n v="14.980000000000002"/>
  </r>
  <r>
    <s v="no image available"/>
    <n v="705"/>
    <n v="223"/>
    <s v=". TOMMY HILFIGER BRAND"/>
    <s v="KB0KB09054"/>
    <x v="1"/>
    <s v="T.H. BIMBO"/>
    <s v="A4"/>
    <x v="10"/>
    <s v="FELPA BIMBO TH"/>
    <n v="223"/>
    <m/>
    <s v="YBH"/>
    <n v="1139506"/>
    <n v="12"/>
    <n v="1"/>
    <n v="89.9"/>
    <n v="89.9"/>
    <n v="17.98"/>
    <n v="17.98"/>
  </r>
  <r>
    <s v="no image available"/>
    <n v="705"/>
    <n v="223"/>
    <s v=". TOMMY HILFIGER BRAND"/>
    <s v="KB0KB09057"/>
    <x v="1"/>
    <s v="T.H. BIMBO"/>
    <s v="A4"/>
    <x v="10"/>
    <s v="FELPA BIMBO TH"/>
    <n v="223"/>
    <m/>
    <s v="DW5"/>
    <n v="1139507"/>
    <n v="3"/>
    <n v="1"/>
    <n v="74.900000000000006"/>
    <n v="74.900000000000006"/>
    <n v="14.980000000000002"/>
    <n v="14.980000000000002"/>
  </r>
  <r>
    <s v="no image available"/>
    <n v="705"/>
    <n v="223"/>
    <s v=". TOMMY HILFIGER BRAND"/>
    <s v="KB0KB09057"/>
    <x v="1"/>
    <s v="T.H. BIMBO"/>
    <s v="A4"/>
    <x v="10"/>
    <s v="FELPA BIMBO TH"/>
    <n v="223"/>
    <m/>
    <s v="DW5"/>
    <n v="1139507"/>
    <n v="5"/>
    <n v="1"/>
    <n v="74.900000000000006"/>
    <n v="74.900000000000006"/>
    <n v="14.980000000000002"/>
    <n v="14.980000000000002"/>
  </r>
  <r>
    <s v="no image available"/>
    <n v="705"/>
    <n v="223"/>
    <s v=". TOMMY HILFIGER BRAND"/>
    <s v="KB0KB09186"/>
    <x v="1"/>
    <s v="T.H. BIMBO"/>
    <s v="A4"/>
    <x v="10"/>
    <s v="FELPA BIMBO TH"/>
    <n v="223"/>
    <m/>
    <s v="L6K"/>
    <n v="1139545"/>
    <n v="80"/>
    <n v="1"/>
    <n v="74.900000000000006"/>
    <n v="74.900000000000006"/>
    <n v="14.980000000000002"/>
    <n v="14.980000000000002"/>
  </r>
  <r>
    <s v="no image available"/>
    <n v="705"/>
    <n v="223"/>
    <s v=". TOMMY HILFIGER BRAND"/>
    <s v="KB0KB09186"/>
    <x v="1"/>
    <s v="T.H. BIMBO"/>
    <s v="A4"/>
    <x v="10"/>
    <s v="FELPA BIMBO TH"/>
    <n v="223"/>
    <m/>
    <s v="L6K"/>
    <n v="1139545"/>
    <n v="92"/>
    <n v="1"/>
    <n v="74.900000000000006"/>
    <n v="74.900000000000006"/>
    <n v="14.980000000000002"/>
    <n v="14.980000000000002"/>
  </r>
  <r>
    <s v="no image available"/>
    <n v="705"/>
    <n v="223"/>
    <s v=". TOMMY HILFIGER BRAND"/>
    <s v="KB0KB09186"/>
    <x v="1"/>
    <s v="T.H. BIMBO"/>
    <s v="A4"/>
    <x v="10"/>
    <s v="FELPA BIMBO TH"/>
    <n v="223"/>
    <m/>
    <s v="L6K"/>
    <n v="1139545"/>
    <n v="8"/>
    <n v="1"/>
    <n v="89.9"/>
    <n v="89.9"/>
    <n v="17.98"/>
    <n v="17.98"/>
  </r>
  <r>
    <s v="no image available"/>
    <n v="705"/>
    <n v="223"/>
    <s v=". TOMMY HILFIGER BRAND"/>
    <s v="KB0KB09192"/>
    <x v="1"/>
    <s v="T.H. BIMBO"/>
    <s v="A4"/>
    <x v="10"/>
    <s v="FELPA BIMBO TH"/>
    <n v="223"/>
    <m/>
    <s v="C1O"/>
    <n v="1139548"/>
    <n v="74"/>
    <n v="1"/>
    <n v="59.9"/>
    <n v="59.9"/>
    <n v="11.98"/>
    <n v="11.98"/>
  </r>
  <r>
    <s v="no image available"/>
    <n v="705"/>
    <n v="223"/>
    <s v=". TOMMY HILFIGER BRAND"/>
    <s v="KB0KB09192"/>
    <x v="1"/>
    <s v="T.H. BIMBO"/>
    <s v="A4"/>
    <x v="10"/>
    <s v="FELPA BIMBO TH"/>
    <n v="223"/>
    <m/>
    <s v="P1A"/>
    <n v="1139550"/>
    <n v="74"/>
    <n v="3"/>
    <n v="59.9"/>
    <n v="179.7"/>
    <n v="11.98"/>
    <n v="35.94"/>
  </r>
  <r>
    <s v="no image available"/>
    <n v="705"/>
    <n v="223"/>
    <s v=". TOMMY HILFIGER BRAND"/>
    <s v="KB0KB09192"/>
    <x v="1"/>
    <s v="T.H. BIMBO"/>
    <s v="A4"/>
    <x v="10"/>
    <s v="FELPA BIMBO TH"/>
    <n v="223"/>
    <m/>
    <s v="P1A"/>
    <n v="1139550"/>
    <n v="80"/>
    <n v="1"/>
    <n v="59.9"/>
    <n v="59.9"/>
    <n v="11.98"/>
    <n v="11.98"/>
  </r>
  <r>
    <s v="no image available"/>
    <n v="705"/>
    <n v="223"/>
    <s v=". TOMMY HILFIGER BRAND"/>
    <s v="KB0KB09192"/>
    <x v="1"/>
    <s v="T.H. BIMBO"/>
    <s v="A4"/>
    <x v="10"/>
    <s v="FELPA BIMBO TH"/>
    <n v="223"/>
    <m/>
    <s v="P1A"/>
    <n v="1139550"/>
    <n v="92"/>
    <n v="1"/>
    <n v="59.9"/>
    <n v="59.9"/>
    <n v="11.98"/>
    <n v="11.98"/>
  </r>
  <r>
    <s v="no image available"/>
    <n v="705"/>
    <n v="223"/>
    <s v=". TOMMY HILFIGER BRAND"/>
    <s v="KB0KB09193"/>
    <x v="1"/>
    <s v="T.H. BIMBO"/>
    <s v="A4"/>
    <x v="10"/>
    <s v="FELPA BIMBO TH"/>
    <n v="223"/>
    <m/>
    <s v="DW5"/>
    <n v="1139551"/>
    <n v="80"/>
    <n v="1"/>
    <n v="64.900000000000006"/>
    <n v="64.900000000000006"/>
    <n v="12.980000000000002"/>
    <n v="12.980000000000002"/>
  </r>
  <r>
    <s v="no image available"/>
    <n v="705"/>
    <n v="223"/>
    <s v=". TOMMY HILFIGER BRAND"/>
    <s v="KB0KB09193"/>
    <x v="1"/>
    <s v="T.H. BIMBO"/>
    <s v="A4"/>
    <x v="10"/>
    <s v="FELPA BIMBO TH"/>
    <n v="223"/>
    <m/>
    <s v="SFO"/>
    <n v="1139552"/>
    <n v="86"/>
    <n v="1"/>
    <n v="64.900000000000006"/>
    <n v="64.900000000000006"/>
    <n v="12.980000000000002"/>
    <n v="12.980000000000002"/>
  </r>
  <r>
    <s v="no image available"/>
    <n v="705"/>
    <n v="223"/>
    <s v=". TOMMY HILFIGER BRAND"/>
    <s v="KB0KB09193"/>
    <x v="1"/>
    <s v="T.H. BIMBO"/>
    <s v="A4"/>
    <x v="10"/>
    <s v="FELPA BIMBO TH"/>
    <n v="223"/>
    <m/>
    <s v="YBH"/>
    <n v="1139553"/>
    <n v="8"/>
    <n v="1"/>
    <n v="74.900000000000006"/>
    <n v="74.900000000000006"/>
    <n v="14.980000000000002"/>
    <n v="14.980000000000002"/>
  </r>
  <r>
    <s v="no image available"/>
    <n v="705"/>
    <n v="223"/>
    <s v=". TOMMY HILFIGER BRAND"/>
    <s v="KB0KB09194"/>
    <x v="1"/>
    <s v="T.H. BIMBO"/>
    <s v="A4"/>
    <x v="10"/>
    <s v="FELPA BIMBO TH"/>
    <n v="223"/>
    <m/>
    <s v="L6K"/>
    <n v="1139555"/>
    <n v="74"/>
    <n v="1"/>
    <n v="59.9"/>
    <n v="59.9"/>
    <n v="11.98"/>
    <n v="11.98"/>
  </r>
  <r>
    <s v="no image available"/>
    <n v="705"/>
    <n v="223"/>
    <s v=". TOMMY HILFIGER BRAND"/>
    <s v="KB0KB09194"/>
    <x v="1"/>
    <s v="T.H. BIMBO"/>
    <s v="A4"/>
    <x v="10"/>
    <s v="FELPA BIMBO TH"/>
    <n v="223"/>
    <m/>
    <s v="L6K"/>
    <n v="1139555"/>
    <n v="3"/>
    <n v="1"/>
    <n v="59.9"/>
    <n v="59.9"/>
    <n v="11.98"/>
    <n v="11.98"/>
  </r>
  <r>
    <s v="no image available"/>
    <n v="705"/>
    <n v="223"/>
    <s v=". TOMMY HILFIGER BRAND"/>
    <s v="KB0KB09194"/>
    <x v="1"/>
    <s v="T.H. BIMBO"/>
    <s v="A4"/>
    <x v="10"/>
    <s v="FELPA BIMBO TH"/>
    <n v="223"/>
    <m/>
    <s v="SFO"/>
    <n v="1139556"/>
    <n v="80"/>
    <n v="1"/>
    <n v="59.9"/>
    <n v="59.9"/>
    <n v="11.98"/>
    <n v="11.98"/>
  </r>
  <r>
    <s v="no image available"/>
    <n v="705"/>
    <n v="223"/>
    <s v=". TOMMY HILFIGER BRAND"/>
    <s v="KB0KB09380"/>
    <x v="1"/>
    <s v="T.H. BIMBO"/>
    <s v="A4"/>
    <x v="10"/>
    <s v="FELPA BIMBO TH"/>
    <n v="223"/>
    <m/>
    <s v="P1A"/>
    <n v="1139606"/>
    <n v="8"/>
    <n v="1"/>
    <n v="84.9"/>
    <n v="84.9"/>
    <n v="16.98"/>
    <n v="16.98"/>
  </r>
  <r>
    <s v="no image available"/>
    <n v="705"/>
    <n v="223"/>
    <s v=". TOMMY HILFIGER BRAND"/>
    <s v="KB0KB09386"/>
    <x v="1"/>
    <s v="T.H. BIMBO"/>
    <s v="A4"/>
    <x v="10"/>
    <s v="FELPA BIMBO TH"/>
    <n v="223"/>
    <m/>
    <s v="C1O"/>
    <n v="1139611"/>
    <n v="4"/>
    <n v="1"/>
    <n v="69.900000000000006"/>
    <n v="69.900000000000006"/>
    <n v="13.980000000000002"/>
    <n v="13.980000000000002"/>
  </r>
  <r>
    <s v="no image available"/>
    <n v="705"/>
    <n v="223"/>
    <s v=". TOMMY HILFIGER BRAND"/>
    <s v="KS0KS00421"/>
    <x v="1"/>
    <s v="T.H. BIMBO"/>
    <s v="A4"/>
    <x v="10"/>
    <s v="FELPA BIMBO TH"/>
    <n v="223"/>
    <m/>
    <s v="DW5"/>
    <n v="1139778"/>
    <n v="74"/>
    <n v="1"/>
    <n v="64.900000000000006"/>
    <n v="64.900000000000006"/>
    <n v="12.980000000000002"/>
    <n v="12.980000000000002"/>
  </r>
  <r>
    <s v="no image available"/>
    <n v="705"/>
    <n v="223"/>
    <s v=". TOMMY HILFIGER BRAND"/>
    <s v="KS0KS00421"/>
    <x v="1"/>
    <s v="T.H. BIMBO"/>
    <s v="A4"/>
    <x v="10"/>
    <s v="FELPA BIMBO TH"/>
    <n v="223"/>
    <m/>
    <s v="MSH"/>
    <n v="1139779"/>
    <n v="74"/>
    <n v="2"/>
    <n v="64.900000000000006"/>
    <n v="129.80000000000001"/>
    <n v="12.980000000000002"/>
    <n v="25.960000000000004"/>
  </r>
  <r>
    <s v="no image available"/>
    <n v="705"/>
    <n v="223"/>
    <s v=". TOMMY HILFIGER BRAND"/>
    <s v="KS0KS00421"/>
    <x v="1"/>
    <s v="T.H. BIMBO"/>
    <s v="A4"/>
    <x v="10"/>
    <s v="FELPA BIMBO TH"/>
    <n v="223"/>
    <m/>
    <s v="MSH"/>
    <n v="1139779"/>
    <n v="80"/>
    <n v="1"/>
    <n v="64.900000000000006"/>
    <n v="64.900000000000006"/>
    <n v="12.980000000000002"/>
    <n v="12.980000000000002"/>
  </r>
  <r>
    <s v="no image available"/>
    <n v="705"/>
    <n v="223"/>
    <s v=". TOMMY HILFIGER BRAND"/>
    <s v="KS0KS00579"/>
    <x v="1"/>
    <s v="T.H. BIMBO"/>
    <s v="A4"/>
    <x v="10"/>
    <s v="FELPA BIMBO TH"/>
    <n v="223"/>
    <m/>
    <s v="BDS"/>
    <n v="1139782"/>
    <n v="8"/>
    <n v="1"/>
    <n v="69.900000000000006"/>
    <n v="69.900000000000006"/>
    <n v="13.980000000000002"/>
    <n v="13.980000000000002"/>
  </r>
  <r>
    <s v="no image available"/>
    <n v="705"/>
    <n v="223"/>
    <s v=". TOMMY HILFIGER BRAND"/>
    <s v="KS0KS00579"/>
    <x v="1"/>
    <s v="T.H. BIMBO"/>
    <s v="A4"/>
    <x v="10"/>
    <s v="FELPA BIMBO TH"/>
    <n v="223"/>
    <m/>
    <s v="L6K"/>
    <n v="1139784"/>
    <n v="74"/>
    <n v="1"/>
    <n v="59.9"/>
    <n v="59.9"/>
    <n v="11.98"/>
    <n v="11.98"/>
  </r>
  <r>
    <s v="no image available"/>
    <n v="705"/>
    <n v="223"/>
    <s v=". TOMMY HILFIGER BRAND"/>
    <s v="KS0KS00579"/>
    <x v="1"/>
    <s v="T.H. BIMBO"/>
    <s v="A4"/>
    <x v="10"/>
    <s v="FELPA BIMBO TH"/>
    <n v="223"/>
    <m/>
    <s v="L6K"/>
    <n v="1139784"/>
    <n v="80"/>
    <n v="1"/>
    <n v="59.9"/>
    <n v="59.9"/>
    <n v="11.98"/>
    <n v="11.98"/>
  </r>
  <r>
    <s v="no image available"/>
    <n v="705"/>
    <n v="223"/>
    <s v=". TOMMY HILFIGER BRAND"/>
    <s v="KB0KB09039"/>
    <x v="1"/>
    <s v="T.H. BIMBO"/>
    <s v="A5"/>
    <x v="11"/>
    <s v="JEANS BIMBO TH"/>
    <n v="223"/>
    <m/>
    <s v="1A4"/>
    <n v="1139494"/>
    <n v="16"/>
    <n v="3"/>
    <n v="69.899999999999991"/>
    <n v="209.7"/>
    <n v="13.979999999999999"/>
    <n v="41.94"/>
  </r>
  <r>
    <s v="no image available"/>
    <n v="705"/>
    <n v="223"/>
    <s v=". TOMMY HILFIGER BRAND"/>
    <s v="KB0KB09040"/>
    <x v="1"/>
    <s v="T.H. BIMBO"/>
    <s v="A5"/>
    <x v="11"/>
    <s v="JEANS BIMBO TH"/>
    <n v="223"/>
    <m/>
    <s v="1A5"/>
    <n v="1139495"/>
    <n v="8"/>
    <n v="1"/>
    <n v="59.9"/>
    <n v="59.9"/>
    <n v="11.98"/>
    <n v="11.98"/>
  </r>
  <r>
    <s v="no image available"/>
    <n v="705"/>
    <n v="223"/>
    <s v=". TOMMY HILFIGER BRAND"/>
    <s v="KB0KB09040"/>
    <x v="1"/>
    <s v="T.H. BIMBO"/>
    <s v="A5"/>
    <x v="11"/>
    <s v="JEANS BIMBO TH"/>
    <n v="223"/>
    <m/>
    <s v="1A5"/>
    <n v="1139495"/>
    <n v="14"/>
    <n v="1"/>
    <n v="59.9"/>
    <n v="59.9"/>
    <n v="11.98"/>
    <n v="11.98"/>
  </r>
  <r>
    <s v="no image available"/>
    <n v="705"/>
    <n v="223"/>
    <s v=". TOMMY HILFIGER BRAND"/>
    <s v="KB0KB09040"/>
    <x v="1"/>
    <s v="T.H. BIMBO"/>
    <s v="A5"/>
    <x v="11"/>
    <s v="JEANS BIMBO TH"/>
    <n v="223"/>
    <m/>
    <s v="1A5"/>
    <n v="1139495"/>
    <n v="16"/>
    <n v="1"/>
    <n v="59.9"/>
    <n v="59.9"/>
    <n v="11.98"/>
    <n v="11.98"/>
  </r>
  <r>
    <s v="no image available"/>
    <n v="705"/>
    <n v="223"/>
    <s v=". TOMMY HILFIGER BRAND"/>
    <s v="KB0KB09041"/>
    <x v="1"/>
    <s v="T.H. BIMBO"/>
    <s v="A5"/>
    <x v="11"/>
    <s v="JEANS BIMBO TH"/>
    <n v="223"/>
    <m/>
    <s v="1BJ"/>
    <n v="1139496"/>
    <n v="74"/>
    <n v="4"/>
    <n v="59.9"/>
    <n v="239.6"/>
    <n v="11.98"/>
    <n v="47.92"/>
  </r>
  <r>
    <s v="no image available"/>
    <n v="705"/>
    <n v="223"/>
    <s v=". TOMMY HILFIGER BRAND"/>
    <s v="KB0KB09041"/>
    <x v="1"/>
    <s v="T.H. BIMBO"/>
    <s v="A5"/>
    <x v="11"/>
    <s v="JEANS BIMBO TH"/>
    <n v="223"/>
    <m/>
    <s v="1BJ"/>
    <n v="1139496"/>
    <n v="80"/>
    <n v="1"/>
    <n v="59.9"/>
    <n v="59.9"/>
    <n v="11.98"/>
    <n v="11.98"/>
  </r>
  <r>
    <s v="no image available"/>
    <n v="705"/>
    <n v="223"/>
    <s v=". TOMMY HILFIGER BRAND"/>
    <s v="KB0KB09046"/>
    <x v="1"/>
    <s v="T.H. BIMBO"/>
    <s v="A5"/>
    <x v="11"/>
    <s v="JEANS BIMBO TH"/>
    <n v="223"/>
    <m/>
    <s v="1A7"/>
    <n v="1139498"/>
    <n v="74"/>
    <n v="3"/>
    <n v="59.9"/>
    <n v="179.7"/>
    <n v="11.98"/>
    <n v="35.94"/>
  </r>
  <r>
    <s v="no image available"/>
    <n v="705"/>
    <n v="223"/>
    <s v=". TOMMY HILFIGER BRAND"/>
    <s v="KB0KB09046"/>
    <x v="1"/>
    <s v="T.H. BIMBO"/>
    <s v="A5"/>
    <x v="11"/>
    <s v="JEANS BIMBO TH"/>
    <n v="223"/>
    <m/>
    <s v="1A7"/>
    <n v="1139498"/>
    <n v="80"/>
    <n v="1"/>
    <n v="59.9"/>
    <n v="59.9"/>
    <n v="11.98"/>
    <n v="11.98"/>
  </r>
  <r>
    <s v="no image available"/>
    <n v="705"/>
    <n v="223"/>
    <s v=". TOMMY HILFIGER BRAND"/>
    <s v="KB0KB09176"/>
    <x v="1"/>
    <s v="T.H. BIMBO"/>
    <s v="A5"/>
    <x v="11"/>
    <s v="JEANS BIMBO TH"/>
    <n v="223"/>
    <m/>
    <s v="0GZ"/>
    <n v="1139538"/>
    <n v="74"/>
    <n v="1"/>
    <n v="64.900000000000006"/>
    <n v="64.900000000000006"/>
    <n v="12.980000000000002"/>
    <n v="12.980000000000002"/>
  </r>
  <r>
    <s v="no image available"/>
    <n v="705"/>
    <n v="223"/>
    <s v=". TOMMY HILFIGER BRAND"/>
    <s v="KB0KB09176"/>
    <x v="1"/>
    <s v="T.H. BIMBO"/>
    <s v="A5"/>
    <x v="11"/>
    <s v="JEANS BIMBO TH"/>
    <n v="223"/>
    <m/>
    <s v="0GZ"/>
    <n v="1139538"/>
    <n v="16"/>
    <n v="1"/>
    <n v="79.900000000000006"/>
    <n v="79.900000000000006"/>
    <n v="15.980000000000002"/>
    <n v="15.980000000000002"/>
  </r>
  <r>
    <s v="no image available"/>
    <n v="705"/>
    <n v="223"/>
    <s v=". TOMMY HILFIGER BRAND"/>
    <s v="KB0KB09179"/>
    <x v="1"/>
    <s v="T.H. BIMBO"/>
    <s v="A5"/>
    <x v="11"/>
    <s v="JEANS BIMBO TH"/>
    <n v="223"/>
    <m/>
    <s v="BDS"/>
    <n v="1139540"/>
    <n v="5"/>
    <n v="1"/>
    <n v="59.9"/>
    <n v="59.9"/>
    <n v="11.98"/>
    <n v="11.98"/>
  </r>
  <r>
    <s v="no image available"/>
    <n v="705"/>
    <n v="223"/>
    <s v=". TOMMY HILFIGER BRAND"/>
    <s v="KB0KB09181"/>
    <x v="1"/>
    <s v="T.H. BIMBO"/>
    <s v="A5"/>
    <x v="11"/>
    <s v="JEANS BIMBO TH"/>
    <n v="223"/>
    <m/>
    <s v="C7H"/>
    <n v="1139541"/>
    <n v="74"/>
    <n v="4"/>
    <n v="59.9"/>
    <n v="239.6"/>
    <n v="11.98"/>
    <n v="47.92"/>
  </r>
  <r>
    <s v="no image available"/>
    <n v="705"/>
    <n v="223"/>
    <s v=". TOMMY HILFIGER BRAND"/>
    <s v="KB0KB09181"/>
    <x v="1"/>
    <s v="T.H. BIMBO"/>
    <s v="A5"/>
    <x v="11"/>
    <s v="JEANS BIMBO TH"/>
    <n v="223"/>
    <m/>
    <s v="C7H"/>
    <n v="1139541"/>
    <n v="80"/>
    <n v="3"/>
    <n v="59.9"/>
    <n v="179.7"/>
    <n v="11.98"/>
    <n v="35.94"/>
  </r>
  <r>
    <s v="no image available"/>
    <n v="705"/>
    <n v="223"/>
    <s v=". TOMMY HILFIGER BRAND"/>
    <s v="KB0KB09181"/>
    <x v="1"/>
    <s v="T.H. BIMBO"/>
    <s v="A5"/>
    <x v="11"/>
    <s v="JEANS BIMBO TH"/>
    <n v="223"/>
    <m/>
    <s v="C7H"/>
    <n v="1139541"/>
    <n v="16"/>
    <n v="2"/>
    <n v="69.900000000000006"/>
    <n v="139.80000000000001"/>
    <n v="13.980000000000002"/>
    <n v="27.960000000000004"/>
  </r>
  <r>
    <s v="no image available"/>
    <n v="705"/>
    <n v="223"/>
    <s v=". TOMMY HILFIGER BRAND"/>
    <s v="KB0KB09182"/>
    <x v="1"/>
    <s v="T.H. BIMBO"/>
    <s v="A5"/>
    <x v="11"/>
    <s v="JEANS BIMBO TH"/>
    <n v="223"/>
    <m/>
    <s v="C1O"/>
    <n v="1139542"/>
    <n v="6"/>
    <n v="3"/>
    <n v="59.9"/>
    <n v="179.7"/>
    <n v="11.98"/>
    <n v="35.94"/>
  </r>
  <r>
    <s v="no image available"/>
    <n v="705"/>
    <n v="223"/>
    <s v=". TOMMY HILFIGER BRAND"/>
    <s v="KB0KB09182"/>
    <x v="1"/>
    <s v="T.H. BIMBO"/>
    <s v="A5"/>
    <x v="11"/>
    <s v="JEANS BIMBO TH"/>
    <n v="223"/>
    <m/>
    <s v="C1O"/>
    <n v="1139542"/>
    <n v="10"/>
    <n v="2"/>
    <n v="69.900000000000006"/>
    <n v="139.80000000000001"/>
    <n v="13.980000000000002"/>
    <n v="27.960000000000004"/>
  </r>
  <r>
    <s v="no image available"/>
    <n v="705"/>
    <n v="223"/>
    <s v=". TOMMY HILFIGER BRAND"/>
    <s v="KB0KB09182"/>
    <x v="1"/>
    <s v="T.H. BIMBO"/>
    <s v="A5"/>
    <x v="11"/>
    <s v="JEANS BIMBO TH"/>
    <n v="223"/>
    <m/>
    <s v="C1O"/>
    <n v="1139542"/>
    <n v="14"/>
    <n v="1"/>
    <n v="69.900000000000006"/>
    <n v="69.900000000000006"/>
    <n v="13.980000000000002"/>
    <n v="13.980000000000002"/>
  </r>
  <r>
    <s v="no image available"/>
    <n v="705"/>
    <n v="223"/>
    <s v=". TOMMY HILFIGER BRAND"/>
    <s v="KB0KB09182"/>
    <x v="1"/>
    <s v="T.H. BIMBO"/>
    <s v="A5"/>
    <x v="11"/>
    <s v="JEANS BIMBO TH"/>
    <n v="223"/>
    <m/>
    <s v="C1O"/>
    <n v="1139542"/>
    <n v="16"/>
    <n v="1"/>
    <n v="69.900000000000006"/>
    <n v="69.900000000000006"/>
    <n v="13.980000000000002"/>
    <n v="13.980000000000002"/>
  </r>
  <r>
    <s v="no image available"/>
    <n v="705"/>
    <n v="223"/>
    <s v=". TOMMY HILFIGER BRAND"/>
    <s v="XB0XB01014"/>
    <x v="1"/>
    <s v="T.H. BIMBO"/>
    <s v="L3"/>
    <x v="88"/>
    <s v="POLO M/L BIMBO TH"/>
    <n v="223"/>
    <s v=" "/>
    <s v="YCD"/>
    <n v="1190581"/>
    <n v="86"/>
    <n v="2"/>
    <n v="58"/>
    <n v="116"/>
    <n v="11.600000000000001"/>
    <n v="23.200000000000003"/>
  </r>
  <r>
    <s v="no image available"/>
    <n v="705"/>
    <n v="223"/>
    <s v=". TOMMY HILFIGER BRAND"/>
    <s v="XB0XB01014"/>
    <x v="1"/>
    <s v="T.H. BIMBO"/>
    <s v="L3"/>
    <x v="88"/>
    <s v="POLO M/L BIMBO TH"/>
    <n v="223"/>
    <s v=" "/>
    <s v="YCD"/>
    <n v="1190581"/>
    <n v="4"/>
    <n v="1"/>
    <n v="58"/>
    <n v="58"/>
    <n v="11.600000000000001"/>
    <n v="11.600000000000001"/>
  </r>
  <r>
    <s v="no image available"/>
    <n v="705"/>
    <n v="223"/>
    <s v=". TOMMY HILFIGER BRAND"/>
    <s v="XB0XB01014"/>
    <x v="1"/>
    <s v="T.H. BIMBO"/>
    <s v="L3"/>
    <x v="88"/>
    <s v="POLO M/L BIMBO TH"/>
    <n v="223"/>
    <s v=" "/>
    <s v="YCD"/>
    <n v="1190581"/>
    <n v="5"/>
    <n v="1"/>
    <n v="58"/>
    <n v="58"/>
    <n v="11.600000000000001"/>
    <n v="11.600000000000001"/>
  </r>
  <r>
    <s v="no image available"/>
    <n v="705"/>
    <n v="223"/>
    <s v=". TOMMY HILFIGER BRAND"/>
    <s v="XB0XB01014"/>
    <x v="1"/>
    <s v="T.H. BIMBO"/>
    <s v="L3"/>
    <x v="88"/>
    <s v="POLO M/L BIMBO TH"/>
    <n v="223"/>
    <s v=" "/>
    <s v="YCD"/>
    <n v="1190581"/>
    <n v="8"/>
    <n v="1"/>
    <n v="68.5"/>
    <n v="68.5"/>
    <n v="13.700000000000001"/>
    <n v="13.700000000000001"/>
  </r>
  <r>
    <s v="no image available"/>
    <n v="705"/>
    <n v="223"/>
    <s v=". TOMMY HILFIGER BRAND"/>
    <s v="XB0XB01014"/>
    <x v="1"/>
    <s v="T.H. BIMBO"/>
    <s v="L3"/>
    <x v="88"/>
    <s v="POLO M/L BIMBO TH"/>
    <n v="223"/>
    <s v=" "/>
    <s v="YCD"/>
    <n v="1190581"/>
    <n v="12"/>
    <n v="1"/>
    <n v="68.5"/>
    <n v="68.5"/>
    <n v="13.700000000000001"/>
    <n v="13.700000000000001"/>
  </r>
  <r>
    <s v="no image available"/>
    <n v="705"/>
    <n v="223"/>
    <s v=". TOMMY HILFIGER BRAND"/>
    <s v="XB0XB01014"/>
    <x v="1"/>
    <s v="T.H. BIMBO"/>
    <s v="L3"/>
    <x v="88"/>
    <s v="POLO M/L BIMBO TH"/>
    <n v="223"/>
    <s v=" "/>
    <s v="YCD"/>
    <n v="1190581"/>
    <n v="14"/>
    <n v="1"/>
    <n v="68.5"/>
    <n v="68.5"/>
    <n v="13.700000000000001"/>
    <n v="13.700000000000001"/>
  </r>
  <r>
    <s v="no image available"/>
    <n v="705"/>
    <n v="223"/>
    <s v=". TOMMY HILFIGER BRAND"/>
    <s v="KB0KB08658"/>
    <x v="1"/>
    <s v="T.H. BIMBO"/>
    <s v="M9"/>
    <x v="13"/>
    <s v="T-SHIRT M/C BIMBO TH"/>
    <n v="223"/>
    <m/>
    <s v="DW5"/>
    <n v="1139478"/>
    <n v="74"/>
    <n v="6"/>
    <n v="24.900000000000002"/>
    <n v="149.4"/>
    <n v="4.9800000000000004"/>
    <n v="29.880000000000003"/>
  </r>
  <r>
    <s v="no image available"/>
    <n v="705"/>
    <n v="223"/>
    <s v=". TOMMY HILFIGER BRAND"/>
    <s v="KB0KB08658"/>
    <x v="1"/>
    <s v="T.H. BIMBO"/>
    <s v="M9"/>
    <x v="13"/>
    <s v="T-SHIRT M/C BIMBO TH"/>
    <n v="223"/>
    <m/>
    <s v="DW5"/>
    <n v="1139478"/>
    <n v="80"/>
    <n v="5"/>
    <n v="24.9"/>
    <n v="124.5"/>
    <n v="4.9800000000000004"/>
    <n v="24.900000000000002"/>
  </r>
  <r>
    <s v="no image available"/>
    <n v="705"/>
    <n v="223"/>
    <s v=". TOMMY HILFIGER BRAND"/>
    <s v="KB0KB08658"/>
    <x v="1"/>
    <s v="T.H. BIMBO"/>
    <s v="M9"/>
    <x v="13"/>
    <s v="T-SHIRT M/C BIMBO TH"/>
    <n v="223"/>
    <m/>
    <s v="DW5"/>
    <n v="1139478"/>
    <n v="86"/>
    <n v="1"/>
    <n v="24.9"/>
    <n v="24.9"/>
    <n v="4.9800000000000004"/>
    <n v="4.9800000000000004"/>
  </r>
  <r>
    <s v="no image available"/>
    <n v="705"/>
    <n v="223"/>
    <s v=". TOMMY HILFIGER BRAND"/>
    <s v="KB0KB08658"/>
    <x v="1"/>
    <s v="T.H. BIMBO"/>
    <s v="M9"/>
    <x v="13"/>
    <s v="T-SHIRT M/C BIMBO TH"/>
    <n v="223"/>
    <m/>
    <s v="DW5"/>
    <n v="1139478"/>
    <n v="12"/>
    <n v="1"/>
    <n v="29.9"/>
    <n v="29.9"/>
    <n v="5.98"/>
    <n v="5.98"/>
  </r>
  <r>
    <s v="no image available"/>
    <n v="705"/>
    <n v="223"/>
    <s v=". TOMMY HILFIGER BRAND"/>
    <s v="KB0KB08658"/>
    <x v="1"/>
    <s v="T.H. BIMBO"/>
    <s v="M9"/>
    <x v="13"/>
    <s v="T-SHIRT M/C BIMBO TH"/>
    <n v="223"/>
    <m/>
    <s v="YBR"/>
    <n v="1139479"/>
    <n v="74"/>
    <n v="3"/>
    <n v="24.900000000000002"/>
    <n v="74.7"/>
    <n v="4.9800000000000004"/>
    <n v="14.940000000000001"/>
  </r>
  <r>
    <s v="no image available"/>
    <n v="705"/>
    <n v="223"/>
    <s v=". TOMMY HILFIGER BRAND"/>
    <s v="KB0KB08658"/>
    <x v="1"/>
    <s v="T.H. BIMBO"/>
    <s v="M9"/>
    <x v="13"/>
    <s v="T-SHIRT M/C BIMBO TH"/>
    <n v="223"/>
    <m/>
    <s v="YBR"/>
    <n v="1139479"/>
    <n v="80"/>
    <n v="4"/>
    <n v="24.9"/>
    <n v="99.6"/>
    <n v="4.9800000000000004"/>
    <n v="19.920000000000002"/>
  </r>
  <r>
    <s v="no image available"/>
    <n v="705"/>
    <n v="223"/>
    <s v=". TOMMY HILFIGER BRAND"/>
    <s v="KB0KB08663"/>
    <x v="1"/>
    <s v="T.H. BIMBO"/>
    <s v="M9"/>
    <x v="13"/>
    <s v="T-SHIRT M/C BIMBO TH"/>
    <n v="223"/>
    <m/>
    <s v="YBR"/>
    <n v="1139488"/>
    <n v="14"/>
    <n v="3"/>
    <n v="39.9"/>
    <n v="119.69999999999999"/>
    <n v="7.98"/>
    <n v="23.94"/>
  </r>
  <r>
    <s v="no image available"/>
    <n v="705"/>
    <n v="223"/>
    <s v=". TOMMY HILFIGER BRAND"/>
    <s v="KB0KB08663"/>
    <x v="1"/>
    <s v="T.H. BIMBO"/>
    <s v="M9"/>
    <x v="13"/>
    <s v="T-SHIRT M/C BIMBO TH"/>
    <n v="223"/>
    <m/>
    <s v="YBR"/>
    <n v="1139488"/>
    <n v="16"/>
    <n v="2"/>
    <n v="39.9"/>
    <n v="79.8"/>
    <n v="7.98"/>
    <n v="15.96"/>
  </r>
  <r>
    <s v="no image available"/>
    <n v="705"/>
    <n v="223"/>
    <s v=". TOMMY HILFIGER BRAND"/>
    <s v="KB0KB09028"/>
    <x v="1"/>
    <s v="T.H. BIMBO"/>
    <s v="M9"/>
    <x v="13"/>
    <s v="T-SHIRT M/C BIMBO TH"/>
    <n v="223"/>
    <m/>
    <s v="YBR"/>
    <n v="1139493"/>
    <n v="74"/>
    <n v="2"/>
    <n v="19.899999999999999"/>
    <n v="39.799999999999997"/>
    <n v="3.98"/>
    <n v="7.96"/>
  </r>
  <r>
    <s v="no image available"/>
    <n v="705"/>
    <n v="223"/>
    <s v=". TOMMY HILFIGER BRAND"/>
    <s v="KB0KB09028"/>
    <x v="1"/>
    <s v="T.H. BIMBO"/>
    <s v="M9"/>
    <x v="13"/>
    <s v="T-SHIRT M/C BIMBO TH"/>
    <n v="223"/>
    <m/>
    <s v="YBR"/>
    <n v="1139493"/>
    <n v="80"/>
    <n v="2"/>
    <n v="19.899999999999999"/>
    <n v="39.799999999999997"/>
    <n v="3.98"/>
    <n v="7.96"/>
  </r>
  <r>
    <s v="no image available"/>
    <n v="705"/>
    <n v="223"/>
    <s v=". TOMMY HILFIGER BRAND"/>
    <s v="KB0KB09158"/>
    <x v="1"/>
    <s v="T.H. BIMBO"/>
    <s v="M9"/>
    <x v="13"/>
    <s v="T-SHIRT M/C BIMBO TH"/>
    <n v="223"/>
    <m/>
    <s v="DBZ"/>
    <n v="1139531"/>
    <n v="74"/>
    <n v="2"/>
    <n v="24.9"/>
    <n v="49.8"/>
    <n v="4.9800000000000004"/>
    <n v="9.9600000000000009"/>
  </r>
  <r>
    <s v="no image available"/>
    <n v="705"/>
    <n v="223"/>
    <s v=". TOMMY HILFIGER BRAND"/>
    <s v="KB0KB09158"/>
    <x v="1"/>
    <s v="T.H. BIMBO"/>
    <s v="M9"/>
    <x v="13"/>
    <s v="T-SHIRT M/C BIMBO TH"/>
    <n v="223"/>
    <m/>
    <s v="DBZ"/>
    <n v="1139531"/>
    <n v="80"/>
    <n v="2"/>
    <n v="24.9"/>
    <n v="49.8"/>
    <n v="4.9800000000000004"/>
    <n v="9.9600000000000009"/>
  </r>
  <r>
    <s v="no image available"/>
    <n v="705"/>
    <n v="223"/>
    <s v=". TOMMY HILFIGER BRAND"/>
    <s v="KB0KB09158"/>
    <x v="1"/>
    <s v="T.H. BIMBO"/>
    <s v="M9"/>
    <x v="13"/>
    <s v="T-SHIRT M/C BIMBO TH"/>
    <n v="223"/>
    <m/>
    <s v="DW5"/>
    <n v="1139532"/>
    <n v="74"/>
    <n v="5"/>
    <n v="24.9"/>
    <n v="124.5"/>
    <n v="4.9800000000000004"/>
    <n v="24.900000000000002"/>
  </r>
  <r>
    <s v="no image available"/>
    <n v="705"/>
    <n v="223"/>
    <s v=". TOMMY HILFIGER BRAND"/>
    <s v="KB0KB09158"/>
    <x v="1"/>
    <s v="T.H. BIMBO"/>
    <s v="M9"/>
    <x v="13"/>
    <s v="T-SHIRT M/C BIMBO TH"/>
    <n v="223"/>
    <m/>
    <s v="DW5"/>
    <n v="1139532"/>
    <n v="80"/>
    <n v="2"/>
    <n v="24.9"/>
    <n v="49.8"/>
    <n v="4.9800000000000004"/>
    <n v="9.9600000000000009"/>
  </r>
  <r>
    <s v="no image available"/>
    <n v="705"/>
    <n v="223"/>
    <s v=". TOMMY HILFIGER BRAND"/>
    <s v="KB0KB09158"/>
    <x v="1"/>
    <s v="T.H. BIMBO"/>
    <s v="M9"/>
    <x v="13"/>
    <s v="T-SHIRT M/C BIMBO TH"/>
    <n v="223"/>
    <m/>
    <s v="DW5"/>
    <n v="1139532"/>
    <n v="5"/>
    <n v="1"/>
    <n v="24.9"/>
    <n v="24.9"/>
    <n v="4.9800000000000004"/>
    <n v="4.9800000000000004"/>
  </r>
  <r>
    <s v="no image available"/>
    <n v="705"/>
    <n v="223"/>
    <s v=". TOMMY HILFIGER BRAND"/>
    <s v="KB0KB09158"/>
    <x v="1"/>
    <s v="T.H. BIMBO"/>
    <s v="M9"/>
    <x v="13"/>
    <s v="T-SHIRT M/C BIMBO TH"/>
    <n v="223"/>
    <m/>
    <s v="YBR"/>
    <n v="1139533"/>
    <n v="74"/>
    <n v="4"/>
    <n v="24.9"/>
    <n v="99.6"/>
    <n v="4.9800000000000004"/>
    <n v="19.920000000000002"/>
  </r>
  <r>
    <s v="no image available"/>
    <n v="705"/>
    <n v="223"/>
    <s v=". TOMMY HILFIGER BRAND"/>
    <s v="KB0KB09158"/>
    <x v="1"/>
    <s v="T.H. BIMBO"/>
    <s v="M9"/>
    <x v="13"/>
    <s v="T-SHIRT M/C BIMBO TH"/>
    <n v="223"/>
    <m/>
    <s v="YBR"/>
    <n v="1139533"/>
    <n v="80"/>
    <n v="4"/>
    <n v="24.9"/>
    <n v="99.6"/>
    <n v="4.9800000000000004"/>
    <n v="19.920000000000002"/>
  </r>
  <r>
    <s v="no image available"/>
    <n v="705"/>
    <n v="223"/>
    <s v=". TOMMY HILFIGER BRAND"/>
    <s v="KB0KB09277"/>
    <x v="1"/>
    <s v="T.H. BIMBO"/>
    <s v="M9"/>
    <x v="13"/>
    <s v="T-SHIRT M/C BIMBO TH"/>
    <n v="223"/>
    <m/>
    <s v="L6K"/>
    <n v="1139593"/>
    <n v="74"/>
    <n v="1"/>
    <n v="19.899999999999999"/>
    <n v="19.899999999999999"/>
    <n v="3.98"/>
    <n v="3.98"/>
  </r>
  <r>
    <s v="no image available"/>
    <n v="705"/>
    <n v="223"/>
    <s v=". TOMMY HILFIGER BRAND"/>
    <s v="KB0KB09277"/>
    <x v="1"/>
    <s v="T.H. BIMBO"/>
    <s v="M9"/>
    <x v="13"/>
    <s v="T-SHIRT M/C BIMBO TH"/>
    <n v="223"/>
    <m/>
    <s v="L6K"/>
    <n v="1139593"/>
    <n v="80"/>
    <n v="2"/>
    <n v="19.899999999999999"/>
    <n v="39.799999999999997"/>
    <n v="3.98"/>
    <n v="7.96"/>
  </r>
  <r>
    <s v="no image available"/>
    <n v="705"/>
    <n v="223"/>
    <s v=". TOMMY HILFIGER BRAND"/>
    <s v="KB0KB09277"/>
    <x v="1"/>
    <s v="T.H. BIMBO"/>
    <s v="M9"/>
    <x v="13"/>
    <s v="T-SHIRT M/C BIMBO TH"/>
    <n v="223"/>
    <m/>
    <s v="YBS"/>
    <n v="1139594"/>
    <n v="74"/>
    <n v="4"/>
    <n v="19.899999999999999"/>
    <n v="79.599999999999994"/>
    <n v="3.98"/>
    <n v="15.92"/>
  </r>
  <r>
    <s v="no image available"/>
    <n v="705"/>
    <n v="223"/>
    <s v=". TOMMY HILFIGER BRAND"/>
    <s v="KB0KB09277"/>
    <x v="1"/>
    <s v="T.H. BIMBO"/>
    <s v="M9"/>
    <x v="13"/>
    <s v="T-SHIRT M/C BIMBO TH"/>
    <n v="223"/>
    <m/>
    <s v="YBS"/>
    <n v="1139594"/>
    <n v="80"/>
    <n v="1"/>
    <n v="19.899999999999999"/>
    <n v="19.899999999999999"/>
    <n v="3.98"/>
    <n v="3.98"/>
  </r>
  <r>
    <s v="no image available"/>
    <n v="705"/>
    <n v="223"/>
    <s v=". TOMMY HILFIGER BRAND"/>
    <s v="KB0KB09282"/>
    <x v="1"/>
    <s v="T.H. BIMBO"/>
    <s v="M9"/>
    <x v="13"/>
    <s v="T-SHIRT M/C BIMBO TH"/>
    <n v="223"/>
    <m/>
    <s v="P1A"/>
    <n v="1139595"/>
    <n v="10"/>
    <n v="1"/>
    <n v="44.9"/>
    <n v="44.9"/>
    <n v="8.98"/>
    <n v="8.98"/>
  </r>
  <r>
    <s v="no image available"/>
    <n v="705"/>
    <n v="223"/>
    <s v=". TOMMY HILFIGER BRAND"/>
    <s v="KB0KB09282"/>
    <x v="1"/>
    <s v="T.H. BIMBO"/>
    <s v="M9"/>
    <x v="13"/>
    <s v="T-SHIRT M/C BIMBO TH"/>
    <n v="223"/>
    <m/>
    <s v="P1A"/>
    <n v="1139595"/>
    <n v="14"/>
    <n v="1"/>
    <n v="44.9"/>
    <n v="44.9"/>
    <n v="8.98"/>
    <n v="8.98"/>
  </r>
  <r>
    <s v="no image available"/>
    <n v="705"/>
    <n v="223"/>
    <s v=". TOMMY HILFIGER BRAND"/>
    <s v="KB0KB09282"/>
    <x v="1"/>
    <s v="T.H. BIMBO"/>
    <s v="M9"/>
    <x v="13"/>
    <s v="T-SHIRT M/C BIMBO TH"/>
    <n v="223"/>
    <m/>
    <s v="P1A"/>
    <n v="1139595"/>
    <n v="16"/>
    <n v="1"/>
    <n v="44.9"/>
    <n v="44.9"/>
    <n v="8.98"/>
    <n v="8.98"/>
  </r>
  <r>
    <s v="no image available"/>
    <n v="705"/>
    <n v="223"/>
    <s v=". TOMMY HILFIGER BRAND"/>
    <s v="KB0KB09285"/>
    <x v="1"/>
    <s v="T.H. BIMBO"/>
    <s v="M9"/>
    <x v="13"/>
    <s v="T-SHIRT M/C BIMBO TH"/>
    <n v="223"/>
    <m/>
    <s v="L6K"/>
    <n v="1139598"/>
    <n v="80"/>
    <n v="4"/>
    <n v="34.9"/>
    <n v="139.6"/>
    <n v="6.98"/>
    <n v="27.92"/>
  </r>
  <r>
    <s v="no image available"/>
    <n v="705"/>
    <n v="223"/>
    <s v=". TOMMY HILFIGER BRAND"/>
    <s v="KB0KB09285"/>
    <x v="1"/>
    <s v="T.H. BIMBO"/>
    <s v="M9"/>
    <x v="13"/>
    <s v="T-SHIRT M/C BIMBO TH"/>
    <n v="223"/>
    <m/>
    <s v="L6K"/>
    <n v="1139598"/>
    <n v="86"/>
    <n v="2"/>
    <n v="34.9"/>
    <n v="69.8"/>
    <n v="6.98"/>
    <n v="13.96"/>
  </r>
  <r>
    <s v="no image available"/>
    <n v="705"/>
    <n v="223"/>
    <s v=". TOMMY HILFIGER BRAND"/>
    <s v="KB0KB09285"/>
    <x v="1"/>
    <s v="T.H. BIMBO"/>
    <s v="M9"/>
    <x v="13"/>
    <s v="T-SHIRT M/C BIMBO TH"/>
    <n v="223"/>
    <m/>
    <s v="YBS"/>
    <n v="1139599"/>
    <n v="74"/>
    <n v="3"/>
    <n v="34.9"/>
    <n v="104.69999999999999"/>
    <n v="6.98"/>
    <n v="20.94"/>
  </r>
  <r>
    <s v="no image available"/>
    <n v="705"/>
    <n v="223"/>
    <s v=". TOMMY HILFIGER BRAND"/>
    <s v="KB0KB09285"/>
    <x v="1"/>
    <s v="T.H. BIMBO"/>
    <s v="M9"/>
    <x v="13"/>
    <s v="T-SHIRT M/C BIMBO TH"/>
    <n v="223"/>
    <m/>
    <s v="YBS"/>
    <n v="1139599"/>
    <n v="80"/>
    <n v="6"/>
    <n v="34.9"/>
    <n v="209.39999999999998"/>
    <n v="6.98"/>
    <n v="41.88"/>
  </r>
  <r>
    <s v="no image available"/>
    <n v="705"/>
    <n v="223"/>
    <s v=". TOMMY HILFIGER BRAND"/>
    <s v="XB0XB01001"/>
    <x v="1"/>
    <s v="T.H. BIMBO"/>
    <s v="M9"/>
    <x v="13"/>
    <s v="T-SHIRT M/C BIMBO TH"/>
    <n v="223"/>
    <s v=" "/>
    <s v="C3X"/>
    <n v="1190826"/>
    <n v="16"/>
    <n v="1"/>
    <n v="42"/>
    <n v="42"/>
    <n v="8.4"/>
    <n v="8.4"/>
  </r>
  <r>
    <s v="no image available"/>
    <n v="705"/>
    <n v="223"/>
    <s v=". TOMMY HILFIGER BRAND"/>
    <s v="XB0XB01001"/>
    <x v="1"/>
    <s v="T.H. BIMBO"/>
    <s v="M9"/>
    <x v="13"/>
    <s v="T-SHIRT M/C BIMBO TH"/>
    <n v="223"/>
    <m/>
    <s v="C3X"/>
    <n v="1190358"/>
    <n v="86"/>
    <n v="4"/>
    <n v="42"/>
    <n v="168"/>
    <n v="8.4"/>
    <n v="33.6"/>
  </r>
  <r>
    <s v="no image available"/>
    <n v="705"/>
    <n v="223"/>
    <s v=". TOMMY HILFIGER BRAND"/>
    <s v="XB0XB01001"/>
    <x v="1"/>
    <s v="T.H. BIMBO"/>
    <s v="M9"/>
    <x v="13"/>
    <s v="T-SHIRT M/C BIMBO TH"/>
    <n v="223"/>
    <m/>
    <s v="C3X"/>
    <n v="1190358"/>
    <n v="4"/>
    <n v="2"/>
    <n v="42"/>
    <n v="84"/>
    <n v="8.4"/>
    <n v="16.8"/>
  </r>
  <r>
    <s v="no image available"/>
    <n v="705"/>
    <n v="223"/>
    <s v=". TOMMY HILFIGER BRAND"/>
    <s v="XB0XB01001"/>
    <x v="1"/>
    <s v="T.H. BIMBO"/>
    <s v="M9"/>
    <x v="13"/>
    <s v="T-SHIRT M/C BIMBO TH"/>
    <n v="223"/>
    <m/>
    <s v="C9B"/>
    <n v="1191575"/>
    <n v="8"/>
    <n v="6"/>
    <n v="42"/>
    <n v="252"/>
    <n v="8.4"/>
    <n v="50.400000000000006"/>
  </r>
  <r>
    <s v="no image available"/>
    <n v="705"/>
    <n v="223"/>
    <s v=". TOMMY HILFIGER BRAND"/>
    <s v="XB0XB01001"/>
    <x v="1"/>
    <s v="T.H. BIMBO"/>
    <s v="M9"/>
    <x v="13"/>
    <s v="T-SHIRT M/C BIMBO TH"/>
    <n v="223"/>
    <m/>
    <s v="C9B"/>
    <n v="1191575"/>
    <n v="10"/>
    <n v="1"/>
    <n v="42"/>
    <n v="42"/>
    <n v="8.4"/>
    <n v="8.4"/>
  </r>
  <r>
    <s v="no image available"/>
    <n v="705"/>
    <n v="223"/>
    <s v=". TOMMY HILFIGER BRAND"/>
    <s v="XB0XB01001"/>
    <x v="1"/>
    <s v="T.H. BIMBO"/>
    <s v="M9"/>
    <x v="13"/>
    <s v="T-SHIRT M/C BIMBO TH"/>
    <n v="223"/>
    <m/>
    <s v="C9B"/>
    <n v="1191575"/>
    <n v="12"/>
    <n v="39"/>
    <n v="42"/>
    <n v="1638"/>
    <n v="8.4"/>
    <n v="327.60000000000002"/>
  </r>
  <r>
    <s v="no image available"/>
    <n v="705"/>
    <n v="223"/>
    <s v=". TOMMY HILFIGER BRAND"/>
    <s v="XB0XB01001"/>
    <x v="1"/>
    <s v="T.H. BIMBO"/>
    <s v="M9"/>
    <x v="13"/>
    <s v="T-SHIRT M/C BIMBO TH"/>
    <n v="223"/>
    <m/>
    <s v="C9B"/>
    <n v="1191575"/>
    <n v="14"/>
    <n v="48"/>
    <n v="42"/>
    <n v="2016"/>
    <n v="8.4"/>
    <n v="403.20000000000005"/>
  </r>
  <r>
    <s v="no image available"/>
    <n v="705"/>
    <n v="223"/>
    <s v=". TOMMY HILFIGER BRAND"/>
    <s v="XB0XB01001"/>
    <x v="1"/>
    <s v="T.H. BIMBO"/>
    <s v="M9"/>
    <x v="13"/>
    <s v="T-SHIRT M/C BIMBO TH"/>
    <n v="223"/>
    <m/>
    <s v="C9B"/>
    <n v="1191575"/>
    <n v="16"/>
    <n v="4"/>
    <n v="42"/>
    <n v="168"/>
    <n v="8.4"/>
    <n v="33.6"/>
  </r>
  <r>
    <s v="no image available"/>
    <n v="705"/>
    <n v="223"/>
    <s v=". TOMMY HILFIGER BRAND"/>
    <s v="KB0KB08659"/>
    <x v="1"/>
    <s v="T.H. BIMBO"/>
    <s v="N0"/>
    <x v="14"/>
    <s v="T-SHIRT M/L BIMBO TH"/>
    <n v="223"/>
    <m/>
    <s v="YBR"/>
    <n v="1139481"/>
    <n v="74"/>
    <n v="1"/>
    <n v="29.9"/>
    <n v="29.9"/>
    <n v="5.98"/>
    <n v="5.98"/>
  </r>
  <r>
    <s v="no image available"/>
    <n v="705"/>
    <n v="223"/>
    <s v=". TOMMY HILFIGER BRAND"/>
    <s v="KB0KB08659"/>
    <x v="1"/>
    <s v="T.H. BIMBO"/>
    <s v="N0"/>
    <x v="14"/>
    <s v="T-SHIRT M/L BIMBO TH"/>
    <n v="223"/>
    <m/>
    <s v="YBR"/>
    <n v="1139481"/>
    <n v="80"/>
    <n v="2"/>
    <n v="29.9"/>
    <n v="59.8"/>
    <n v="5.98"/>
    <n v="11.96"/>
  </r>
  <r>
    <s v="no image available"/>
    <n v="705"/>
    <n v="223"/>
    <s v=". TOMMY HILFIGER BRAND"/>
    <s v="KB0KB08659"/>
    <x v="1"/>
    <s v="T.H. BIMBO"/>
    <s v="N0"/>
    <x v="14"/>
    <s v="T-SHIRT M/L BIMBO TH"/>
    <n v="223"/>
    <m/>
    <s v="YBR"/>
    <n v="1139481"/>
    <n v="14"/>
    <n v="1"/>
    <n v="34.9"/>
    <n v="34.9"/>
    <n v="6.98"/>
    <n v="6.98"/>
  </r>
  <r>
    <s v="no image available"/>
    <n v="705"/>
    <n v="223"/>
    <s v=". TOMMY HILFIGER BRAND"/>
    <s v="KB0KB08661"/>
    <x v="1"/>
    <s v="T.H. BIMBO"/>
    <s v="N0"/>
    <x v="14"/>
    <s v="T-SHIRT M/L BIMBO TH"/>
    <n v="223"/>
    <m/>
    <s v="DW5"/>
    <n v="1139483"/>
    <n v="74"/>
    <n v="5"/>
    <n v="29.9"/>
    <n v="149.5"/>
    <n v="5.98"/>
    <n v="29.900000000000002"/>
  </r>
  <r>
    <s v="no image available"/>
    <n v="705"/>
    <n v="223"/>
    <s v=". TOMMY HILFIGER BRAND"/>
    <s v="KB0KB08661"/>
    <x v="1"/>
    <s v="T.H. BIMBO"/>
    <s v="N0"/>
    <x v="14"/>
    <s v="T-SHIRT M/L BIMBO TH"/>
    <n v="223"/>
    <m/>
    <s v="DW5"/>
    <n v="1139483"/>
    <n v="80"/>
    <n v="5"/>
    <n v="29.9"/>
    <n v="149.5"/>
    <n v="5.98"/>
    <n v="29.900000000000002"/>
  </r>
  <r>
    <s v="no image available"/>
    <n v="705"/>
    <n v="223"/>
    <s v=". TOMMY HILFIGER BRAND"/>
    <s v="KB0KB08661"/>
    <x v="1"/>
    <s v="T.H. BIMBO"/>
    <s v="N0"/>
    <x v="14"/>
    <s v="T-SHIRT M/L BIMBO TH"/>
    <n v="223"/>
    <m/>
    <s v="YBR"/>
    <n v="1139485"/>
    <n v="74"/>
    <n v="2"/>
    <n v="29.9"/>
    <n v="59.8"/>
    <n v="5.98"/>
    <n v="11.96"/>
  </r>
  <r>
    <s v="no image available"/>
    <n v="705"/>
    <n v="223"/>
    <s v=". TOMMY HILFIGER BRAND"/>
    <s v="KB0KB08661"/>
    <x v="1"/>
    <s v="T.H. BIMBO"/>
    <s v="N0"/>
    <x v="14"/>
    <s v="T-SHIRT M/L BIMBO TH"/>
    <n v="223"/>
    <m/>
    <s v="YBR"/>
    <n v="1139485"/>
    <n v="80"/>
    <n v="2"/>
    <n v="29.9"/>
    <n v="59.8"/>
    <n v="5.98"/>
    <n v="11.96"/>
  </r>
  <r>
    <s v="no image available"/>
    <n v="705"/>
    <n v="223"/>
    <s v=". TOMMY HILFIGER BRAND"/>
    <s v="KB0KB08661"/>
    <x v="1"/>
    <s v="T.H. BIMBO"/>
    <s v="N0"/>
    <x v="14"/>
    <s v="T-SHIRT M/L BIMBO TH"/>
    <n v="223"/>
    <m/>
    <s v="YBR"/>
    <n v="1139485"/>
    <n v="16"/>
    <n v="1"/>
    <n v="34.9"/>
    <n v="34.9"/>
    <n v="6.98"/>
    <n v="6.98"/>
  </r>
  <r>
    <s v="no image available"/>
    <n v="705"/>
    <n v="223"/>
    <s v=". TOMMY HILFIGER BRAND"/>
    <s v="KB0KB09276"/>
    <x v="1"/>
    <s v="T.H. BIMBO"/>
    <s v="N0"/>
    <x v="14"/>
    <s v="T-SHIRT M/L BIMBO TH"/>
    <n v="223"/>
    <m/>
    <s v="DW5"/>
    <n v="1139589"/>
    <n v="74"/>
    <n v="4"/>
    <n v="24.9"/>
    <n v="99.6"/>
    <n v="4.9800000000000004"/>
    <n v="19.920000000000002"/>
  </r>
  <r>
    <s v="no image available"/>
    <n v="705"/>
    <n v="223"/>
    <s v=". TOMMY HILFIGER BRAND"/>
    <s v="KB0KB09276"/>
    <x v="1"/>
    <s v="T.H. BIMBO"/>
    <s v="N0"/>
    <x v="14"/>
    <s v="T-SHIRT M/L BIMBO TH"/>
    <n v="223"/>
    <m/>
    <s v="DW5"/>
    <n v="1139589"/>
    <n v="80"/>
    <n v="2"/>
    <n v="24.9"/>
    <n v="49.8"/>
    <n v="4.9800000000000004"/>
    <n v="9.9600000000000009"/>
  </r>
  <r>
    <s v="no image available"/>
    <n v="705"/>
    <n v="223"/>
    <s v=". TOMMY HILFIGER BRAND"/>
    <s v="KB0KB09276"/>
    <x v="1"/>
    <s v="T.H. BIMBO"/>
    <s v="N0"/>
    <x v="14"/>
    <s v="T-SHIRT M/L BIMBO TH"/>
    <n v="223"/>
    <m/>
    <s v="L6K"/>
    <n v="1139590"/>
    <n v="74"/>
    <n v="2"/>
    <n v="24.9"/>
    <n v="49.8"/>
    <n v="4.9800000000000004"/>
    <n v="9.9600000000000009"/>
  </r>
  <r>
    <s v="no image available"/>
    <n v="705"/>
    <n v="223"/>
    <s v=". TOMMY HILFIGER BRAND"/>
    <s v="KB0KB09276"/>
    <x v="1"/>
    <s v="T.H. BIMBO"/>
    <s v="N0"/>
    <x v="14"/>
    <s v="T-SHIRT M/L BIMBO TH"/>
    <n v="223"/>
    <m/>
    <s v="L6K"/>
    <n v="1139590"/>
    <n v="86"/>
    <n v="1"/>
    <n v="24.9"/>
    <n v="24.9"/>
    <n v="4.9800000000000004"/>
    <n v="4.9800000000000004"/>
  </r>
  <r>
    <s v="no image available"/>
    <n v="705"/>
    <n v="223"/>
    <s v=". TOMMY HILFIGER BRAND"/>
    <s v="KB0KB09276"/>
    <x v="1"/>
    <s v="T.H. BIMBO"/>
    <s v="N0"/>
    <x v="14"/>
    <s v="T-SHIRT M/L BIMBO TH"/>
    <n v="223"/>
    <m/>
    <s v="YBS"/>
    <n v="1139591"/>
    <n v="74"/>
    <n v="1"/>
    <n v="24.9"/>
    <n v="24.9"/>
    <n v="4.9800000000000004"/>
    <n v="4.9800000000000004"/>
  </r>
  <r>
    <s v="no image available"/>
    <n v="705"/>
    <n v="223"/>
    <s v=". TOMMY HILFIGER BRAND"/>
    <s v="KB0KB09276"/>
    <x v="1"/>
    <s v="T.H. BIMBO"/>
    <s v="N0"/>
    <x v="14"/>
    <s v="T-SHIRT M/L BIMBO TH"/>
    <n v="223"/>
    <m/>
    <s v="YBS"/>
    <n v="1139591"/>
    <n v="80"/>
    <n v="5"/>
    <n v="24.9"/>
    <n v="124.5"/>
    <n v="4.9800000000000004"/>
    <n v="24.900000000000002"/>
  </r>
  <r>
    <s v="no image available"/>
    <n v="705"/>
    <n v="223"/>
    <s v=". TOMMY HILFIGER BRAND"/>
    <s v="KB0KB09276"/>
    <x v="1"/>
    <s v="T.H. BIMBO"/>
    <s v="N0"/>
    <x v="14"/>
    <s v="T-SHIRT M/L BIMBO TH"/>
    <n v="223"/>
    <m/>
    <s v="YBS"/>
    <n v="1139591"/>
    <n v="8"/>
    <n v="1"/>
    <n v="29.9"/>
    <n v="29.9"/>
    <n v="5.98"/>
    <n v="5.98"/>
  </r>
  <r>
    <s v="no image available"/>
    <n v="705"/>
    <n v="223"/>
    <s v=". TOMMY HILFIGER BRAND"/>
    <s v="KB0KB09284"/>
    <x v="1"/>
    <s v="T.H. BIMBO"/>
    <s v="N0"/>
    <x v="14"/>
    <s v="T-SHIRT M/L BIMBO TH"/>
    <n v="223"/>
    <m/>
    <s v="P1A"/>
    <n v="1139596"/>
    <n v="74"/>
    <n v="6"/>
    <n v="49.9"/>
    <n v="299.39999999999998"/>
    <n v="9.98"/>
    <n v="59.88"/>
  </r>
  <r>
    <s v="no image available"/>
    <n v="705"/>
    <n v="223"/>
    <s v=". TOMMY HILFIGER BRAND"/>
    <s v="KB0KB09284"/>
    <x v="1"/>
    <s v="T.H. BIMBO"/>
    <s v="N0"/>
    <x v="14"/>
    <s v="T-SHIRT M/L BIMBO TH"/>
    <n v="223"/>
    <m/>
    <s v="P1A"/>
    <n v="1139596"/>
    <n v="80"/>
    <n v="4"/>
    <n v="49.9"/>
    <n v="199.6"/>
    <n v="9.98"/>
    <n v="39.92"/>
  </r>
  <r>
    <s v="no image available"/>
    <n v="705"/>
    <n v="223"/>
    <s v=". TOMMY HILFIGER BRAND"/>
    <s v="KB0KB09284"/>
    <x v="1"/>
    <s v="T.H. BIMBO"/>
    <s v="N0"/>
    <x v="14"/>
    <s v="T-SHIRT M/L BIMBO TH"/>
    <n v="223"/>
    <m/>
    <s v="P1A"/>
    <n v="1139596"/>
    <n v="86"/>
    <n v="1"/>
    <n v="49.9"/>
    <n v="49.9"/>
    <n v="9.98"/>
    <n v="9.98"/>
  </r>
  <r>
    <s v="no image available"/>
    <n v="705"/>
    <n v="223"/>
    <s v=". TOMMY HILFIGER BRAND"/>
    <s v="KB0KB09284"/>
    <x v="1"/>
    <s v="T.H. BIMBO"/>
    <s v="N0"/>
    <x v="14"/>
    <s v="T-SHIRT M/L BIMBO TH"/>
    <n v="223"/>
    <m/>
    <s v="P1A"/>
    <n v="1139596"/>
    <n v="7"/>
    <n v="1"/>
    <n v="49.9"/>
    <n v="49.9"/>
    <n v="9.98"/>
    <n v="9.98"/>
  </r>
  <r>
    <s v="no image available"/>
    <n v="705"/>
    <n v="223"/>
    <s v=". TOMMY HILFIGER BRAND"/>
    <s v="KB0KB09284"/>
    <x v="1"/>
    <s v="T.H. BIMBO"/>
    <s v="N0"/>
    <x v="14"/>
    <s v="T-SHIRT M/L BIMBO TH"/>
    <n v="223"/>
    <m/>
    <s v="P1A"/>
    <n v="1139596"/>
    <n v="14"/>
    <n v="1"/>
    <n v="59.9"/>
    <n v="59.9"/>
    <n v="11.98"/>
    <n v="11.98"/>
  </r>
  <r>
    <s v="no image available"/>
    <n v="705"/>
    <n v="223"/>
    <s v=". TOMMY HILFIGER BRAND"/>
    <s v="KB0KB09284"/>
    <x v="1"/>
    <s v="T.H. BIMBO"/>
    <s v="N0"/>
    <x v="14"/>
    <s v="T-SHIRT M/L BIMBO TH"/>
    <n v="223"/>
    <m/>
    <s v="P1A"/>
    <n v="1139596"/>
    <n v="16"/>
    <n v="3"/>
    <n v="59.9"/>
    <n v="179.7"/>
    <n v="11.98"/>
    <n v="35.94"/>
  </r>
  <r>
    <s v="no image available"/>
    <n v="705"/>
    <n v="223"/>
    <s v=". TOMMY HILFIGER BRAND"/>
    <s v="KB0KB09286"/>
    <x v="1"/>
    <s v="T.H. BIMBO"/>
    <s v="N0"/>
    <x v="14"/>
    <s v="T-SHIRT M/L BIMBO TH"/>
    <n v="223"/>
    <m/>
    <s v="SFO"/>
    <n v="1139600"/>
    <n v="74"/>
    <n v="7"/>
    <n v="39.9"/>
    <n v="279.3"/>
    <n v="7.98"/>
    <n v="55.86"/>
  </r>
  <r>
    <s v="no image available"/>
    <n v="705"/>
    <n v="223"/>
    <s v=". TOMMY HILFIGER BRAND"/>
    <s v="KB0KB09286"/>
    <x v="1"/>
    <s v="T.H. BIMBO"/>
    <s v="N0"/>
    <x v="14"/>
    <s v="T-SHIRT M/L BIMBO TH"/>
    <n v="223"/>
    <m/>
    <s v="SFO"/>
    <n v="1139600"/>
    <n v="80"/>
    <n v="4"/>
    <n v="39.9"/>
    <n v="159.6"/>
    <n v="7.98"/>
    <n v="31.92"/>
  </r>
  <r>
    <s v="no image available"/>
    <n v="705"/>
    <n v="223"/>
    <s v=". TOMMY HILFIGER BRAND"/>
    <s v="KB0KB09286"/>
    <x v="1"/>
    <s v="T.H. BIMBO"/>
    <s v="N0"/>
    <x v="14"/>
    <s v="T-SHIRT M/L BIMBO TH"/>
    <n v="223"/>
    <m/>
    <s v="SFO"/>
    <n v="1139600"/>
    <n v="86"/>
    <n v="2"/>
    <n v="39.9"/>
    <n v="79.8"/>
    <n v="7.98"/>
    <n v="15.96"/>
  </r>
  <r>
    <s v="no image available"/>
    <n v="705"/>
    <n v="223"/>
    <s v=". TOMMY HILFIGER BRAND"/>
    <s v="KB0KB09286"/>
    <x v="1"/>
    <s v="T.H. BIMBO"/>
    <s v="N0"/>
    <x v="14"/>
    <s v="T-SHIRT M/L BIMBO TH"/>
    <n v="223"/>
    <m/>
    <s v="SFO"/>
    <n v="1139600"/>
    <n v="16"/>
    <n v="2"/>
    <n v="44.9"/>
    <n v="89.8"/>
    <n v="8.98"/>
    <n v="17.96"/>
  </r>
  <r>
    <s v="no image available"/>
    <n v="705"/>
    <n v="223"/>
    <s v=". TOMMY HILFIGER BRAND"/>
    <s v="KB0KB09286"/>
    <x v="1"/>
    <s v="T.H. BIMBO"/>
    <s v="N0"/>
    <x v="14"/>
    <s v="T-SHIRT M/L BIMBO TH"/>
    <n v="223"/>
    <m/>
    <s v="YBS"/>
    <n v="1139601"/>
    <n v="74"/>
    <n v="3"/>
    <n v="39.9"/>
    <n v="119.69999999999999"/>
    <n v="7.98"/>
    <n v="23.94"/>
  </r>
  <r>
    <s v="no image available"/>
    <n v="705"/>
    <n v="223"/>
    <s v=". TOMMY HILFIGER BRAND"/>
    <s v="KB0KB09286"/>
    <x v="1"/>
    <s v="T.H. BIMBO"/>
    <s v="N0"/>
    <x v="14"/>
    <s v="T-SHIRT M/L BIMBO TH"/>
    <n v="223"/>
    <m/>
    <s v="YBS"/>
    <n v="1139601"/>
    <n v="80"/>
    <n v="3"/>
    <n v="39.9"/>
    <n v="119.69999999999999"/>
    <n v="7.98"/>
    <n v="23.94"/>
  </r>
  <r>
    <s v="no image available"/>
    <n v="705"/>
    <n v="223"/>
    <s v=". TOMMY HILFIGER BRAND"/>
    <s v="KB0KB09384"/>
    <x v="1"/>
    <s v="T.H. BIMBO"/>
    <s v="N0"/>
    <x v="14"/>
    <s v="T-SHIRT M/L BIMBO TH"/>
    <n v="223"/>
    <m/>
    <s v="DW5"/>
    <n v="1139609"/>
    <n v="74"/>
    <n v="4"/>
    <n v="34.9"/>
    <n v="139.6"/>
    <n v="6.98"/>
    <n v="27.92"/>
  </r>
  <r>
    <s v="no image available"/>
    <n v="705"/>
    <n v="223"/>
    <s v=". TOMMY HILFIGER BRAND"/>
    <s v="KB0KB09384"/>
    <x v="1"/>
    <s v="T.H. BIMBO"/>
    <s v="N0"/>
    <x v="14"/>
    <s v="T-SHIRT M/L BIMBO TH"/>
    <n v="223"/>
    <m/>
    <s v="DW5"/>
    <n v="1139609"/>
    <n v="80"/>
    <n v="1"/>
    <n v="34.9"/>
    <n v="34.9"/>
    <n v="6.98"/>
    <n v="6.98"/>
  </r>
  <r>
    <s v="no image available"/>
    <n v="705"/>
    <n v="223"/>
    <s v=". TOMMY HILFIGER BRAND"/>
    <s v="KB0KB09384"/>
    <x v="1"/>
    <s v="T.H. BIMBO"/>
    <s v="N0"/>
    <x v="14"/>
    <s v="T-SHIRT M/L BIMBO TH"/>
    <n v="223"/>
    <m/>
    <s v="VLP"/>
    <n v="1139610"/>
    <n v="74"/>
    <n v="2"/>
    <n v="34.9"/>
    <n v="69.8"/>
    <n v="6.98"/>
    <n v="13.96"/>
  </r>
  <r>
    <s v="no image available"/>
    <n v="705"/>
    <n v="223"/>
    <s v=". TOMMY HILFIGER BRAND"/>
    <s v="KB0KB09384"/>
    <x v="1"/>
    <s v="T.H. BIMBO"/>
    <s v="N0"/>
    <x v="14"/>
    <s v="T-SHIRT M/L BIMBO TH"/>
    <n v="223"/>
    <m/>
    <s v="VLP"/>
    <n v="1139610"/>
    <n v="80"/>
    <n v="1"/>
    <n v="34.9"/>
    <n v="34.9"/>
    <n v="6.98"/>
    <n v="6.98"/>
  </r>
  <r>
    <s v="no image available"/>
    <n v="705"/>
    <n v="223"/>
    <s v=". TOMMY HILFIGER BRAND"/>
    <s v="KB0KB09463"/>
    <x v="1"/>
    <s v="T.H. BIMBO"/>
    <s v="N0"/>
    <x v="14"/>
    <s v="T-SHIRT M/L BIMBO TH"/>
    <n v="223"/>
    <m/>
    <s v="L6K"/>
    <n v="1139633"/>
    <n v="74"/>
    <n v="4"/>
    <n v="39.9"/>
    <n v="159.6"/>
    <n v="7.98"/>
    <n v="31.92"/>
  </r>
  <r>
    <s v="no image available"/>
    <n v="705"/>
    <n v="223"/>
    <s v=". TOMMY HILFIGER BRAND"/>
    <s v="KB0KB09463"/>
    <x v="1"/>
    <s v="T.H. BIMBO"/>
    <s v="N0"/>
    <x v="14"/>
    <s v="T-SHIRT M/L BIMBO TH"/>
    <n v="223"/>
    <m/>
    <s v="L6K"/>
    <n v="1139633"/>
    <n v="80"/>
    <n v="3"/>
    <n v="39.9"/>
    <n v="119.69999999999999"/>
    <n v="7.98"/>
    <n v="23.94"/>
  </r>
  <r>
    <s v="no image available"/>
    <n v="705"/>
    <n v="223"/>
    <s v=". TOMMY HILFIGER BRAND"/>
    <s v="KB0KB09463"/>
    <x v="1"/>
    <s v="T.H. BIMBO"/>
    <s v="N0"/>
    <x v="14"/>
    <s v="T-SHIRT M/L BIMBO TH"/>
    <n v="223"/>
    <m/>
    <s v="VLP"/>
    <n v="1139634"/>
    <n v="74"/>
    <n v="3"/>
    <n v="39.9"/>
    <n v="119.69999999999999"/>
    <n v="7.98"/>
    <n v="23.94"/>
  </r>
  <r>
    <s v="no image available"/>
    <n v="705"/>
    <n v="223"/>
    <s v=". TOMMY HILFIGER BRAND"/>
    <s v="KB0KB09463"/>
    <x v="1"/>
    <s v="T.H. BIMBO"/>
    <s v="N0"/>
    <x v="14"/>
    <s v="T-SHIRT M/L BIMBO TH"/>
    <n v="223"/>
    <m/>
    <s v="VLP"/>
    <n v="1139634"/>
    <n v="80"/>
    <n v="4"/>
    <n v="39.9"/>
    <n v="159.6"/>
    <n v="7.98"/>
    <n v="31.92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DW5"/>
    <n v="1139771"/>
    <n v="74"/>
    <n v="2"/>
    <n v="29.9"/>
    <n v="59.8"/>
    <n v="5.98"/>
    <n v="11.96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DW5"/>
    <n v="1139771"/>
    <n v="80"/>
    <n v="1"/>
    <n v="29.9"/>
    <n v="29.9"/>
    <n v="5.98"/>
    <n v="5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GR4"/>
    <n v="1139772"/>
    <n v="74"/>
    <n v="2"/>
    <n v="29.9"/>
    <n v="59.8"/>
    <n v="5.98"/>
    <n v="11.96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GR4"/>
    <n v="1139772"/>
    <n v="80"/>
    <n v="3"/>
    <n v="29.900000000000002"/>
    <n v="89.7"/>
    <n v="5.98"/>
    <n v="17.940000000000001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GR4"/>
    <n v="1139772"/>
    <n v="4"/>
    <n v="1"/>
    <n v="29.9"/>
    <n v="29.9"/>
    <n v="5.98"/>
    <n v="5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GR4"/>
    <n v="1139772"/>
    <n v="10"/>
    <n v="1"/>
    <n v="34.9"/>
    <n v="34.9"/>
    <n v="6.98"/>
    <n v="6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MSH"/>
    <n v="1139773"/>
    <n v="74"/>
    <n v="1"/>
    <n v="29.9"/>
    <n v="29.9"/>
    <n v="5.98"/>
    <n v="5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MSH"/>
    <n v="1139773"/>
    <n v="80"/>
    <n v="1"/>
    <n v="29.9"/>
    <n v="29.9"/>
    <n v="5.98"/>
    <n v="5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SFO"/>
    <n v="1139774"/>
    <n v="74"/>
    <n v="4"/>
    <n v="29.9"/>
    <n v="119.6"/>
    <n v="5.98"/>
    <n v="23.92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SFO"/>
    <n v="1139774"/>
    <n v="80"/>
    <n v="5"/>
    <n v="29.9"/>
    <n v="149.5"/>
    <n v="5.98"/>
    <n v="29.900000000000002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SFO"/>
    <n v="1139774"/>
    <n v="86"/>
    <n v="2"/>
    <n v="29.9"/>
    <n v="59.8"/>
    <n v="5.98"/>
    <n v="11.96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SFO"/>
    <n v="1139774"/>
    <n v="12"/>
    <n v="1"/>
    <n v="34.9"/>
    <n v="34.9"/>
    <n v="6.98"/>
    <n v="6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SFO"/>
    <n v="1139774"/>
    <n v="16"/>
    <n v="1"/>
    <n v="34.9"/>
    <n v="34.9"/>
    <n v="6.98"/>
    <n v="6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VLP"/>
    <n v="1139775"/>
    <n v="74"/>
    <n v="3"/>
    <n v="29.900000000000002"/>
    <n v="89.7"/>
    <n v="5.98"/>
    <n v="17.940000000000001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VLP"/>
    <n v="1139775"/>
    <n v="80"/>
    <n v="1"/>
    <n v="29.9"/>
    <n v="29.9"/>
    <n v="5.98"/>
    <n v="5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VLP"/>
    <n v="1139775"/>
    <n v="86"/>
    <n v="1"/>
    <n v="29.9"/>
    <n v="29.9"/>
    <n v="5.98"/>
    <n v="5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YBR"/>
    <n v="1139776"/>
    <n v="74"/>
    <n v="1"/>
    <n v="29.9"/>
    <n v="29.9"/>
    <n v="5.98"/>
    <n v="5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YBR"/>
    <n v="1139776"/>
    <n v="80"/>
    <n v="1"/>
    <n v="29.9"/>
    <n v="29.9"/>
    <n v="5.98"/>
    <n v="5.98"/>
  </r>
  <r>
    <s v="no image available"/>
    <n v="705"/>
    <n v="223"/>
    <s v=". TOMMY HILFIGER BRAND"/>
    <s v="KS0KS00202"/>
    <x v="1"/>
    <s v="T.H. BIMBO"/>
    <s v="N0"/>
    <x v="14"/>
    <s v="T-SHIRT M/L BIMBO TH"/>
    <n v="223"/>
    <m/>
    <s v="YBR"/>
    <n v="1139776"/>
    <n v="4"/>
    <n v="1"/>
    <n v="29.9"/>
    <n v="29.9"/>
    <n v="5.98"/>
    <n v="5.98"/>
  </r>
  <r>
    <s v="no image available"/>
    <n v="705"/>
    <n v="223"/>
    <s v=". TOMMY HILFIGER BRAND"/>
    <s v="KB0KB09072"/>
    <x v="1"/>
    <s v="T.H. BIMBO"/>
    <n v="25"/>
    <x v="15"/>
    <s v="CARDIGAN BIMBO TH"/>
    <n v="223"/>
    <m/>
    <s v="DW5"/>
    <n v="1139514"/>
    <n v="12"/>
    <n v="1"/>
    <n v="99.9"/>
    <n v="99.9"/>
    <n v="19.980000000000004"/>
    <n v="19.980000000000004"/>
  </r>
  <r>
    <s v="no image available"/>
    <n v="705"/>
    <n v="223"/>
    <s v=". TOMMY HILFIGER BRAND"/>
    <s v="KB0KB09072"/>
    <x v="1"/>
    <s v="T.H. BIMBO"/>
    <n v="25"/>
    <x v="15"/>
    <s v="CARDIGAN BIMBO TH"/>
    <n v="223"/>
    <m/>
    <s v="DW5"/>
    <n v="1139514"/>
    <n v="14"/>
    <n v="2"/>
    <n v="99.9"/>
    <n v="199.8"/>
    <n v="19.980000000000004"/>
    <n v="39.960000000000008"/>
  </r>
  <r>
    <s v="no image available"/>
    <n v="705"/>
    <n v="223"/>
    <s v=". TOMMY HILFIGER BRAND"/>
    <s v="KB0KB09129"/>
    <x v="1"/>
    <s v="T.H. BIMBO"/>
    <n v="25"/>
    <x v="15"/>
    <s v="MAGLIA BIMBO TH"/>
    <n v="223"/>
    <m/>
    <s v="DW5"/>
    <n v="1139526"/>
    <n v="74"/>
    <n v="1"/>
    <n v="74.900000000000006"/>
    <n v="74.900000000000006"/>
    <n v="14.980000000000002"/>
    <n v="14.980000000000002"/>
  </r>
  <r>
    <s v="no image available"/>
    <n v="705"/>
    <n v="223"/>
    <s v=". TOMMY HILFIGER BRAND"/>
    <s v="KB0KB09129"/>
    <x v="1"/>
    <s v="T.H. BIMBO"/>
    <n v="25"/>
    <x v="15"/>
    <s v="MAGLIA BIMBO TH"/>
    <n v="223"/>
    <m/>
    <s v="DW5"/>
    <n v="1139526"/>
    <n v="80"/>
    <n v="1"/>
    <n v="74.900000000000006"/>
    <n v="74.900000000000006"/>
    <n v="14.980000000000002"/>
    <n v="14.980000000000002"/>
  </r>
  <r>
    <s v="no image available"/>
    <n v="705"/>
    <n v="223"/>
    <s v=". TOMMY HILFIGER BRAND"/>
    <s v="KB0KB09150"/>
    <x v="1"/>
    <s v="T.H. BIMBO"/>
    <n v="25"/>
    <x v="15"/>
    <s v="MAGLIA BIMBO TH"/>
    <n v="223"/>
    <m/>
    <s v="DW5"/>
    <n v="1139530"/>
    <n v="74"/>
    <n v="1"/>
    <n v="64.900000000000006"/>
    <n v="64.900000000000006"/>
    <n v="12.980000000000002"/>
    <n v="12.980000000000002"/>
  </r>
  <r>
    <s v="no image available"/>
    <n v="705"/>
    <n v="223"/>
    <s v=". TOMMY HILFIGER BRAND"/>
    <s v="KB0KB09249"/>
    <x v="1"/>
    <s v="T.H. BIMBO"/>
    <n v="25"/>
    <x v="15"/>
    <s v="MAGLIA BIMBO TH"/>
    <n v="223"/>
    <m/>
    <s v="DW5"/>
    <n v="1139572"/>
    <n v="74"/>
    <n v="5"/>
    <n v="74.900000000000006"/>
    <n v="374.5"/>
    <n v="14.980000000000002"/>
    <n v="74.900000000000006"/>
  </r>
  <r>
    <s v="no image available"/>
    <n v="705"/>
    <n v="223"/>
    <s v=". TOMMY HILFIGER BRAND"/>
    <s v="KB0KB09249"/>
    <x v="1"/>
    <s v="T.H. BIMBO"/>
    <n v="25"/>
    <x v="15"/>
    <s v="MAGLIA BIMBO TH"/>
    <n v="223"/>
    <m/>
    <s v="L6K"/>
    <n v="1139573"/>
    <n v="74"/>
    <n v="2"/>
    <n v="74.900000000000006"/>
    <n v="149.80000000000001"/>
    <n v="14.980000000000002"/>
    <n v="29.960000000000004"/>
  </r>
  <r>
    <s v="no image available"/>
    <n v="705"/>
    <n v="223"/>
    <s v=". TOMMY HILFIGER BRAND"/>
    <s v="KB0KB09249"/>
    <x v="1"/>
    <s v="T.H. BIMBO"/>
    <n v="25"/>
    <x v="15"/>
    <s v="MAGLIA BIMBO TH"/>
    <n v="223"/>
    <m/>
    <s v="L6K"/>
    <n v="1139573"/>
    <n v="80"/>
    <n v="1"/>
    <n v="74.900000000000006"/>
    <n v="74.900000000000006"/>
    <n v="14.980000000000002"/>
    <n v="14.980000000000002"/>
  </r>
  <r>
    <s v="no image available"/>
    <n v="705"/>
    <n v="223"/>
    <s v=". TOMMY HILFIGER BRAND"/>
    <s v="KB0KB09249"/>
    <x v="1"/>
    <s v="T.H. BIMBO"/>
    <n v="25"/>
    <x v="15"/>
    <s v="MAGLIA BIMBO TH"/>
    <n v="223"/>
    <m/>
    <s v="0A4"/>
    <n v="1139571"/>
    <n v="74"/>
    <n v="5"/>
    <n v="74.900000000000006"/>
    <n v="374.5"/>
    <n v="14.980000000000002"/>
    <n v="74.900000000000006"/>
  </r>
  <r>
    <s v="no image available"/>
    <n v="705"/>
    <n v="223"/>
    <s v=". TOMMY HILFIGER BRAND"/>
    <s v="KB0KB09249"/>
    <x v="1"/>
    <s v="T.H. BIMBO"/>
    <n v="25"/>
    <x v="15"/>
    <s v="MAGLIA BIMBO TH"/>
    <n v="223"/>
    <m/>
    <s v="0A4"/>
    <n v="1139571"/>
    <n v="80"/>
    <n v="3"/>
    <n v="74.899999999999991"/>
    <n v="224.7"/>
    <n v="14.979999999999999"/>
    <n v="44.94"/>
  </r>
  <r>
    <s v="no image available"/>
    <n v="705"/>
    <n v="223"/>
    <s v=". TOMMY HILFIGER BRAND"/>
    <s v="KB0KB09251"/>
    <x v="1"/>
    <s v="T.H. BIMBO"/>
    <n v="25"/>
    <x v="15"/>
    <s v="MAGLIA BIMBO TH"/>
    <n v="223"/>
    <m/>
    <s v="DW5"/>
    <n v="1139575"/>
    <n v="4"/>
    <n v="3"/>
    <n v="84.899999999999991"/>
    <n v="254.7"/>
    <n v="16.98"/>
    <n v="50.94"/>
  </r>
  <r>
    <s v="no image available"/>
    <n v="705"/>
    <n v="223"/>
    <s v=". TOMMY HILFIGER BRAND"/>
    <s v="KB0KB09251"/>
    <x v="1"/>
    <s v="T.H. BIMBO"/>
    <n v="25"/>
    <x v="15"/>
    <s v="MAGLIA BIMBO TH"/>
    <n v="223"/>
    <m/>
    <s v="DW5"/>
    <n v="1139575"/>
    <n v="5"/>
    <n v="1"/>
    <n v="84.9"/>
    <n v="84.9"/>
    <n v="16.98"/>
    <n v="16.98"/>
  </r>
  <r>
    <s v="no image available"/>
    <n v="705"/>
    <n v="223"/>
    <s v=". TOMMY HILFIGER BRAND"/>
    <s v="KB0KB09251"/>
    <x v="1"/>
    <s v="T.H. BIMBO"/>
    <n v="25"/>
    <x v="15"/>
    <s v="MAGLIA BIMBO TH"/>
    <n v="223"/>
    <m/>
    <s v="DW5"/>
    <n v="1139575"/>
    <n v="6"/>
    <n v="2"/>
    <n v="84.9"/>
    <n v="169.8"/>
    <n v="16.98"/>
    <n v="33.96"/>
  </r>
  <r>
    <s v="no image available"/>
    <n v="705"/>
    <n v="223"/>
    <s v=". TOMMY HILFIGER BRAND"/>
    <s v="KB0KB09251"/>
    <x v="1"/>
    <s v="T.H. BIMBO"/>
    <n v="25"/>
    <x v="15"/>
    <s v="MAGLIA BIMBO TH"/>
    <n v="223"/>
    <m/>
    <s v="DW5"/>
    <n v="1139575"/>
    <n v="8"/>
    <n v="3"/>
    <n v="99.899999999999991"/>
    <n v="299.7"/>
    <n v="19.98"/>
    <n v="59.94"/>
  </r>
  <r>
    <s v="no image available"/>
    <n v="705"/>
    <n v="223"/>
    <s v=". TOMMY HILFIGER BRAND"/>
    <s v="KB0KB09251"/>
    <x v="1"/>
    <s v="T.H. BIMBO"/>
    <n v="25"/>
    <x v="15"/>
    <s v="MAGLIA BIMBO TH"/>
    <n v="223"/>
    <m/>
    <s v="DW5"/>
    <n v="1139575"/>
    <n v="16"/>
    <n v="4"/>
    <n v="99.9"/>
    <n v="399.6"/>
    <n v="19.980000000000004"/>
    <n v="79.920000000000016"/>
  </r>
  <r>
    <s v="no image available"/>
    <n v="705"/>
    <n v="223"/>
    <s v=". TOMMY HILFIGER BRAND"/>
    <s v="KB0KB09257"/>
    <x v="1"/>
    <s v="T.H. BIMBO"/>
    <n v="25"/>
    <x v="15"/>
    <s v="MAGLIA BIMBO TH"/>
    <n v="223"/>
    <m/>
    <s v="DW5"/>
    <n v="1139578"/>
    <n v="4"/>
    <n v="5"/>
    <n v="74.900000000000006"/>
    <n v="374.5"/>
    <n v="14.980000000000002"/>
    <n v="74.900000000000006"/>
  </r>
  <r>
    <s v="no image available"/>
    <n v="705"/>
    <n v="223"/>
    <s v=". TOMMY HILFIGER BRAND"/>
    <s v="KB0KB09257"/>
    <x v="1"/>
    <s v="T.H. BIMBO"/>
    <n v="25"/>
    <x v="15"/>
    <s v="MAGLIA BIMBO TH"/>
    <n v="223"/>
    <m/>
    <s v="DW5"/>
    <n v="1139578"/>
    <n v="5"/>
    <n v="7"/>
    <n v="74.899999999999991"/>
    <n v="524.29999999999995"/>
    <n v="14.979999999999999"/>
    <n v="104.85999999999999"/>
  </r>
  <r>
    <s v="no image available"/>
    <n v="705"/>
    <n v="223"/>
    <s v=". TOMMY HILFIGER BRAND"/>
    <s v="KB0KB09257"/>
    <x v="1"/>
    <s v="T.H. BIMBO"/>
    <n v="25"/>
    <x v="15"/>
    <s v="MAGLIA BIMBO TH"/>
    <n v="223"/>
    <m/>
    <s v="DW5"/>
    <n v="1139578"/>
    <n v="6"/>
    <n v="6"/>
    <n v="74.899999999999991"/>
    <n v="449.4"/>
    <n v="14.979999999999999"/>
    <n v="89.88"/>
  </r>
  <r>
    <s v="no image available"/>
    <n v="705"/>
    <n v="223"/>
    <s v=". TOMMY HILFIGER BRAND"/>
    <s v="KB0KB09257"/>
    <x v="1"/>
    <s v="T.H. BIMBO"/>
    <n v="25"/>
    <x v="15"/>
    <s v="MAGLIA BIMBO TH"/>
    <n v="223"/>
    <m/>
    <s v="DW5"/>
    <n v="1139578"/>
    <n v="7"/>
    <n v="6"/>
    <n v="74.899999999999991"/>
    <n v="449.4"/>
    <n v="14.979999999999999"/>
    <n v="89.88"/>
  </r>
  <r>
    <s v="no image available"/>
    <n v="705"/>
    <n v="223"/>
    <s v=". TOMMY HILFIGER BRAND"/>
    <s v="KB0KB09257"/>
    <x v="1"/>
    <s v="T.H. BIMBO"/>
    <n v="25"/>
    <x v="15"/>
    <s v="MAGLIA BIMBO TH"/>
    <n v="223"/>
    <m/>
    <s v="DW5"/>
    <n v="1139578"/>
    <n v="8"/>
    <n v="5"/>
    <n v="89.9"/>
    <n v="449.5"/>
    <n v="17.98"/>
    <n v="89.9"/>
  </r>
  <r>
    <s v="no image available"/>
    <n v="705"/>
    <n v="223"/>
    <s v=". TOMMY HILFIGER BRAND"/>
    <s v="KB0KB09257"/>
    <x v="1"/>
    <s v="T.H. BIMBO"/>
    <n v="25"/>
    <x v="15"/>
    <s v="MAGLIA BIMBO TH"/>
    <n v="223"/>
    <m/>
    <s v="DW5"/>
    <n v="1139578"/>
    <n v="16"/>
    <n v="2"/>
    <n v="89.9"/>
    <n v="179.8"/>
    <n v="17.98"/>
    <n v="35.96"/>
  </r>
  <r>
    <s v="no image available"/>
    <n v="705"/>
    <n v="223"/>
    <s v=". TOMMY HILFIGER BRAND"/>
    <s v="KB0KB09257"/>
    <x v="1"/>
    <s v="T.H. BIMBO"/>
    <n v="25"/>
    <x v="15"/>
    <s v="MAGLIA BIMBO TH"/>
    <n v="223"/>
    <m/>
    <s v="Z00"/>
    <n v="1139579"/>
    <n v="6"/>
    <n v="1"/>
    <n v="74.900000000000006"/>
    <n v="74.900000000000006"/>
    <n v="14.980000000000002"/>
    <n v="14.980000000000002"/>
  </r>
  <r>
    <s v="no image available"/>
    <n v="705"/>
    <n v="223"/>
    <s v=". TOMMY HILFIGER BRAND"/>
    <s v="KB0KB09257"/>
    <x v="1"/>
    <s v="T.H. BIMBO"/>
    <n v="25"/>
    <x v="15"/>
    <s v="MAGLIA BIMBO TH"/>
    <n v="223"/>
    <m/>
    <s v="Z00"/>
    <n v="1139579"/>
    <n v="8"/>
    <n v="1"/>
    <n v="89.9"/>
    <n v="89.9"/>
    <n v="17.98"/>
    <n v="17.98"/>
  </r>
  <r>
    <s v="no image available"/>
    <n v="705"/>
    <n v="223"/>
    <s v=". TOMMY HILFIGER BRAND"/>
    <s v="KB0KB09257"/>
    <x v="1"/>
    <s v="T.H. BIMBO"/>
    <n v="25"/>
    <x v="15"/>
    <s v="MAGLIA BIMBO TH"/>
    <n v="223"/>
    <m/>
    <s v="Z00"/>
    <n v="1139579"/>
    <n v="16"/>
    <n v="1"/>
    <n v="89.9"/>
    <n v="89.9"/>
    <n v="17.98"/>
    <n v="17.98"/>
  </r>
  <r>
    <s v="no image available"/>
    <n v="705"/>
    <n v="223"/>
    <s v=". TOMMY HILFIGER BRAND"/>
    <s v="KB0KB09296"/>
    <x v="1"/>
    <s v="T.H. BIMBO"/>
    <n v="25"/>
    <x v="15"/>
    <s v="MAGLIA BIMBO TH"/>
    <n v="223"/>
    <m/>
    <s v="DBZ"/>
    <n v="1139602"/>
    <n v="74"/>
    <n v="3"/>
    <n v="64.899999999999991"/>
    <n v="194.7"/>
    <n v="12.979999999999999"/>
    <n v="38.94"/>
  </r>
  <r>
    <s v="no image available"/>
    <n v="705"/>
    <n v="223"/>
    <s v=". TOMMY HILFIGER BRAND"/>
    <s v="KB0KB09296"/>
    <x v="1"/>
    <s v="T.H. BIMBO"/>
    <n v="25"/>
    <x v="15"/>
    <s v="MAGLIA BIMBO TH"/>
    <n v="223"/>
    <m/>
    <s v="DBZ"/>
    <n v="1139602"/>
    <n v="80"/>
    <n v="4"/>
    <n v="64.900000000000006"/>
    <n v="259.60000000000002"/>
    <n v="12.980000000000002"/>
    <n v="51.920000000000009"/>
  </r>
  <r>
    <s v="no image available"/>
    <n v="705"/>
    <n v="223"/>
    <s v=". TOMMY HILFIGER BRAND"/>
    <s v="KB0KB09296"/>
    <x v="1"/>
    <s v="T.H. BIMBO"/>
    <n v="25"/>
    <x v="15"/>
    <s v="MAGLIA BIMBO TH"/>
    <n v="223"/>
    <m/>
    <s v="DBZ"/>
    <n v="1139602"/>
    <n v="16"/>
    <n v="1"/>
    <n v="79.900000000000006"/>
    <n v="79.900000000000006"/>
    <n v="15.980000000000002"/>
    <n v="15.980000000000002"/>
  </r>
  <r>
    <s v="no image available"/>
    <n v="705"/>
    <n v="223"/>
    <s v=". TOMMY HILFIGER BRAND"/>
    <s v="KB0KB09296"/>
    <x v="1"/>
    <s v="T.H. BIMBO"/>
    <n v="25"/>
    <x v="15"/>
    <s v="MAGLIA BIMBO TH"/>
    <n v="223"/>
    <m/>
    <s v="MSH"/>
    <n v="1139603"/>
    <n v="74"/>
    <n v="2"/>
    <n v="64.900000000000006"/>
    <n v="129.80000000000001"/>
    <n v="12.980000000000002"/>
    <n v="25.960000000000004"/>
  </r>
  <r>
    <s v="no image available"/>
    <n v="705"/>
    <n v="223"/>
    <s v=". TOMMY HILFIGER BRAND"/>
    <s v="KB0KB09296"/>
    <x v="1"/>
    <s v="T.H. BIMBO"/>
    <n v="25"/>
    <x v="15"/>
    <s v="MAGLIA BIMBO TH"/>
    <n v="223"/>
    <m/>
    <s v="MSH"/>
    <n v="1139603"/>
    <n v="80"/>
    <n v="1"/>
    <n v="64.900000000000006"/>
    <n v="64.900000000000006"/>
    <n v="12.980000000000002"/>
    <n v="12.980000000000002"/>
  </r>
  <r>
    <s v="no image available"/>
    <n v="705"/>
    <n v="223"/>
    <s v=". TOMMY HILFIGER BRAND"/>
    <s v="KB0KB09394"/>
    <x v="1"/>
    <s v="T.H. BIMBO"/>
    <n v="25"/>
    <x v="15"/>
    <s v="MAGLIA BIMBO TH"/>
    <n v="223"/>
    <m/>
    <s v="DW5"/>
    <n v="1139613"/>
    <n v="74"/>
    <n v="1"/>
    <n v="74.900000000000006"/>
    <n v="74.900000000000006"/>
    <n v="14.980000000000002"/>
    <n v="14.980000000000002"/>
  </r>
  <r>
    <s v="no image available"/>
    <n v="705"/>
    <n v="223"/>
    <s v=". TOMMY HILFIGER BRAND"/>
    <s v="KB0KB09394"/>
    <x v="1"/>
    <s v="T.H. BIMBO"/>
    <n v="25"/>
    <x v="15"/>
    <s v="MAGLIA BIMBO TH"/>
    <n v="223"/>
    <m/>
    <s v="DW5"/>
    <n v="1139613"/>
    <n v="80"/>
    <n v="2"/>
    <n v="74.900000000000006"/>
    <n v="149.80000000000001"/>
    <n v="14.980000000000002"/>
    <n v="29.960000000000004"/>
  </r>
  <r>
    <s v="no image available"/>
    <n v="705"/>
    <n v="223"/>
    <s v=". TOMMY HILFIGER BRAND"/>
    <s v="KB0KB09394"/>
    <x v="1"/>
    <s v="T.H. BIMBO"/>
    <n v="25"/>
    <x v="15"/>
    <s v="MAGLIA BIMBO TH"/>
    <n v="223"/>
    <m/>
    <s v="DW5"/>
    <n v="1139613"/>
    <n v="6"/>
    <n v="2"/>
    <n v="74.900000000000006"/>
    <n v="149.80000000000001"/>
    <n v="14.980000000000002"/>
    <n v="29.960000000000004"/>
  </r>
  <r>
    <s v="no image available"/>
    <n v="705"/>
    <n v="223"/>
    <s v=". TOMMY HILFIGER BRAND"/>
    <s v="KB0KB09394"/>
    <x v="1"/>
    <s v="T.H. BIMBO"/>
    <n v="25"/>
    <x v="15"/>
    <s v="MAGLIA BIMBO TH"/>
    <n v="223"/>
    <m/>
    <s v="DW5"/>
    <n v="1139613"/>
    <n v="8"/>
    <n v="1"/>
    <n v="89.9"/>
    <n v="89.9"/>
    <n v="17.98"/>
    <n v="17.98"/>
  </r>
  <r>
    <s v="no image available"/>
    <n v="705"/>
    <n v="223"/>
    <s v=". TOMMY HILFIGER BRAND"/>
    <s v="KB0KB09418"/>
    <x v="1"/>
    <s v="T.H. BIMBO"/>
    <n v="25"/>
    <x v="15"/>
    <s v="MAGLIA BIMBO TH"/>
    <n v="223"/>
    <m/>
    <s v="DW5"/>
    <n v="1139624"/>
    <n v="74"/>
    <n v="4"/>
    <n v="64.900000000000006"/>
    <n v="259.60000000000002"/>
    <n v="12.980000000000002"/>
    <n v="51.920000000000009"/>
  </r>
  <r>
    <s v="no image available"/>
    <n v="705"/>
    <n v="223"/>
    <s v=". TOMMY HILFIGER BRAND"/>
    <s v="KB0KB09418"/>
    <x v="1"/>
    <s v="T.H. BIMBO"/>
    <n v="25"/>
    <x v="15"/>
    <s v="MAGLIA BIMBO TH"/>
    <n v="223"/>
    <m/>
    <s v="DW5"/>
    <n v="1139624"/>
    <n v="80"/>
    <n v="4"/>
    <n v="64.900000000000006"/>
    <n v="259.60000000000002"/>
    <n v="12.980000000000002"/>
    <n v="51.920000000000009"/>
  </r>
  <r>
    <s v="no image available"/>
    <n v="705"/>
    <n v="223"/>
    <s v=". TOMMY HILFIGER BRAND"/>
    <s v="KB0KB09418"/>
    <x v="1"/>
    <s v="T.H. BIMBO"/>
    <n v="25"/>
    <x v="15"/>
    <s v="MAGLIA BIMBO TH"/>
    <n v="223"/>
    <m/>
    <s v="SFO"/>
    <n v="1139625"/>
    <n v="16"/>
    <n v="1"/>
    <n v="79.900000000000006"/>
    <n v="79.900000000000006"/>
    <n v="15.980000000000002"/>
    <n v="15.980000000000002"/>
  </r>
  <r>
    <s v="no image available"/>
    <n v="705"/>
    <n v="223"/>
    <s v=". TOMMY HILFIGER BRAND"/>
    <s v="KB0KB09466"/>
    <x v="1"/>
    <s v="T.H. BIMBO"/>
    <n v="25"/>
    <x v="15"/>
    <s v="MAGLIA BIMBO TH"/>
    <n v="223"/>
    <m/>
    <s v="C1O"/>
    <n v="1139636"/>
    <n v="74"/>
    <n v="1"/>
    <n v="59.9"/>
    <n v="59.9"/>
    <n v="11.98"/>
    <n v="11.98"/>
  </r>
  <r>
    <s v="no image available"/>
    <n v="705"/>
    <n v="223"/>
    <s v=". TOMMY HILFIGER BRAND"/>
    <s v="KB0KB09466"/>
    <x v="1"/>
    <s v="T.H. BIMBO"/>
    <n v="25"/>
    <x v="15"/>
    <s v="MAGLIA BIMBO TH"/>
    <n v="223"/>
    <m/>
    <s v="VLP"/>
    <n v="1139637"/>
    <n v="74"/>
    <n v="2"/>
    <n v="59.9"/>
    <n v="119.8"/>
    <n v="11.98"/>
    <n v="23.96"/>
  </r>
  <r>
    <s v="no image available"/>
    <n v="705"/>
    <n v="223"/>
    <s v=". TOMMY HILFIGER BRAND"/>
    <s v="KB0KB09466"/>
    <x v="1"/>
    <s v="T.H. BIMBO"/>
    <n v="25"/>
    <x v="15"/>
    <s v="MAGLIA BIMBO TH"/>
    <n v="223"/>
    <m/>
    <s v="VLP"/>
    <n v="1139637"/>
    <n v="80"/>
    <n v="2"/>
    <n v="59.9"/>
    <n v="119.8"/>
    <n v="11.98"/>
    <n v="23.96"/>
  </r>
  <r>
    <s v="no image available"/>
    <n v="705"/>
    <n v="223"/>
    <s v=". TOMMY HILFIGER BRAND"/>
    <s v="KB0KB09136"/>
    <x v="1"/>
    <s v="T.H. BIMBO"/>
    <n v="30"/>
    <x v="89"/>
    <s v="CAMICIA M/L BIMBO TH"/>
    <n v="223"/>
    <m/>
    <s v="C1Z"/>
    <n v="1139527"/>
    <n v="74"/>
    <n v="1"/>
    <n v="59.9"/>
    <n v="59.9"/>
    <n v="11.98"/>
    <n v="11.98"/>
  </r>
  <r>
    <s v="no image available"/>
    <n v="705"/>
    <n v="223"/>
    <s v=". TOMMY HILFIGER BRAND"/>
    <s v="KB0KB09136"/>
    <x v="1"/>
    <s v="T.H. BIMBO"/>
    <n v="30"/>
    <x v="89"/>
    <s v="CAMICIA M/L BIMBO TH"/>
    <n v="223"/>
    <m/>
    <s v="C1Z"/>
    <n v="1139527"/>
    <n v="80"/>
    <n v="1"/>
    <n v="59.9"/>
    <n v="59.9"/>
    <n v="11.98"/>
    <n v="11.98"/>
  </r>
  <r>
    <s v="no image available"/>
    <n v="705"/>
    <n v="223"/>
    <s v=". TOMMY HILFIGER BRAND"/>
    <s v="KB0KB09136"/>
    <x v="1"/>
    <s v="T.H. BIMBO"/>
    <n v="30"/>
    <x v="89"/>
    <s v="CAMICIA M/L BIMBO TH"/>
    <n v="223"/>
    <m/>
    <s v="C1Z"/>
    <n v="1139527"/>
    <n v="6"/>
    <n v="1"/>
    <n v="59.9"/>
    <n v="59.9"/>
    <n v="11.98"/>
    <n v="11.98"/>
  </r>
  <r>
    <s v="no image available"/>
    <n v="705"/>
    <n v="223"/>
    <s v=". TOMMY HILFIGER BRAND"/>
    <s v="KB0KB09136"/>
    <x v="1"/>
    <s v="T.H. BIMBO"/>
    <n v="30"/>
    <x v="89"/>
    <s v="CAMICIA M/L BIMBO TH"/>
    <n v="223"/>
    <m/>
    <s v="C1Z"/>
    <n v="1139527"/>
    <n v="14"/>
    <n v="1"/>
    <n v="69.900000000000006"/>
    <n v="69.900000000000006"/>
    <n v="13.980000000000002"/>
    <n v="13.980000000000002"/>
  </r>
  <r>
    <s v="no image available"/>
    <n v="705"/>
    <n v="223"/>
    <s v=". TOMMY HILFIGER BRAND"/>
    <s v="KB0KB09136"/>
    <x v="1"/>
    <s v="T.H. BIMBO"/>
    <n v="30"/>
    <x v="89"/>
    <s v="CAMICIA M/L BIMBO TH"/>
    <n v="223"/>
    <m/>
    <s v="C1Z"/>
    <n v="1139527"/>
    <n v="16"/>
    <n v="3"/>
    <n v="69.899999999999991"/>
    <n v="209.7"/>
    <n v="13.979999999999999"/>
    <n v="41.94"/>
  </r>
  <r>
    <s v="no image available"/>
    <n v="705"/>
    <n v="223"/>
    <s v=". TOMMY HILFIGER BRAND"/>
    <s v="KB0KB09149"/>
    <x v="1"/>
    <s v="T.H. BIMBO"/>
    <n v="30"/>
    <x v="89"/>
    <s v="CAMICIA M/L BIMBO TH"/>
    <n v="223"/>
    <m/>
    <s v="DW5"/>
    <n v="1134732"/>
    <n v="12"/>
    <n v="1"/>
    <n v="79.900000000000006"/>
    <n v="79.900000000000006"/>
    <n v="15.980000000000002"/>
    <n v="15.980000000000002"/>
  </r>
  <r>
    <s v="no image available"/>
    <n v="705"/>
    <n v="223"/>
    <s v=". TOMMY HILFIGER BRAND"/>
    <s v="KB0KB09149"/>
    <x v="1"/>
    <s v="T.H. BIMBO"/>
    <n v="30"/>
    <x v="89"/>
    <s v="CAMICIA M/L BIMBO TH"/>
    <n v="223"/>
    <m/>
    <s v="DW5"/>
    <n v="1134732"/>
    <n v="16"/>
    <n v="1"/>
    <n v="79.900000000000006"/>
    <n v="79.900000000000006"/>
    <n v="15.980000000000002"/>
    <n v="15.980000000000002"/>
  </r>
  <r>
    <s v="no image available"/>
    <n v="705"/>
    <n v="223"/>
    <s v=". TOMMY HILFIGER BRAND"/>
    <s v="KB0KB09149"/>
    <x v="1"/>
    <s v="T.H. BIMBO"/>
    <n v="30"/>
    <x v="89"/>
    <s v="CAMICIA M/L BIMBO TH"/>
    <n v="223"/>
    <m/>
    <s v="YBR"/>
    <n v="1139529"/>
    <n v="16"/>
    <n v="1"/>
    <n v="79.900000000000006"/>
    <n v="79.900000000000006"/>
    <n v="15.980000000000002"/>
    <n v="15.980000000000002"/>
  </r>
  <r>
    <s v="no image available"/>
    <n v="705"/>
    <n v="223"/>
    <s v=". TOMMY HILFIGER BRAND"/>
    <s v="KB0KB09169"/>
    <x v="1"/>
    <s v="T.H. BIMBO"/>
    <n v="30"/>
    <x v="89"/>
    <s v="CAMICIA M/L BIMBO TH"/>
    <n v="223"/>
    <m/>
    <s v="C3D"/>
    <n v="1139534"/>
    <n v="74"/>
    <n v="1"/>
    <n v="59.9"/>
    <n v="59.9"/>
    <n v="11.98"/>
    <n v="11.98"/>
  </r>
  <r>
    <s v="no image available"/>
    <n v="705"/>
    <n v="223"/>
    <s v=". TOMMY HILFIGER BRAND"/>
    <s v="KB0KB09169"/>
    <x v="1"/>
    <s v="T.H. BIMBO"/>
    <n v="30"/>
    <x v="89"/>
    <s v="CAMICIA M/L BIMBO TH"/>
    <n v="223"/>
    <m/>
    <s v="C3D"/>
    <n v="1139534"/>
    <n v="7"/>
    <n v="1"/>
    <n v="59.9"/>
    <n v="59.9"/>
    <n v="11.98"/>
    <n v="11.98"/>
  </r>
  <r>
    <s v="no image available"/>
    <n v="705"/>
    <n v="223"/>
    <s v=". TOMMY HILFIGER BRAND"/>
    <s v="KB0KB09169"/>
    <x v="1"/>
    <s v="T.H. BIMBO"/>
    <n v="30"/>
    <x v="89"/>
    <s v="CAMICIA M/L BIMBO TH"/>
    <n v="223"/>
    <m/>
    <s v="C3D"/>
    <n v="1139534"/>
    <n v="10"/>
    <n v="3"/>
    <n v="69.899999999999991"/>
    <n v="209.7"/>
    <n v="13.979999999999999"/>
    <n v="41.94"/>
  </r>
  <r>
    <s v="no image available"/>
    <n v="705"/>
    <n v="223"/>
    <s v=". TOMMY HILFIGER BRAND"/>
    <s v="KB0KB09169"/>
    <x v="1"/>
    <s v="T.H. BIMBO"/>
    <n v="30"/>
    <x v="89"/>
    <s v="CAMICIA M/L BIMBO TH"/>
    <n v="223"/>
    <m/>
    <s v="C3D"/>
    <n v="1139534"/>
    <n v="12"/>
    <n v="2"/>
    <n v="69.900000000000006"/>
    <n v="139.80000000000001"/>
    <n v="13.980000000000002"/>
    <n v="27.960000000000004"/>
  </r>
  <r>
    <s v="no image available"/>
    <n v="705"/>
    <n v="223"/>
    <s v=". TOMMY HILFIGER BRAND"/>
    <s v="KB0KB09169"/>
    <x v="1"/>
    <s v="T.H. BIMBO"/>
    <n v="30"/>
    <x v="89"/>
    <s v="CAMICIA M/L BIMBO TH"/>
    <n v="223"/>
    <m/>
    <s v="C3D"/>
    <n v="1139534"/>
    <n v="16"/>
    <n v="3"/>
    <n v="69.899999999999991"/>
    <n v="209.7"/>
    <n v="13.979999999999999"/>
    <n v="41.94"/>
  </r>
  <r>
    <s v="no image available"/>
    <n v="705"/>
    <n v="223"/>
    <s v=". TOMMY HILFIGER BRAND"/>
    <s v="KB0KB09258"/>
    <x v="1"/>
    <s v="T.H. BIMBO"/>
    <n v="30"/>
    <x v="89"/>
    <s v="CAMICIA M/L BIMBO TH"/>
    <n v="223"/>
    <m/>
    <s v="RBL"/>
    <n v="1139580"/>
    <n v="6"/>
    <n v="1"/>
    <n v="74.900000000000006"/>
    <n v="74.900000000000006"/>
    <n v="14.980000000000002"/>
    <n v="14.980000000000002"/>
  </r>
  <r>
    <s v="no image available"/>
    <n v="705"/>
    <n v="223"/>
    <s v=". TOMMY HILFIGER BRAND"/>
    <s v="KB0KB09258"/>
    <x v="1"/>
    <s v="T.H. BIMBO"/>
    <n v="30"/>
    <x v="89"/>
    <s v="CAMICIA M/L BIMBO TH"/>
    <n v="223"/>
    <m/>
    <s v="RBL"/>
    <n v="1139580"/>
    <n v="8"/>
    <n v="1"/>
    <n v="89.9"/>
    <n v="89.9"/>
    <n v="17.98"/>
    <n v="17.98"/>
  </r>
  <r>
    <s v="no image available"/>
    <n v="705"/>
    <n v="223"/>
    <s v=". TOMMY HILFIGER BRAND"/>
    <s v="KB0KB09262"/>
    <x v="1"/>
    <s v="T.H. BIMBO"/>
    <n v="30"/>
    <x v="89"/>
    <s v="CAMICIA M/L BIMBO TH"/>
    <n v="223"/>
    <m/>
    <s v="DW5"/>
    <n v="1139581"/>
    <n v="74"/>
    <n v="1"/>
    <n v="64.900000000000006"/>
    <n v="64.900000000000006"/>
    <n v="12.980000000000002"/>
    <n v="12.980000000000002"/>
  </r>
  <r>
    <s v="no image available"/>
    <n v="705"/>
    <n v="223"/>
    <s v=". TOMMY HILFIGER BRAND"/>
    <s v="KB0KB09262"/>
    <x v="1"/>
    <s v="T.H. BIMBO"/>
    <n v="30"/>
    <x v="89"/>
    <s v="CAMICIA M/L BIMBO TH"/>
    <n v="223"/>
    <m/>
    <s v="DW5"/>
    <n v="1139581"/>
    <n v="80"/>
    <n v="3"/>
    <n v="64.899999999999991"/>
    <n v="194.7"/>
    <n v="12.979999999999999"/>
    <n v="38.94"/>
  </r>
  <r>
    <s v="no image available"/>
    <n v="705"/>
    <n v="223"/>
    <s v=". TOMMY HILFIGER BRAND"/>
    <s v="KB0KB09262"/>
    <x v="1"/>
    <s v="T.H. BIMBO"/>
    <n v="30"/>
    <x v="89"/>
    <s v="CAMICIA M/L BIMBO TH"/>
    <n v="223"/>
    <m/>
    <s v="DW5"/>
    <n v="1139581"/>
    <n v="86"/>
    <n v="3"/>
    <n v="64.899999999999991"/>
    <n v="194.7"/>
    <n v="12.979999999999999"/>
    <n v="38.94"/>
  </r>
  <r>
    <s v="no image available"/>
    <n v="705"/>
    <n v="223"/>
    <s v=". TOMMY HILFIGER BRAND"/>
    <s v="KB0KB09262"/>
    <x v="1"/>
    <s v="T.H. BIMBO"/>
    <n v="30"/>
    <x v="89"/>
    <s v="CAMICIA M/L BIMBO TH"/>
    <n v="223"/>
    <m/>
    <s v="DW5"/>
    <n v="1139581"/>
    <n v="92"/>
    <n v="2"/>
    <n v="64.900000000000006"/>
    <n v="129.80000000000001"/>
    <n v="12.980000000000002"/>
    <n v="25.960000000000004"/>
  </r>
  <r>
    <s v="no image available"/>
    <n v="705"/>
    <n v="223"/>
    <s v=". TOMMY HILFIGER BRAND"/>
    <s v="KB0KB09262"/>
    <x v="1"/>
    <s v="T.H. BIMBO"/>
    <n v="30"/>
    <x v="89"/>
    <s v="CAMICIA M/L BIMBO TH"/>
    <n v="223"/>
    <m/>
    <s v="DW5"/>
    <n v="1139581"/>
    <n v="3"/>
    <n v="1"/>
    <n v="64.900000000000006"/>
    <n v="64.900000000000006"/>
    <n v="12.980000000000002"/>
    <n v="12.980000000000002"/>
  </r>
  <r>
    <s v="no image available"/>
    <n v="705"/>
    <n v="223"/>
    <s v=". TOMMY HILFIGER BRAND"/>
    <s v="KB0KB09262"/>
    <x v="1"/>
    <s v="T.H. BIMBO"/>
    <n v="30"/>
    <x v="89"/>
    <s v="CAMICIA M/L BIMBO TH"/>
    <n v="223"/>
    <m/>
    <s v="DW5"/>
    <n v="1139581"/>
    <n v="4"/>
    <n v="1"/>
    <n v="64.900000000000006"/>
    <n v="64.900000000000006"/>
    <n v="12.980000000000002"/>
    <n v="12.980000000000002"/>
  </r>
  <r>
    <s v="no image available"/>
    <n v="705"/>
    <n v="223"/>
    <s v=". TOMMY HILFIGER BRAND"/>
    <s v="KB0KB09262"/>
    <x v="1"/>
    <s v="T.H. BIMBO"/>
    <n v="30"/>
    <x v="89"/>
    <s v="CAMICIA M/L BIMBO TH"/>
    <n v="223"/>
    <m/>
    <s v="DW5"/>
    <n v="1139581"/>
    <n v="6"/>
    <n v="3"/>
    <n v="64.899999999999991"/>
    <n v="194.7"/>
    <n v="12.979999999999999"/>
    <n v="38.94"/>
  </r>
  <r>
    <s v="no image available"/>
    <n v="705"/>
    <n v="223"/>
    <s v=". TOMMY HILFIGER BRAND"/>
    <s v="KB0KB09262"/>
    <x v="1"/>
    <s v="T.H. BIMBO"/>
    <n v="30"/>
    <x v="89"/>
    <s v="CAMICIA M/L BIMBO TH"/>
    <n v="223"/>
    <m/>
    <s v="DW5"/>
    <n v="1139581"/>
    <n v="7"/>
    <n v="1"/>
    <n v="64.900000000000006"/>
    <n v="64.900000000000006"/>
    <n v="12.980000000000002"/>
    <n v="12.980000000000002"/>
  </r>
  <r>
    <s v="no image available"/>
    <n v="705"/>
    <n v="223"/>
    <s v=". TOMMY HILFIGER BRAND"/>
    <s v="KB0KB09265"/>
    <x v="1"/>
    <s v="T.H. BIMBO"/>
    <n v="30"/>
    <x v="89"/>
    <s v="CAMICIA M/L BIMBO TH"/>
    <n v="223"/>
    <m/>
    <s v="C1O"/>
    <n v="1139584"/>
    <n v="74"/>
    <n v="5"/>
    <n v="59.9"/>
    <n v="299.5"/>
    <n v="11.98"/>
    <n v="59.900000000000006"/>
  </r>
  <r>
    <s v="no image available"/>
    <n v="705"/>
    <n v="223"/>
    <s v=". TOMMY HILFIGER BRAND"/>
    <s v="KB0KB09265"/>
    <x v="1"/>
    <s v="T.H. BIMBO"/>
    <n v="30"/>
    <x v="89"/>
    <s v="CAMICIA M/L BIMBO TH"/>
    <n v="223"/>
    <m/>
    <s v="C1O"/>
    <n v="1139584"/>
    <n v="80"/>
    <n v="3"/>
    <n v="59.9"/>
    <n v="179.7"/>
    <n v="11.98"/>
    <n v="35.94"/>
  </r>
  <r>
    <s v="no image available"/>
    <n v="705"/>
    <n v="223"/>
    <s v=". TOMMY HILFIGER BRAND"/>
    <s v="KB0KB09265"/>
    <x v="1"/>
    <s v="T.H. BIMBO"/>
    <n v="30"/>
    <x v="89"/>
    <s v="CAMICIA M/L BIMBO TH"/>
    <n v="223"/>
    <m/>
    <s v="C1O"/>
    <n v="1139584"/>
    <n v="4"/>
    <n v="1"/>
    <n v="59.9"/>
    <n v="59.9"/>
    <n v="11.98"/>
    <n v="11.98"/>
  </r>
  <r>
    <s v="no image available"/>
    <n v="705"/>
    <n v="223"/>
    <s v=". TOMMY HILFIGER BRAND"/>
    <s v="KB0KB09265"/>
    <x v="1"/>
    <s v="T.H. BIMBO"/>
    <n v="30"/>
    <x v="89"/>
    <s v="CAMICIA M/L BIMBO TH"/>
    <n v="223"/>
    <m/>
    <s v="C1O"/>
    <n v="1139584"/>
    <n v="7"/>
    <n v="2"/>
    <n v="59.9"/>
    <n v="119.8"/>
    <n v="11.98"/>
    <n v="23.96"/>
  </r>
  <r>
    <s v="no image available"/>
    <n v="705"/>
    <n v="223"/>
    <s v=". TOMMY HILFIGER BRAND"/>
    <s v="KB0KB09265"/>
    <x v="1"/>
    <s v="T.H. BIMBO"/>
    <n v="30"/>
    <x v="89"/>
    <s v="CAMICIA M/L BIMBO TH"/>
    <n v="223"/>
    <m/>
    <s v="C1O"/>
    <n v="1139584"/>
    <n v="8"/>
    <n v="3"/>
    <n v="69.899999999999991"/>
    <n v="209.7"/>
    <n v="13.979999999999999"/>
    <n v="41.94"/>
  </r>
  <r>
    <s v="no image available"/>
    <n v="705"/>
    <n v="223"/>
    <s v=". TOMMY HILFIGER BRAND"/>
    <s v="KB0KB09265"/>
    <x v="1"/>
    <s v="T.H. BIMBO"/>
    <n v="30"/>
    <x v="89"/>
    <s v="CAMICIA M/L BIMBO TH"/>
    <n v="223"/>
    <m/>
    <s v="C1O"/>
    <n v="1139584"/>
    <n v="16"/>
    <n v="4"/>
    <n v="69.900000000000006"/>
    <n v="279.60000000000002"/>
    <n v="13.980000000000002"/>
    <n v="55.920000000000009"/>
  </r>
  <r>
    <s v="no image available"/>
    <n v="705"/>
    <n v="223"/>
    <s v=". TOMMY HILFIGER BRAND"/>
    <s v="KB0KB09267"/>
    <x v="1"/>
    <s v="T.H. BIMBO"/>
    <n v="30"/>
    <x v="89"/>
    <s v="CAMICIA M/L BIMBO TH"/>
    <n v="223"/>
    <m/>
    <s v="C1O"/>
    <n v="1139587"/>
    <n v="74"/>
    <n v="3"/>
    <n v="59.9"/>
    <n v="179.7"/>
    <n v="11.98"/>
    <n v="35.94"/>
  </r>
  <r>
    <s v="no image available"/>
    <n v="705"/>
    <n v="223"/>
    <s v=". TOMMY HILFIGER BRAND"/>
    <s v="KB0KB09267"/>
    <x v="1"/>
    <s v="T.H. BIMBO"/>
    <n v="30"/>
    <x v="89"/>
    <s v="CAMICIA M/L BIMBO TH"/>
    <n v="223"/>
    <m/>
    <s v="C1O"/>
    <n v="1139587"/>
    <n v="80"/>
    <n v="1"/>
    <n v="59.9"/>
    <n v="59.9"/>
    <n v="11.98"/>
    <n v="11.98"/>
  </r>
  <r>
    <s v="no image available"/>
    <n v="705"/>
    <n v="223"/>
    <s v=". TOMMY HILFIGER BRAND"/>
    <s v="KB0KB09267"/>
    <x v="1"/>
    <s v="T.H. BIMBO"/>
    <n v="30"/>
    <x v="89"/>
    <s v="CAMICIA M/L BIMBO TH"/>
    <n v="223"/>
    <m/>
    <s v="C1O"/>
    <n v="1139587"/>
    <n v="16"/>
    <n v="1"/>
    <n v="69.900000000000006"/>
    <n v="69.900000000000006"/>
    <n v="13.980000000000002"/>
    <n v="13.980000000000002"/>
  </r>
  <r>
    <s v="no image available"/>
    <n v="705"/>
    <n v="223"/>
    <s v=". TOMMY HILFIGER BRAND"/>
    <s v="KB0KB09063"/>
    <x v="1"/>
    <s v="T.H. BIMBO"/>
    <n v="36"/>
    <x v="18"/>
    <s v="PANTALONE BIMBO TH"/>
    <n v="223"/>
    <m/>
    <s v="ACI"/>
    <n v="1139510"/>
    <n v="74"/>
    <n v="1"/>
    <n v="64.900000000000006"/>
    <n v="64.900000000000006"/>
    <n v="12.980000000000002"/>
    <n v="12.980000000000002"/>
  </r>
  <r>
    <s v="no image available"/>
    <n v="705"/>
    <n v="223"/>
    <s v=". TOMMY HILFIGER BRAND"/>
    <s v="KB0KB09063"/>
    <x v="1"/>
    <s v="T.H. BIMBO"/>
    <n v="36"/>
    <x v="18"/>
    <s v="PANTALONE BIMBO TH"/>
    <n v="223"/>
    <m/>
    <s v="MSH"/>
    <n v="1139511"/>
    <n v="74"/>
    <n v="2"/>
    <n v="64.900000000000006"/>
    <n v="129.80000000000001"/>
    <n v="12.980000000000002"/>
    <n v="25.960000000000004"/>
  </r>
  <r>
    <s v="no image available"/>
    <n v="705"/>
    <n v="223"/>
    <s v=". TOMMY HILFIGER BRAND"/>
    <s v="KB0KB09063"/>
    <x v="1"/>
    <s v="T.H. BIMBO"/>
    <n v="36"/>
    <x v="18"/>
    <s v="PANTALONE BIMBO TH"/>
    <n v="223"/>
    <m/>
    <s v="MSH"/>
    <n v="1139511"/>
    <n v="16"/>
    <n v="2"/>
    <n v="79.900000000000006"/>
    <n v="159.80000000000001"/>
    <n v="15.980000000000002"/>
    <n v="31.960000000000004"/>
  </r>
  <r>
    <s v="no image available"/>
    <n v="705"/>
    <n v="223"/>
    <s v=". TOMMY HILFIGER BRAND"/>
    <s v="KB0KB09065"/>
    <x v="1"/>
    <s v="T.H. BIMBO"/>
    <n v="36"/>
    <x v="18"/>
    <s v="PANTALONE BIMBO TH"/>
    <n v="223"/>
    <m/>
    <s v="DW5"/>
    <n v="1139512"/>
    <n v="74"/>
    <n v="3"/>
    <n v="59.9"/>
    <n v="179.7"/>
    <n v="11.98"/>
    <n v="35.94"/>
  </r>
  <r>
    <s v="no image available"/>
    <n v="705"/>
    <n v="223"/>
    <s v=". TOMMY HILFIGER BRAND"/>
    <s v="KB0KB09065"/>
    <x v="1"/>
    <s v="T.H. BIMBO"/>
    <n v="36"/>
    <x v="18"/>
    <s v="PANTALONE BIMBO TH"/>
    <n v="223"/>
    <m/>
    <s v="DW5"/>
    <n v="1139512"/>
    <n v="12"/>
    <n v="1"/>
    <n v="69.900000000000006"/>
    <n v="69.900000000000006"/>
    <n v="13.980000000000002"/>
    <n v="13.980000000000002"/>
  </r>
  <r>
    <s v="no image available"/>
    <n v="705"/>
    <n v="223"/>
    <s v=". TOMMY HILFIGER BRAND"/>
    <s v="KB0KB09120"/>
    <x v="1"/>
    <s v="T.H. BIMBO"/>
    <n v="36"/>
    <x v="18"/>
    <s v="PANTALONE BIMBO TH"/>
    <n v="223"/>
    <m/>
    <s v="AEX"/>
    <n v="1139524"/>
    <n v="14"/>
    <n v="1"/>
    <n v="79.900000000000006"/>
    <n v="79.900000000000006"/>
    <n v="15.980000000000002"/>
    <n v="15.980000000000002"/>
  </r>
  <r>
    <s v="no image available"/>
    <n v="705"/>
    <n v="223"/>
    <s v=". TOMMY HILFIGER BRAND"/>
    <s v="KB0KB09122"/>
    <x v="1"/>
    <s v="T.H. BIMBO"/>
    <n v="36"/>
    <x v="18"/>
    <s v="PANTALONE BIMBO TH"/>
    <n v="223"/>
    <m/>
    <s v="DW5"/>
    <n v="1139525"/>
    <n v="8"/>
    <n v="2"/>
    <n v="89.9"/>
    <n v="179.8"/>
    <n v="17.98"/>
    <n v="35.96"/>
  </r>
  <r>
    <s v="no image available"/>
    <n v="705"/>
    <n v="223"/>
    <s v=". TOMMY HILFIGER BRAND"/>
    <s v="KB0KB09122"/>
    <x v="1"/>
    <s v="T.H. BIMBO"/>
    <n v="36"/>
    <x v="18"/>
    <s v="PANTALONE BIMBO TH"/>
    <n v="223"/>
    <m/>
    <s v="DW5"/>
    <n v="1139525"/>
    <n v="16"/>
    <n v="3"/>
    <n v="89.899999999999991"/>
    <n v="269.7"/>
    <n v="17.98"/>
    <n v="53.94"/>
  </r>
  <r>
    <s v="no image available"/>
    <n v="705"/>
    <n v="223"/>
    <s v=". TOMMY HILFIGER BRAND"/>
    <s v="KB0KB09239"/>
    <x v="1"/>
    <s v="T.H. BIMBO"/>
    <n v="36"/>
    <x v="18"/>
    <s v="PANTALONE BIMBO TH"/>
    <n v="223"/>
    <m/>
    <s v="DW5"/>
    <n v="1139563"/>
    <n v="74"/>
    <n v="3"/>
    <n v="64.899999999999991"/>
    <n v="194.7"/>
    <n v="12.979999999999999"/>
    <n v="38.94"/>
  </r>
  <r>
    <s v="no image available"/>
    <n v="705"/>
    <n v="223"/>
    <s v=". TOMMY HILFIGER BRAND"/>
    <s v="KB0KB09239"/>
    <x v="1"/>
    <s v="T.H. BIMBO"/>
    <n v="36"/>
    <x v="18"/>
    <s v="PANTALONE BIMBO TH"/>
    <n v="223"/>
    <m/>
    <s v="DW5"/>
    <n v="1139563"/>
    <n v="4"/>
    <n v="1"/>
    <n v="64.900000000000006"/>
    <n v="64.900000000000006"/>
    <n v="12.980000000000002"/>
    <n v="12.980000000000002"/>
  </r>
  <r>
    <s v="no image available"/>
    <n v="705"/>
    <n v="223"/>
    <s v=". TOMMY HILFIGER BRAND"/>
    <s v="KB0KB09239"/>
    <x v="1"/>
    <s v="T.H. BIMBO"/>
    <n v="36"/>
    <x v="18"/>
    <s v="PANTALONE BIMBO TH"/>
    <n v="223"/>
    <m/>
    <s v="DW5"/>
    <n v="1139563"/>
    <n v="10"/>
    <n v="1"/>
    <n v="79.900000000000006"/>
    <n v="79.900000000000006"/>
    <n v="15.980000000000002"/>
    <n v="15.980000000000002"/>
  </r>
  <r>
    <s v="no image available"/>
    <n v="705"/>
    <n v="223"/>
    <s v=". TOMMY HILFIGER BRAND"/>
    <s v="KB0KB09239"/>
    <x v="1"/>
    <s v="T.H. BIMBO"/>
    <n v="36"/>
    <x v="18"/>
    <s v="PANTALONE BIMBO TH"/>
    <n v="223"/>
    <m/>
    <s v="DW5"/>
    <n v="1139563"/>
    <n v="14"/>
    <n v="1"/>
    <n v="79.900000000000006"/>
    <n v="79.900000000000006"/>
    <n v="15.980000000000002"/>
    <n v="15.980000000000002"/>
  </r>
  <r>
    <s v="no image available"/>
    <n v="705"/>
    <n v="223"/>
    <s v=". TOMMY HILFIGER BRAND"/>
    <s v="KB0KB09241"/>
    <x v="1"/>
    <s v="T.H. BIMBO"/>
    <n v="36"/>
    <x v="18"/>
    <s v="PANTALONE BIMBO TH"/>
    <n v="223"/>
    <m/>
    <s v="DW5"/>
    <n v="1139564"/>
    <n v="8"/>
    <n v="1"/>
    <n v="99.9"/>
    <n v="99.9"/>
    <n v="19.980000000000004"/>
    <n v="19.980000000000004"/>
  </r>
  <r>
    <s v="no image available"/>
    <n v="705"/>
    <n v="223"/>
    <s v=". TOMMY HILFIGER BRAND"/>
    <s v="KB0KB09241"/>
    <x v="1"/>
    <s v="T.H. BIMBO"/>
    <n v="36"/>
    <x v="18"/>
    <s v="PANTALONE BIMBO TH"/>
    <n v="223"/>
    <m/>
    <s v="DW5"/>
    <n v="1139564"/>
    <n v="14"/>
    <n v="1"/>
    <n v="99.9"/>
    <n v="99.9"/>
    <n v="19.980000000000004"/>
    <n v="19.980000000000004"/>
  </r>
  <r>
    <s v="no image available"/>
    <n v="705"/>
    <n v="223"/>
    <s v=". TOMMY HILFIGER BRAND"/>
    <s v="KB0KB09241"/>
    <x v="1"/>
    <s v="T.H. BIMBO"/>
    <n v="36"/>
    <x v="18"/>
    <s v="PANTALONE BIMBO TH"/>
    <n v="223"/>
    <m/>
    <s v="DW5"/>
    <n v="1139564"/>
    <n v="16"/>
    <n v="2"/>
    <n v="99.9"/>
    <n v="199.8"/>
    <n v="19.980000000000004"/>
    <n v="39.960000000000008"/>
  </r>
  <r>
    <s v="no image available"/>
    <n v="705"/>
    <n v="223"/>
    <s v=". TOMMY HILFIGER BRAND"/>
    <s v="KB0KB09243"/>
    <x v="1"/>
    <s v="T.H. BIMBO"/>
    <n v="36"/>
    <x v="18"/>
    <s v="PANTALONE BIMBO TH"/>
    <n v="223"/>
    <m/>
    <s v="DW5"/>
    <n v="1139566"/>
    <n v="8"/>
    <n v="1"/>
    <n v="79.900000000000006"/>
    <n v="79.900000000000006"/>
    <n v="15.980000000000002"/>
    <n v="15.980000000000002"/>
  </r>
  <r>
    <s v="no image available"/>
    <n v="705"/>
    <n v="223"/>
    <s v=". TOMMY HILFIGER BRAND"/>
    <s v="KB0KB09243"/>
    <x v="1"/>
    <s v="T.H. BIMBO"/>
    <n v="36"/>
    <x v="18"/>
    <s v="PANTALONE BIMBO TH"/>
    <n v="223"/>
    <m/>
    <s v="DW5"/>
    <n v="1139566"/>
    <n v="12"/>
    <n v="1"/>
    <n v="79.900000000000006"/>
    <n v="79.900000000000006"/>
    <n v="15.980000000000002"/>
    <n v="15.980000000000002"/>
  </r>
  <r>
    <s v="no image available"/>
    <n v="705"/>
    <n v="223"/>
    <s v=". TOMMY HILFIGER BRAND"/>
    <s v="KB0KB09243"/>
    <x v="1"/>
    <s v="T.H. BIMBO"/>
    <n v="36"/>
    <x v="18"/>
    <s v="PANTALONE BIMBO TH"/>
    <n v="223"/>
    <m/>
    <s v="RBL"/>
    <n v="1139567"/>
    <n v="10"/>
    <n v="1"/>
    <n v="79.900000000000006"/>
    <n v="79.900000000000006"/>
    <n v="15.980000000000002"/>
    <n v="15.980000000000002"/>
  </r>
  <r>
    <s v="no image available"/>
    <n v="705"/>
    <n v="223"/>
    <s v=". TOMMY HILFIGER BRAND"/>
    <s v="KB0KB09243"/>
    <x v="1"/>
    <s v="T.H. BIMBO"/>
    <n v="36"/>
    <x v="18"/>
    <s v="PANTALONE BIMBO TH"/>
    <n v="223"/>
    <m/>
    <s v="RBL"/>
    <n v="1139567"/>
    <n v="14"/>
    <n v="2"/>
    <n v="79.900000000000006"/>
    <n v="159.80000000000001"/>
    <n v="15.980000000000002"/>
    <n v="31.960000000000004"/>
  </r>
  <r>
    <s v="no image available"/>
    <n v="705"/>
    <n v="223"/>
    <s v=". TOMMY HILFIGER BRAND"/>
    <s v="KB0KB09243"/>
    <x v="1"/>
    <s v="T.H. BIMBO"/>
    <n v="36"/>
    <x v="18"/>
    <s v="PANTALONE BIMBO TH"/>
    <n v="223"/>
    <m/>
    <s v="RBL"/>
    <n v="1139567"/>
    <n v="16"/>
    <n v="1"/>
    <n v="79.900000000000006"/>
    <n v="79.900000000000006"/>
    <n v="15.980000000000002"/>
    <n v="15.980000000000002"/>
  </r>
  <r>
    <s v="no image available"/>
    <n v="705"/>
    <n v="223"/>
    <s v=". TOMMY HILFIGER BRAND"/>
    <s v="KB0KB09383"/>
    <x v="1"/>
    <s v="T.H. BIMBO"/>
    <n v="36"/>
    <x v="18"/>
    <s v="PANTALONE BIMBO TH"/>
    <n v="223"/>
    <m/>
    <s v="DW5"/>
    <n v="1139608"/>
    <n v="10"/>
    <n v="1"/>
    <n v="79.900000000000006"/>
    <n v="79.900000000000006"/>
    <n v="15.980000000000002"/>
    <n v="15.980000000000002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DW5"/>
    <n v="1139616"/>
    <n v="74"/>
    <n v="1"/>
    <n v="64.900000000000006"/>
    <n v="64.900000000000006"/>
    <n v="12.980000000000002"/>
    <n v="12.980000000000002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DW5"/>
    <n v="1139616"/>
    <n v="80"/>
    <n v="1"/>
    <n v="64.900000000000006"/>
    <n v="64.900000000000006"/>
    <n v="12.980000000000002"/>
    <n v="12.980000000000002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DW5"/>
    <n v="1139616"/>
    <n v="86"/>
    <n v="2"/>
    <n v="64.900000000000006"/>
    <n v="129.80000000000001"/>
    <n v="12.980000000000002"/>
    <n v="25.960000000000004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DW5"/>
    <n v="1139616"/>
    <n v="3"/>
    <n v="2"/>
    <n v="64.900000000000006"/>
    <n v="129.80000000000001"/>
    <n v="12.980000000000002"/>
    <n v="25.960000000000004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DW5"/>
    <n v="1139616"/>
    <n v="5"/>
    <n v="1"/>
    <n v="64.900000000000006"/>
    <n v="64.900000000000006"/>
    <n v="12.980000000000002"/>
    <n v="12.980000000000002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DW5"/>
    <n v="1139616"/>
    <n v="6"/>
    <n v="2"/>
    <n v="64.900000000000006"/>
    <n v="129.80000000000001"/>
    <n v="12.980000000000002"/>
    <n v="25.960000000000004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DW5"/>
    <n v="1139616"/>
    <n v="7"/>
    <n v="1"/>
    <n v="64.900000000000006"/>
    <n v="64.900000000000006"/>
    <n v="12.980000000000002"/>
    <n v="12.980000000000002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RBL"/>
    <n v="1139617"/>
    <n v="74"/>
    <n v="1"/>
    <n v="64.900000000000006"/>
    <n v="64.900000000000006"/>
    <n v="12.980000000000002"/>
    <n v="12.980000000000002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RBL"/>
    <n v="1139617"/>
    <n v="80"/>
    <n v="1"/>
    <n v="64.900000000000006"/>
    <n v="64.900000000000006"/>
    <n v="12.980000000000002"/>
    <n v="12.980000000000002"/>
  </r>
  <r>
    <s v="no image available"/>
    <n v="705"/>
    <n v="223"/>
    <s v=". TOMMY HILFIGER BRAND"/>
    <s v="KB0KB09397"/>
    <x v="1"/>
    <s v="T.H. BIMBO"/>
    <n v="36"/>
    <x v="18"/>
    <s v="PANTALONE BIMBO TH"/>
    <n v="223"/>
    <m/>
    <s v="RBL"/>
    <n v="1139617"/>
    <n v="86"/>
    <n v="1"/>
    <n v="64.900000000000006"/>
    <n v="64.900000000000006"/>
    <n v="12.980000000000002"/>
    <n v="12.980000000000002"/>
  </r>
  <r>
    <s v="no image available"/>
    <n v="705"/>
    <n v="223"/>
    <s v=". TOMMY HILFIGER BRAND"/>
    <s v="KB0KB09398"/>
    <x v="1"/>
    <s v="T.H. BIMBO"/>
    <n v="36"/>
    <x v="18"/>
    <s v="PANTALONE BIMBO TH"/>
    <n v="223"/>
    <m/>
    <s v="AEX"/>
    <n v="1139618"/>
    <n v="8"/>
    <n v="1"/>
    <n v="79.900000000000006"/>
    <n v="79.900000000000006"/>
    <n v="15.980000000000002"/>
    <n v="15.980000000000002"/>
  </r>
  <r>
    <s v="no image available"/>
    <n v="705"/>
    <n v="223"/>
    <s v=". TOMMY HILFIGER BRAND"/>
    <s v="KB0KB09398"/>
    <x v="1"/>
    <s v="T.H. BIMBO"/>
    <n v="36"/>
    <x v="18"/>
    <s v="PANTALONE BIMBO TH"/>
    <n v="223"/>
    <m/>
    <s v="AEX"/>
    <n v="1139618"/>
    <n v="14"/>
    <n v="2"/>
    <n v="79.900000000000006"/>
    <n v="159.80000000000001"/>
    <n v="15.980000000000002"/>
    <n v="31.960000000000004"/>
  </r>
  <r>
    <s v="no image available"/>
    <n v="705"/>
    <n v="223"/>
    <s v=". TOMMY HILFIGER BRAND"/>
    <s v="KB0KB09398"/>
    <x v="1"/>
    <s v="T.H. BIMBO"/>
    <n v="36"/>
    <x v="18"/>
    <s v="PANTALONE BIMBO TH"/>
    <n v="223"/>
    <m/>
    <s v="AEX"/>
    <n v="1139618"/>
    <n v="16"/>
    <n v="3"/>
    <n v="79.899999999999991"/>
    <n v="239.7"/>
    <n v="15.979999999999999"/>
    <n v="47.94"/>
  </r>
  <r>
    <s v="no image available"/>
    <n v="705"/>
    <n v="223"/>
    <s v=". TOMMY HILFIGER BRAND"/>
    <s v="KB0KB09398"/>
    <x v="1"/>
    <s v="T.H. BIMBO"/>
    <n v="36"/>
    <x v="18"/>
    <s v="PANTALONE BIMBO TH"/>
    <n v="223"/>
    <m/>
    <s v="DW5"/>
    <n v="1139619"/>
    <n v="16"/>
    <n v="2"/>
    <n v="79.900000000000006"/>
    <n v="159.80000000000001"/>
    <n v="15.980000000000002"/>
    <n v="31.960000000000004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AEX"/>
    <n v="1139627"/>
    <n v="10"/>
    <n v="4"/>
    <n v="79.900000000000006"/>
    <n v="319.60000000000002"/>
    <n v="15.980000000000002"/>
    <n v="63.920000000000009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AEX"/>
    <n v="1139627"/>
    <n v="12"/>
    <n v="2"/>
    <n v="79.900000000000006"/>
    <n v="159.80000000000001"/>
    <n v="15.980000000000002"/>
    <n v="31.960000000000004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AEX"/>
    <n v="1139627"/>
    <n v="14"/>
    <n v="1"/>
    <n v="79.900000000000006"/>
    <n v="79.900000000000006"/>
    <n v="15.980000000000002"/>
    <n v="15.980000000000002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AEX"/>
    <n v="1139627"/>
    <n v="16"/>
    <n v="2"/>
    <n v="79.900000000000006"/>
    <n v="159.80000000000001"/>
    <n v="15.980000000000002"/>
    <n v="31.960000000000004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DW5"/>
    <n v="1139629"/>
    <n v="74"/>
    <n v="11"/>
    <n v="64.899999999999991"/>
    <n v="713.89999999999986"/>
    <n v="12.979999999999999"/>
    <n v="142.77999999999997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DW5"/>
    <n v="1139629"/>
    <n v="80"/>
    <n v="4"/>
    <n v="64.900000000000006"/>
    <n v="259.60000000000002"/>
    <n v="12.980000000000002"/>
    <n v="51.920000000000009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DW5"/>
    <n v="1139629"/>
    <n v="3"/>
    <n v="2"/>
    <n v="64.900000000000006"/>
    <n v="129.80000000000001"/>
    <n v="12.980000000000002"/>
    <n v="25.960000000000004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DW5"/>
    <n v="1139629"/>
    <n v="5"/>
    <n v="1"/>
    <n v="64.900000000000006"/>
    <n v="64.900000000000006"/>
    <n v="12.980000000000002"/>
    <n v="12.980000000000002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DW5"/>
    <n v="1139629"/>
    <n v="7"/>
    <n v="8"/>
    <n v="64.900000000000006"/>
    <n v="519.20000000000005"/>
    <n v="12.980000000000002"/>
    <n v="103.84000000000002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DW5"/>
    <n v="1139629"/>
    <n v="8"/>
    <n v="1"/>
    <n v="79.900000000000006"/>
    <n v="79.900000000000006"/>
    <n v="15.980000000000002"/>
    <n v="15.980000000000002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DW5"/>
    <n v="1139629"/>
    <n v="14"/>
    <n v="10"/>
    <n v="79.900000000000006"/>
    <n v="799"/>
    <n v="15.980000000000002"/>
    <n v="159.80000000000001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DW5"/>
    <n v="1139629"/>
    <n v="16"/>
    <n v="3"/>
    <n v="79.899999999999991"/>
    <n v="239.7"/>
    <n v="15.979999999999999"/>
    <n v="47.94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MSH"/>
    <n v="1139630"/>
    <n v="74"/>
    <n v="2"/>
    <n v="64.900000000000006"/>
    <n v="129.80000000000001"/>
    <n v="12.980000000000002"/>
    <n v="25.960000000000004"/>
  </r>
  <r>
    <s v="no image available"/>
    <n v="705"/>
    <n v="223"/>
    <s v=". TOMMY HILFIGER BRAND"/>
    <s v="KB0KB09435"/>
    <x v="1"/>
    <s v="T.H. BIMBO"/>
    <n v="36"/>
    <x v="18"/>
    <s v="PANTALONE BIMBO TH"/>
    <n v="223"/>
    <m/>
    <s v="MSH"/>
    <n v="1139630"/>
    <n v="80"/>
    <n v="1"/>
    <n v="64.900000000000006"/>
    <n v="64.900000000000006"/>
    <n v="12.980000000000002"/>
    <n v="12.980000000000002"/>
  </r>
  <r>
    <s v="no image available"/>
    <n v="705"/>
    <n v="223"/>
    <s v=". TOMMY HILFIGER BRAND"/>
    <s v="KB0KB09436"/>
    <x v="1"/>
    <s v="T.H. BIMBO"/>
    <n v="36"/>
    <x v="18"/>
    <s v="PANTALONE BIMBO TH"/>
    <n v="223"/>
    <m/>
    <s v="AEX"/>
    <n v="1139631"/>
    <n v="4"/>
    <n v="1"/>
    <n v="74.900000000000006"/>
    <n v="74.900000000000006"/>
    <n v="14.980000000000002"/>
    <n v="14.980000000000002"/>
  </r>
  <r>
    <s v="no image available"/>
    <n v="705"/>
    <n v="223"/>
    <s v=". TOMMY HILFIGER BRAND"/>
    <s v="KB0KB09436"/>
    <x v="1"/>
    <s v="T.H. BIMBO"/>
    <n v="36"/>
    <x v="18"/>
    <s v="PANTALONE BIMBO TH"/>
    <n v="223"/>
    <m/>
    <s v="AEX"/>
    <n v="1139631"/>
    <n v="6"/>
    <n v="1"/>
    <n v="74.900000000000006"/>
    <n v="74.900000000000006"/>
    <n v="14.980000000000002"/>
    <n v="14.980000000000002"/>
  </r>
  <r>
    <s v="no image available"/>
    <n v="705"/>
    <n v="223"/>
    <s v=". TOMMY HILFIGER BRAND"/>
    <s v="KB0KB09436"/>
    <x v="1"/>
    <s v="T.H. BIMBO"/>
    <n v="36"/>
    <x v="18"/>
    <s v="PANTALONE BIMBO TH"/>
    <n v="223"/>
    <m/>
    <s v="AEX"/>
    <n v="1139631"/>
    <n v="7"/>
    <n v="2"/>
    <n v="74.900000000000006"/>
    <n v="149.80000000000001"/>
    <n v="14.980000000000002"/>
    <n v="29.960000000000004"/>
  </r>
  <r>
    <s v="no image available"/>
    <n v="705"/>
    <n v="223"/>
    <s v=". TOMMY HILFIGER BRAND"/>
    <s v="KB0KB09436"/>
    <x v="1"/>
    <s v="T.H. BIMBO"/>
    <n v="36"/>
    <x v="18"/>
    <s v="PANTALONE BIMBO TH"/>
    <n v="223"/>
    <m/>
    <s v="AEX"/>
    <n v="1139631"/>
    <n v="12"/>
    <n v="2"/>
    <n v="89.9"/>
    <n v="179.8"/>
    <n v="17.98"/>
    <n v="35.96"/>
  </r>
  <r>
    <s v="no image available"/>
    <n v="705"/>
    <n v="223"/>
    <s v=". TOMMY HILFIGER BRAND"/>
    <s v="KB0KB09436"/>
    <x v="1"/>
    <s v="T.H. BIMBO"/>
    <n v="36"/>
    <x v="18"/>
    <s v="PANTALONE BIMBO TH"/>
    <n v="223"/>
    <m/>
    <s v="AEX"/>
    <n v="1139631"/>
    <n v="14"/>
    <n v="1"/>
    <n v="89.9"/>
    <n v="89.9"/>
    <n v="17.98"/>
    <n v="17.98"/>
  </r>
  <r>
    <s v="no image available"/>
    <n v="705"/>
    <n v="223"/>
    <s v=". TOMMY HILFIGER BRAND"/>
    <s v="KB0KB09436"/>
    <x v="1"/>
    <s v="T.H. BIMBO"/>
    <n v="36"/>
    <x v="18"/>
    <s v="PANTALONE BIMBO TH"/>
    <n v="223"/>
    <m/>
    <s v="AEX"/>
    <n v="1139631"/>
    <n v="16"/>
    <n v="2"/>
    <n v="89.9"/>
    <n v="179.8"/>
    <n v="17.98"/>
    <n v="35.96"/>
  </r>
  <r>
    <s v="no image available"/>
    <n v="705"/>
    <n v="223"/>
    <s v=". TOMMY HILFIGER BRAND"/>
    <s v="KB0KB09436"/>
    <x v="1"/>
    <s v="T.H. BIMBO"/>
    <n v="36"/>
    <x v="18"/>
    <s v="PANTALONE BIMBO TH"/>
    <n v="223"/>
    <m/>
    <s v="AEX"/>
    <n v="1134809"/>
    <n v="7"/>
    <n v="1"/>
    <n v="74.900000000000006"/>
    <n v="74.900000000000006"/>
    <n v="14.980000000000002"/>
    <n v="14.980000000000002"/>
  </r>
  <r>
    <s v="no image available"/>
    <n v="705"/>
    <n v="223"/>
    <s v=". TOMMY HILFIGER BRAND"/>
    <s v="KB0KB09436"/>
    <x v="1"/>
    <s v="T.H. BIMBO"/>
    <n v="36"/>
    <x v="18"/>
    <s v="PANTALONE BIMBO TH"/>
    <n v="223"/>
    <m/>
    <s v="AEX"/>
    <n v="1134809"/>
    <n v="10"/>
    <n v="1"/>
    <n v="89.9"/>
    <n v="89.9"/>
    <n v="17.98"/>
    <n v="17.98"/>
  </r>
  <r>
    <s v="no image available"/>
    <n v="705"/>
    <n v="223"/>
    <s v=". TOMMY HILFIGER BRAND"/>
    <s v="KB0KB09436"/>
    <x v="1"/>
    <s v="T.H. BIMBO"/>
    <n v="36"/>
    <x v="18"/>
    <s v="PANTALONE BIMBO TH"/>
    <n v="223"/>
    <m/>
    <s v="AEX"/>
    <n v="1134809"/>
    <n v="12"/>
    <n v="1"/>
    <n v="89.9"/>
    <n v="89.9"/>
    <n v="17.98"/>
    <n v="17.98"/>
  </r>
  <r>
    <s v="no image available"/>
    <n v="705"/>
    <n v="223"/>
    <s v=". TOMMY HILFIGER BRAND"/>
    <s v="KB0KB09091"/>
    <x v="1"/>
    <s v="T.H. BIMBO"/>
    <n v="42"/>
    <x v="19"/>
    <s v="GIUBBOTTO BIMBO TH"/>
    <n v="223"/>
    <m/>
    <s v="AEX"/>
    <n v="1139520"/>
    <n v="14"/>
    <n v="1"/>
    <n v="169.9"/>
    <n v="169.9"/>
    <n v="33.980000000000004"/>
    <n v="33.980000000000004"/>
  </r>
  <r>
    <s v="no image available"/>
    <n v="705"/>
    <n v="223"/>
    <s v=". TOMMY HILFIGER BRAND"/>
    <s v="KB0KB09093"/>
    <x v="1"/>
    <s v="T.H. BIMBO"/>
    <n v="42"/>
    <x v="19"/>
    <s v="GIUBBOTTO BIMBO TH"/>
    <n v="223"/>
    <m/>
    <s v="DW5"/>
    <n v="1139522"/>
    <n v="74"/>
    <n v="4"/>
    <n v="114.9"/>
    <n v="459.6"/>
    <n v="22.980000000000004"/>
    <n v="91.920000000000016"/>
  </r>
  <r>
    <s v="no image available"/>
    <n v="705"/>
    <n v="223"/>
    <s v=". TOMMY HILFIGER BRAND"/>
    <s v="KB0KB09093"/>
    <x v="1"/>
    <s v="T.H. BIMBO"/>
    <n v="42"/>
    <x v="19"/>
    <s v="GIUBBOTTO BIMBO TH"/>
    <n v="223"/>
    <m/>
    <s v="DW5"/>
    <n v="1139522"/>
    <n v="80"/>
    <n v="3"/>
    <n v="114.89999999999999"/>
    <n v="344.7"/>
    <n v="22.98"/>
    <n v="68.94"/>
  </r>
  <r>
    <s v="no image available"/>
    <n v="705"/>
    <n v="223"/>
    <s v=". TOMMY HILFIGER BRAND"/>
    <s v="KB0KB09093"/>
    <x v="1"/>
    <s v="T.H. BIMBO"/>
    <n v="42"/>
    <x v="19"/>
    <s v="GIUBBOTTO BIMBO TH"/>
    <n v="223"/>
    <m/>
    <s v="DW5"/>
    <n v="1139522"/>
    <n v="86"/>
    <n v="1"/>
    <n v="114.9"/>
    <n v="114.9"/>
    <n v="22.980000000000004"/>
    <n v="22.980000000000004"/>
  </r>
  <r>
    <s v="no image available"/>
    <n v="705"/>
    <n v="223"/>
    <s v=". TOMMY HILFIGER BRAND"/>
    <s v="KB0KB09093"/>
    <x v="1"/>
    <s v="T.H. BIMBO"/>
    <n v="42"/>
    <x v="19"/>
    <s v="GIUBBOTTO BIMBO TH"/>
    <n v="223"/>
    <m/>
    <s v="DW5"/>
    <n v="1139522"/>
    <n v="6"/>
    <n v="2"/>
    <n v="114.9"/>
    <n v="229.8"/>
    <n v="22.980000000000004"/>
    <n v="45.960000000000008"/>
  </r>
  <r>
    <s v="no image available"/>
    <n v="705"/>
    <n v="223"/>
    <s v=". TOMMY HILFIGER BRAND"/>
    <s v="KB0KB09093"/>
    <x v="1"/>
    <s v="T.H. BIMBO"/>
    <n v="42"/>
    <x v="19"/>
    <s v="GIUBBOTTO BIMBO TH"/>
    <n v="223"/>
    <m/>
    <s v="DW5"/>
    <n v="1139522"/>
    <n v="12"/>
    <n v="1"/>
    <n v="139.9"/>
    <n v="139.9"/>
    <n v="27.980000000000004"/>
    <n v="27.980000000000004"/>
  </r>
  <r>
    <s v="no image available"/>
    <n v="705"/>
    <n v="223"/>
    <s v=". TOMMY HILFIGER BRAND"/>
    <s v="KB0KB09093"/>
    <x v="1"/>
    <s v="T.H. BIMBO"/>
    <n v="42"/>
    <x v="19"/>
    <s v="GIUBBOTTO BIMBO TH"/>
    <n v="223"/>
    <m/>
    <s v="XNN"/>
    <n v="1139523"/>
    <n v="80"/>
    <n v="2"/>
    <n v="114.9"/>
    <n v="229.8"/>
    <n v="22.980000000000004"/>
    <n v="45.960000000000008"/>
  </r>
  <r>
    <s v="no image available"/>
    <n v="705"/>
    <n v="223"/>
    <s v=". TOMMY HILFIGER BRAND"/>
    <s v="KB0KB09093"/>
    <x v="1"/>
    <s v="T.H. BIMBO"/>
    <n v="42"/>
    <x v="19"/>
    <s v="GIUBBOTTO BIMBO TH"/>
    <n v="223"/>
    <m/>
    <s v="XNN"/>
    <n v="1139523"/>
    <n v="6"/>
    <n v="3"/>
    <n v="114.89999999999999"/>
    <n v="344.7"/>
    <n v="22.98"/>
    <n v="68.94"/>
  </r>
  <r>
    <s v="no image available"/>
    <n v="705"/>
    <n v="223"/>
    <s v=". TOMMY HILFIGER BRAND"/>
    <s v="KB0KB09203"/>
    <x v="1"/>
    <s v="T.H. BIMBO"/>
    <n v="42"/>
    <x v="19"/>
    <s v="GIUBBOTTO BIMBO TH"/>
    <n v="223"/>
    <m/>
    <s v="BDS"/>
    <n v="1139558"/>
    <n v="4"/>
    <n v="2"/>
    <n v="124.9"/>
    <n v="249.8"/>
    <n v="24.980000000000004"/>
    <n v="49.960000000000008"/>
  </r>
  <r>
    <s v="no image available"/>
    <n v="705"/>
    <n v="223"/>
    <s v=". TOMMY HILFIGER BRAND"/>
    <s v="KB0KB09203"/>
    <x v="1"/>
    <s v="T.H. BIMBO"/>
    <n v="42"/>
    <x v="19"/>
    <s v="GIUBBOTTO BIMBO TH"/>
    <n v="223"/>
    <m/>
    <s v="BDS"/>
    <n v="1139558"/>
    <n v="5"/>
    <n v="2"/>
    <n v="124.9"/>
    <n v="249.8"/>
    <n v="24.980000000000004"/>
    <n v="49.960000000000008"/>
  </r>
  <r>
    <s v="no image available"/>
    <n v="705"/>
    <n v="223"/>
    <s v=". TOMMY HILFIGER BRAND"/>
    <s v="KB0KB09203"/>
    <x v="1"/>
    <s v="T.H. BIMBO"/>
    <n v="42"/>
    <x v="19"/>
    <s v="GIUBBOTTO BIMBO TH"/>
    <n v="223"/>
    <m/>
    <s v="BDS"/>
    <n v="1139558"/>
    <n v="7"/>
    <n v="2"/>
    <n v="124.9"/>
    <n v="249.8"/>
    <n v="24.980000000000004"/>
    <n v="49.960000000000008"/>
  </r>
  <r>
    <s v="no image available"/>
    <n v="705"/>
    <n v="223"/>
    <s v=". TOMMY HILFIGER BRAND"/>
    <s v="KB0KB09203"/>
    <x v="1"/>
    <s v="T.H. BIMBO"/>
    <n v="42"/>
    <x v="19"/>
    <s v="GIUBBOTTO BIMBO TH"/>
    <n v="223"/>
    <m/>
    <s v="BDS"/>
    <n v="1139558"/>
    <n v="8"/>
    <n v="1"/>
    <n v="149.9"/>
    <n v="149.9"/>
    <n v="29.980000000000004"/>
    <n v="29.980000000000004"/>
  </r>
  <r>
    <s v="no image available"/>
    <n v="705"/>
    <n v="223"/>
    <s v=". TOMMY HILFIGER BRAND"/>
    <s v="KB0KB09203"/>
    <x v="1"/>
    <s v="T.H. BIMBO"/>
    <n v="42"/>
    <x v="19"/>
    <s v="GIUBBOTTO BIMBO TH"/>
    <n v="223"/>
    <m/>
    <s v="BDS"/>
    <n v="1139558"/>
    <n v="16"/>
    <n v="1"/>
    <n v="149.9"/>
    <n v="149.9"/>
    <n v="29.980000000000004"/>
    <n v="29.980000000000004"/>
  </r>
  <r>
    <s v="no image available"/>
    <n v="705"/>
    <n v="223"/>
    <s v=". TOMMY HILFIGER BRAND"/>
    <s v="KB0KB09210"/>
    <x v="1"/>
    <s v="T.H. BIMBO"/>
    <n v="42"/>
    <x v="19"/>
    <s v="GIUBBOTTO BIMBO TH"/>
    <n v="223"/>
    <m/>
    <s v="DW5"/>
    <n v="1139561"/>
    <n v="92"/>
    <n v="1"/>
    <n v="139.9"/>
    <n v="139.9"/>
    <n v="27.980000000000004"/>
    <n v="27.980000000000004"/>
  </r>
  <r>
    <s v="no image available"/>
    <n v="705"/>
    <n v="223"/>
    <s v=". TOMMY HILFIGER BRAND"/>
    <s v="KB0KB09210"/>
    <x v="1"/>
    <s v="T.H. BIMBO"/>
    <n v="42"/>
    <x v="19"/>
    <s v="GIUBBOTTO BIMBO TH"/>
    <n v="223"/>
    <m/>
    <s v="DW5"/>
    <n v="1139561"/>
    <n v="8"/>
    <n v="4"/>
    <n v="169.9"/>
    <n v="679.6"/>
    <n v="33.980000000000004"/>
    <n v="135.92000000000002"/>
  </r>
  <r>
    <s v="no image available"/>
    <n v="705"/>
    <n v="223"/>
    <s v=". TOMMY HILFIGER BRAND"/>
    <s v="KB0KB09210"/>
    <x v="1"/>
    <s v="T.H. BIMBO"/>
    <n v="42"/>
    <x v="19"/>
    <s v="GIUBBOTTO BIMBO TH"/>
    <n v="223"/>
    <m/>
    <s v="DW5"/>
    <n v="1139561"/>
    <n v="10"/>
    <n v="1"/>
    <n v="169.9"/>
    <n v="169.9"/>
    <n v="33.980000000000004"/>
    <n v="33.980000000000004"/>
  </r>
  <r>
    <s v="no image available"/>
    <n v="705"/>
    <n v="223"/>
    <s v=". TOMMY HILFIGER BRAND"/>
    <s v="KB0KB09210"/>
    <x v="1"/>
    <s v="T.H. BIMBO"/>
    <n v="42"/>
    <x v="19"/>
    <s v="GIUBBOTTO BIMBO TH"/>
    <n v="223"/>
    <m/>
    <s v="DW5"/>
    <n v="1139561"/>
    <n v="12"/>
    <n v="1"/>
    <n v="169.9"/>
    <n v="169.9"/>
    <n v="33.980000000000004"/>
    <n v="33.980000000000004"/>
  </r>
  <r>
    <s v="no image available"/>
    <n v="705"/>
    <n v="223"/>
    <s v=". TOMMY HILFIGER BRAND"/>
    <s v="KB0KB09210"/>
    <x v="1"/>
    <s v="T.H. BIMBO"/>
    <n v="42"/>
    <x v="19"/>
    <s v="GIUBBOTTO BIMBO TH"/>
    <n v="223"/>
    <m/>
    <s v="DW5"/>
    <n v="1139561"/>
    <n v="14"/>
    <n v="1"/>
    <n v="169.9"/>
    <n v="169.9"/>
    <n v="33.980000000000004"/>
    <n v="33.980000000000004"/>
  </r>
  <r>
    <s v="no image available"/>
    <n v="705"/>
    <n v="223"/>
    <s v=". TOMMY HILFIGER BRAND"/>
    <s v="KB0KB09210"/>
    <x v="1"/>
    <s v="T.H. BIMBO"/>
    <n v="42"/>
    <x v="19"/>
    <s v="GIUBBOTTO BIMBO TH"/>
    <n v="223"/>
    <m/>
    <s v="DW5"/>
    <n v="1139561"/>
    <n v="16"/>
    <n v="2"/>
    <n v="169.9"/>
    <n v="339.8"/>
    <n v="33.980000000000004"/>
    <n v="67.960000000000008"/>
  </r>
  <r>
    <s v="no image available"/>
    <n v="705"/>
    <n v="223"/>
    <s v=". TOMMY HILFIGER BRAND"/>
    <s v="KB0KB09401"/>
    <x v="1"/>
    <s v="T.H. BIMBO"/>
    <n v="42"/>
    <x v="19"/>
    <s v="GIUBBOTTO BIMBO TH"/>
    <n v="223"/>
    <m/>
    <s v="BDS"/>
    <n v="1139620"/>
    <n v="4"/>
    <n v="2"/>
    <n v="169.9"/>
    <n v="339.8"/>
    <n v="33.980000000000004"/>
    <n v="67.960000000000008"/>
  </r>
  <r>
    <s v="no image available"/>
    <n v="705"/>
    <n v="223"/>
    <s v=". TOMMY HILFIGER BRAND"/>
    <s v="KB0KB09401"/>
    <x v="1"/>
    <s v="T.H. BIMBO"/>
    <n v="42"/>
    <x v="19"/>
    <s v="GIUBBOTTO BIMBO TH"/>
    <n v="223"/>
    <m/>
    <s v="BDS"/>
    <n v="1139620"/>
    <n v="6"/>
    <n v="3"/>
    <n v="169.9"/>
    <n v="509.70000000000005"/>
    <n v="33.980000000000004"/>
    <n v="101.94000000000001"/>
  </r>
  <r>
    <s v="no image available"/>
    <n v="705"/>
    <n v="223"/>
    <s v=". TOMMY HILFIGER BRAND"/>
    <s v="KB0KB09401"/>
    <x v="1"/>
    <s v="T.H. BIMBO"/>
    <n v="42"/>
    <x v="19"/>
    <s v="GIUBBOTTO BIMBO TH"/>
    <n v="223"/>
    <m/>
    <s v="BDS"/>
    <n v="1139620"/>
    <n v="8"/>
    <n v="1"/>
    <n v="199.9"/>
    <n v="199.9"/>
    <n v="39.980000000000004"/>
    <n v="39.980000000000004"/>
  </r>
  <r>
    <s v="no image available"/>
    <n v="705"/>
    <n v="223"/>
    <s v=". TOMMY HILFIGER BRAND"/>
    <s v="KB0KB09401"/>
    <x v="1"/>
    <s v="T.H. BIMBO"/>
    <n v="42"/>
    <x v="19"/>
    <s v="GIUBBOTTO BIMBO TH"/>
    <n v="223"/>
    <m/>
    <s v="BDS"/>
    <n v="1139620"/>
    <n v="16"/>
    <n v="1"/>
    <n v="199.9"/>
    <n v="199.9"/>
    <n v="39.980000000000004"/>
    <n v="39.980000000000004"/>
  </r>
  <r>
    <s v="no image available"/>
    <n v="705"/>
    <n v="223"/>
    <s v=". TOMMY HILFIGER BRAND"/>
    <s v="KB0KB09401"/>
    <x v="1"/>
    <s v="T.H. BIMBO"/>
    <n v="42"/>
    <x v="19"/>
    <s v="GIUBBOTTO BIMBO TH"/>
    <n v="223"/>
    <m/>
    <s v="RBL"/>
    <n v="1139621"/>
    <n v="16"/>
    <n v="2"/>
    <n v="199.9"/>
    <n v="399.8"/>
    <n v="39.980000000000004"/>
    <n v="79.960000000000008"/>
  </r>
  <r>
    <s v="no image available"/>
    <n v="705"/>
    <n v="223"/>
    <s v=". TOMMY HILFIGER BRAND"/>
    <s v="KS0KS00566"/>
    <x v="1"/>
    <s v="T.H. BIMBO"/>
    <n v="42"/>
    <x v="19"/>
    <s v="GIUBBOTTO BIMBO TH"/>
    <n v="223"/>
    <m/>
    <s v="XNN"/>
    <n v="1139780"/>
    <n v="4"/>
    <n v="2"/>
    <n v="139.9"/>
    <n v="279.8"/>
    <n v="27.980000000000004"/>
    <n v="55.960000000000008"/>
  </r>
  <r>
    <s v="no image available"/>
    <n v="705"/>
    <n v="223"/>
    <s v=". TOMMY HILFIGER BRAND"/>
    <s v="KS0KS00566"/>
    <x v="1"/>
    <s v="T.H. BIMBO"/>
    <n v="42"/>
    <x v="19"/>
    <s v="GIUBBOTTO BIMBO TH"/>
    <n v="223"/>
    <m/>
    <s v="XNN"/>
    <n v="1139780"/>
    <n v="8"/>
    <n v="1"/>
    <n v="169.9"/>
    <n v="169.9"/>
    <n v="33.980000000000004"/>
    <n v="33.980000000000004"/>
  </r>
  <r>
    <s v="no image available"/>
    <n v="705"/>
    <n v="223"/>
    <s v=". TOMMY HILFIGER BRAND"/>
    <s v="KS0KS00566"/>
    <x v="1"/>
    <s v="T.H. BIMBO"/>
    <n v="42"/>
    <x v="19"/>
    <s v="GIUBBOTTO BIMBO TH"/>
    <n v="223"/>
    <m/>
    <s v="XNN"/>
    <n v="1139780"/>
    <n v="12"/>
    <n v="4"/>
    <n v="169.9"/>
    <n v="679.6"/>
    <n v="33.980000000000004"/>
    <n v="135.92000000000002"/>
  </r>
  <r>
    <s v="no image available"/>
    <n v="705"/>
    <n v="223"/>
    <s v=". TOMMY HILFIGER BRAND"/>
    <s v="KS0KS00566"/>
    <x v="1"/>
    <s v="T.H. BIMBO"/>
    <n v="42"/>
    <x v="19"/>
    <s v="GIUBBOTTO BIMBO TH"/>
    <n v="223"/>
    <m/>
    <s v="XNN"/>
    <n v="1139780"/>
    <n v="14"/>
    <n v="5"/>
    <n v="169.9"/>
    <n v="849.5"/>
    <n v="33.980000000000004"/>
    <n v="169.90000000000003"/>
  </r>
  <r>
    <s v="no image available"/>
    <n v="705"/>
    <n v="223"/>
    <s v=". TOMMY HILFIGER BRAND"/>
    <s v="KS0KS00566"/>
    <x v="1"/>
    <s v="T.H. BIMBO"/>
    <n v="42"/>
    <x v="19"/>
    <s v="GIUBBOTTO BIMBO TH"/>
    <n v="223"/>
    <m/>
    <s v="XNN"/>
    <n v="1139780"/>
    <n v="16"/>
    <n v="1"/>
    <n v="169.9"/>
    <n v="169.9"/>
    <n v="33.980000000000004"/>
    <n v="33.980000000000004"/>
  </r>
  <r>
    <s v="no image available"/>
    <n v="705"/>
    <n v="223"/>
    <s v=". TOMMY HILFIGER BRAND"/>
    <s v="KS0KS00584"/>
    <x v="1"/>
    <s v="T.H. BIMBO"/>
    <n v="42"/>
    <x v="19"/>
    <s v="GIUBBOTTO BIMBO TH"/>
    <n v="223"/>
    <m/>
    <s v="DW5"/>
    <n v="1139786"/>
    <n v="74"/>
    <n v="6"/>
    <n v="109.89999999999999"/>
    <n v="659.4"/>
    <n v="21.98"/>
    <n v="131.88"/>
  </r>
  <r>
    <s v="no image available"/>
    <n v="705"/>
    <n v="223"/>
    <s v=". TOMMY HILFIGER BRAND"/>
    <s v="KS0KS00584"/>
    <x v="1"/>
    <s v="T.H. BIMBO"/>
    <n v="42"/>
    <x v="19"/>
    <s v="GIUBBOTTO BIMBO TH"/>
    <n v="223"/>
    <m/>
    <s v="DW5"/>
    <n v="1139786"/>
    <n v="80"/>
    <n v="3"/>
    <n v="109.89999999999999"/>
    <n v="329.7"/>
    <n v="21.98"/>
    <n v="65.94"/>
  </r>
  <r>
    <s v="no image available"/>
    <n v="705"/>
    <n v="223"/>
    <s v=". TOMMY HILFIGER BRAND"/>
    <s v="KS0KS00584"/>
    <x v="1"/>
    <s v="T.H. BIMBO"/>
    <n v="42"/>
    <x v="19"/>
    <s v="GIUBBOTTO BIMBO TH"/>
    <n v="223"/>
    <m/>
    <s v="L6K"/>
    <n v="1139787"/>
    <n v="74"/>
    <n v="3"/>
    <n v="109.89999999999999"/>
    <n v="329.7"/>
    <n v="21.98"/>
    <n v="65.94"/>
  </r>
  <r>
    <s v="no image available"/>
    <n v="705"/>
    <n v="223"/>
    <s v=". TOMMY HILFIGER BRAND"/>
    <s v="KS0KS00584"/>
    <x v="1"/>
    <s v="T.H. BIMBO"/>
    <n v="42"/>
    <x v="19"/>
    <s v="GIUBBOTTO BIMBO TH"/>
    <n v="223"/>
    <m/>
    <s v="L6K"/>
    <n v="1139787"/>
    <n v="80"/>
    <n v="2"/>
    <n v="109.9"/>
    <n v="219.8"/>
    <n v="21.980000000000004"/>
    <n v="43.960000000000008"/>
  </r>
  <r>
    <s v="no image available"/>
    <n v="705"/>
    <n v="223"/>
    <s v=". TOMMY HILFIGER BRAND"/>
    <s v="KS0KS00584"/>
    <x v="1"/>
    <s v="T.H. BIMBO"/>
    <n v="42"/>
    <x v="19"/>
    <s v="GIUBBOTTO BIMBO TH"/>
    <n v="223"/>
    <m/>
    <s v="L6K"/>
    <n v="1139787"/>
    <n v="12"/>
    <n v="1"/>
    <n v="129.9"/>
    <n v="129.9"/>
    <n v="25.980000000000004"/>
    <n v="25.980000000000004"/>
  </r>
  <r>
    <s v="no image available"/>
    <n v="705"/>
    <n v="223"/>
    <s v=". TOMMY HILFIGER BRAND"/>
    <s v="KS0KS00605"/>
    <x v="1"/>
    <s v="T.H. BIMBO"/>
    <n v="42"/>
    <x v="19"/>
    <s v="GIUBBOTTO BIMBO TH"/>
    <n v="223"/>
    <m/>
    <s v="BDS"/>
    <n v="1139788"/>
    <n v="16"/>
    <n v="1"/>
    <n v="229.9"/>
    <n v="229.9"/>
    <n v="45.980000000000004"/>
    <n v="45.980000000000004"/>
  </r>
  <r>
    <s v="no image available"/>
    <n v="705"/>
    <n v="223"/>
    <s v=". TOMMY HILFIGER BRAND"/>
    <s v="XB0XB00984"/>
    <x v="1"/>
    <s v="T.H. BIMBO"/>
    <n v="49"/>
    <x v="90"/>
    <s v="POLO M/C BIMBO TH"/>
    <n v="223"/>
    <s v=" "/>
    <s v="DW5"/>
    <n v="1190825"/>
    <n v="10"/>
    <n v="2"/>
    <n v="69"/>
    <n v="138"/>
    <n v="13.8"/>
    <n v="27.6"/>
  </r>
  <r>
    <s v="no image available"/>
    <n v="705"/>
    <n v="223"/>
    <s v=". TOMMY HILFIGER BRAND"/>
    <s v="XB0XB00984"/>
    <x v="1"/>
    <s v="T.H. BIMBO"/>
    <n v="49"/>
    <x v="90"/>
    <s v="POLO M/C BIMBO TH"/>
    <n v="223"/>
    <s v=" "/>
    <s v="DW5"/>
    <n v="1190825"/>
    <n v="12"/>
    <n v="3"/>
    <n v="69"/>
    <n v="207"/>
    <n v="13.8"/>
    <n v="41.400000000000006"/>
  </r>
  <r>
    <s v="no image available"/>
    <n v="705"/>
    <n v="223"/>
    <s v=". TOMMY HILFIGER BRAND"/>
    <s v="XB0XB00984"/>
    <x v="1"/>
    <s v="T.H. BIMBO"/>
    <n v="49"/>
    <x v="90"/>
    <s v="POLO M/C BIMBO TH"/>
    <n v="223"/>
    <s v=" "/>
    <s v="DW5"/>
    <n v="1190825"/>
    <n v="14"/>
    <n v="2"/>
    <n v="69"/>
    <n v="138"/>
    <n v="13.8"/>
    <n v="27.6"/>
  </r>
  <r>
    <s v="no image available"/>
    <n v="705"/>
    <n v="223"/>
    <s v=". TOMMY HILFIGER BRAND"/>
    <s v="XB0XB00984"/>
    <x v="1"/>
    <s v="T.H. BIMBO"/>
    <n v="49"/>
    <x v="90"/>
    <s v="POLO M/C BIMBO TH"/>
    <n v="223"/>
    <m/>
    <s v="DW5"/>
    <n v="1190568"/>
    <n v="86"/>
    <n v="1"/>
    <n v="58"/>
    <n v="58"/>
    <n v="11.600000000000001"/>
    <n v="11.600000000000001"/>
  </r>
  <r>
    <s v="no image available"/>
    <n v="705"/>
    <n v="223"/>
    <s v=". TOMMY HILFIGER BRAND"/>
    <s v="XB0XB00984"/>
    <x v="1"/>
    <s v="T.H. BIMBO"/>
    <n v="49"/>
    <x v="90"/>
    <s v="POLO M/C BIMBO TH"/>
    <n v="223"/>
    <m/>
    <s v="DW5"/>
    <n v="1190568"/>
    <n v="4"/>
    <n v="1"/>
    <n v="58"/>
    <n v="58"/>
    <n v="11.600000000000001"/>
    <n v="11.600000000000001"/>
  </r>
  <r>
    <s v="no image available"/>
    <n v="705"/>
    <n v="223"/>
    <s v=". TOMMY HILFIGER BRAND"/>
    <s v="XB0XB00984"/>
    <x v="1"/>
    <s v="T.H. BIMBO"/>
    <n v="49"/>
    <x v="90"/>
    <s v="POLO M/C BIMBO TH"/>
    <n v="223"/>
    <m/>
    <s v="DW5"/>
    <n v="1190568"/>
    <n v="5"/>
    <n v="1"/>
    <n v="58"/>
    <n v="58"/>
    <n v="11.600000000000001"/>
    <n v="11.600000000000001"/>
  </r>
  <r>
    <s v="no image available"/>
    <n v="705"/>
    <n v="223"/>
    <s v=". TOMMY HILFIGER BRAND"/>
    <s v="XB0XB01014"/>
    <x v="1"/>
    <s v="T.H. BIMBO"/>
    <n v="49"/>
    <x v="90"/>
    <s v="POLO M/C BIMBO TH"/>
    <n v="223"/>
    <s v=" "/>
    <s v="YCD"/>
    <n v="1190828"/>
    <n v="14"/>
    <n v="1"/>
    <n v="68.5"/>
    <n v="68.5"/>
    <n v="13.700000000000001"/>
    <n v="13.700000000000001"/>
  </r>
  <r>
    <s v="no image available"/>
    <n v="705"/>
    <n v="223"/>
    <s v=". TOMMY HILFIGER BRAND"/>
    <s v="XB0XB01014"/>
    <x v="1"/>
    <s v="T.H. BIMBO"/>
    <n v="49"/>
    <x v="90"/>
    <s v="POLO M/C BIMBO TH"/>
    <n v="223"/>
    <s v=" "/>
    <s v="YCD"/>
    <n v="1190828"/>
    <n v="16"/>
    <n v="1"/>
    <n v="68.5"/>
    <n v="68.5"/>
    <n v="13.700000000000001"/>
    <n v="13.700000000000001"/>
  </r>
  <r>
    <s v="no image available"/>
    <n v="705"/>
    <n v="849"/>
    <s v=". TOMMY HILFIGER BRAND"/>
    <s v="KB0KB08288"/>
    <x v="1"/>
    <s v="T.H. BIMBO "/>
    <s v="A4"/>
    <x v="10"/>
    <s v="FELPA BIMBO TH"/>
    <n v="849"/>
    <m/>
    <s v="C9B"/>
    <n v="1165475"/>
    <n v="74"/>
    <n v="1"/>
    <n v="68.5"/>
    <n v="68.5"/>
    <n v="13.700000000000001"/>
    <n v="13.700000000000001"/>
  </r>
  <r>
    <s v="no image available"/>
    <n v="705"/>
    <n v="849"/>
    <s v=". TOMMY HILFIGER BRAND"/>
    <s v="KB0KB08288"/>
    <x v="1"/>
    <s v="T.H. BIMBO "/>
    <s v="A4"/>
    <x v="10"/>
    <s v="FELPA BIMBO TH"/>
    <n v="849"/>
    <m/>
    <s v="DW5"/>
    <n v="1165476"/>
    <n v="80"/>
    <n v="4"/>
    <n v="68.5"/>
    <n v="274"/>
    <n v="13.700000000000001"/>
    <n v="54.800000000000004"/>
  </r>
  <r>
    <s v="no image available"/>
    <n v="705"/>
    <n v="849"/>
    <s v=". TOMMY HILFIGER BRAND"/>
    <s v="KB0KB08294"/>
    <x v="1"/>
    <s v="T.H. BIMBO "/>
    <s v="A4"/>
    <x v="10"/>
    <s v="FELPA BIMBO TH"/>
    <n v="849"/>
    <m/>
    <s v="P1N"/>
    <n v="1165481"/>
    <n v="80"/>
    <n v="3"/>
    <n v="79"/>
    <n v="237"/>
    <n v="15.8"/>
    <n v="47.400000000000006"/>
  </r>
  <r>
    <s v="no image available"/>
    <n v="705"/>
    <n v="849"/>
    <s v=". TOMMY HILFIGER BRAND"/>
    <s v="KB0KB08294"/>
    <x v="1"/>
    <s v="T.H. BIMBO "/>
    <s v="A4"/>
    <x v="10"/>
    <s v="FELPA BIMBO TH"/>
    <n v="849"/>
    <m/>
    <s v="P1N"/>
    <n v="1165481"/>
    <n v="6"/>
    <n v="2"/>
    <n v="79"/>
    <n v="158"/>
    <n v="15.8"/>
    <n v="31.6"/>
  </r>
  <r>
    <s v="no image available"/>
    <n v="705"/>
    <n v="849"/>
    <s v=". TOMMY HILFIGER BRAND"/>
    <s v="KB0KB08294"/>
    <x v="1"/>
    <s v="T.H. BIMBO "/>
    <s v="A4"/>
    <x v="10"/>
    <s v="FELPA BIMBO TH"/>
    <n v="849"/>
    <m/>
    <s v="P1N"/>
    <n v="1165481"/>
    <n v="7"/>
    <n v="2"/>
    <n v="79"/>
    <n v="158"/>
    <n v="15.8"/>
    <n v="31.6"/>
  </r>
  <r>
    <s v="no image available"/>
    <n v="705"/>
    <n v="849"/>
    <s v=". TOMMY HILFIGER BRAND"/>
    <s v="KB0KB08298"/>
    <x v="1"/>
    <s v="T.H. BIMBO "/>
    <s v="A4"/>
    <x v="10"/>
    <s v="FELPA BIMBO TH"/>
    <n v="849"/>
    <m/>
    <s v="P1N"/>
    <n v="1165483"/>
    <n v="5"/>
    <n v="1"/>
    <n v="79"/>
    <n v="79"/>
    <n v="15.8"/>
    <n v="15.8"/>
  </r>
  <r>
    <s v="no image available"/>
    <n v="705"/>
    <n v="849"/>
    <s v=". TOMMY HILFIGER BRAND"/>
    <s v="KB0KB08298"/>
    <x v="1"/>
    <s v="T.H. BIMBO "/>
    <s v="A4"/>
    <x v="10"/>
    <s v="FELPA BIMBO TH"/>
    <n v="849"/>
    <m/>
    <s v="P1N"/>
    <n v="1165483"/>
    <n v="7"/>
    <n v="3"/>
    <n v="79"/>
    <n v="237"/>
    <n v="15.8"/>
    <n v="47.400000000000006"/>
  </r>
  <r>
    <s v="no image available"/>
    <n v="705"/>
    <n v="849"/>
    <s v=". TOMMY HILFIGER BRAND"/>
    <s v="KB0KB08298"/>
    <x v="1"/>
    <s v="T.H. BIMBO "/>
    <s v="A4"/>
    <x v="10"/>
    <s v="FELPA BIMBO TH"/>
    <n v="849"/>
    <m/>
    <s v="P1N"/>
    <n v="1165483"/>
    <n v="16"/>
    <n v="4"/>
    <n v="94.5"/>
    <n v="378"/>
    <n v="18.900000000000002"/>
    <n v="75.600000000000009"/>
  </r>
  <r>
    <s v="no image available"/>
    <n v="705"/>
    <n v="849"/>
    <s v=". TOMMY HILFIGER BRAND"/>
    <s v="KB0KB08301"/>
    <x v="1"/>
    <s v="T.H. BIMBO "/>
    <s v="A4"/>
    <x v="10"/>
    <s v="FELPA BIMBO TH"/>
    <n v="849"/>
    <m/>
    <s v="LY3"/>
    <n v="1165484"/>
    <n v="74"/>
    <n v="2"/>
    <n v="73.5"/>
    <n v="147"/>
    <n v="14.700000000000001"/>
    <n v="29.400000000000002"/>
  </r>
  <r>
    <s v="no image available"/>
    <n v="705"/>
    <n v="849"/>
    <s v=". TOMMY HILFIGER BRAND"/>
    <s v="KB0KB08301"/>
    <x v="1"/>
    <s v="T.H. BIMBO "/>
    <s v="A4"/>
    <x v="10"/>
    <s v="FELPA BIMBO TH"/>
    <n v="849"/>
    <m/>
    <s v="LY3"/>
    <n v="1165484"/>
    <n v="80"/>
    <n v="6"/>
    <n v="73.5"/>
    <n v="441"/>
    <n v="14.700000000000001"/>
    <n v="88.2"/>
  </r>
  <r>
    <s v="no image available"/>
    <n v="705"/>
    <n v="849"/>
    <s v=". TOMMY HILFIGER BRAND"/>
    <s v="KB0KB08384"/>
    <x v="1"/>
    <s v="T.H. BIMBO "/>
    <s v="A4"/>
    <x v="10"/>
    <s v="FELPA BIMBO TH"/>
    <n v="849"/>
    <m/>
    <s v="DW5"/>
    <n v="1165509"/>
    <n v="74"/>
    <n v="1"/>
    <n v="73.5"/>
    <n v="73.5"/>
    <n v="14.700000000000001"/>
    <n v="14.700000000000001"/>
  </r>
  <r>
    <s v="no image available"/>
    <n v="705"/>
    <n v="849"/>
    <s v=". TOMMY HILFIGER BRAND"/>
    <s v="KB0KB08385"/>
    <x v="1"/>
    <s v="T.H. BIMBO "/>
    <s v="A4"/>
    <x v="10"/>
    <s v="FELPA BIMBO TH"/>
    <n v="849"/>
    <m/>
    <s v="MS2"/>
    <n v="1165511"/>
    <n v="74"/>
    <n v="1"/>
    <n v="73.5"/>
    <n v="73.5"/>
    <n v="14.700000000000001"/>
    <n v="14.700000000000001"/>
  </r>
  <r>
    <s v="no image available"/>
    <n v="705"/>
    <n v="849"/>
    <s v=". TOMMY HILFIGER BRAND"/>
    <s v="KB0KB08483"/>
    <x v="1"/>
    <s v="T.H. BIMBO "/>
    <s v="A4"/>
    <x v="10"/>
    <s v="FELPA BIMBO TH"/>
    <n v="849"/>
    <m/>
    <s v="C3J"/>
    <n v="1165529"/>
    <n v="74"/>
    <n v="6"/>
    <n v="79"/>
    <n v="474"/>
    <n v="15.8"/>
    <n v="94.800000000000011"/>
  </r>
  <r>
    <s v="no image available"/>
    <n v="705"/>
    <n v="849"/>
    <s v=". TOMMY HILFIGER BRAND"/>
    <s v="KB0KB08483"/>
    <x v="1"/>
    <s v="T.H. BIMBO "/>
    <s v="A4"/>
    <x v="10"/>
    <s v="FELPA BIMBO TH"/>
    <n v="849"/>
    <m/>
    <s v="C3J"/>
    <n v="1165529"/>
    <n v="80"/>
    <n v="3"/>
    <n v="79"/>
    <n v="237"/>
    <n v="15.8"/>
    <n v="47.400000000000006"/>
  </r>
  <r>
    <s v="no image available"/>
    <n v="705"/>
    <n v="849"/>
    <s v=". TOMMY HILFIGER BRAND"/>
    <s v="KB0KB08483"/>
    <x v="1"/>
    <s v="T.H. BIMBO "/>
    <s v="A4"/>
    <x v="10"/>
    <s v="FELPA BIMBO TH"/>
    <n v="849"/>
    <m/>
    <s v="P1N"/>
    <n v="1165530"/>
    <n v="74"/>
    <n v="6"/>
    <n v="79"/>
    <n v="474"/>
    <n v="15.8"/>
    <n v="94.800000000000011"/>
  </r>
  <r>
    <s v="no image available"/>
    <n v="705"/>
    <n v="849"/>
    <s v=". TOMMY HILFIGER BRAND"/>
    <s v="KB0KB08483"/>
    <x v="1"/>
    <s v="T.H. BIMBO "/>
    <s v="A4"/>
    <x v="10"/>
    <s v="FELPA BIMBO TH"/>
    <n v="849"/>
    <m/>
    <s v="P1N"/>
    <n v="1165530"/>
    <n v="80"/>
    <n v="2"/>
    <n v="79"/>
    <n v="158"/>
    <n v="15.8"/>
    <n v="31.6"/>
  </r>
  <r>
    <s v="no image available"/>
    <n v="705"/>
    <n v="849"/>
    <s v=". TOMMY HILFIGER BRAND"/>
    <s v="KB0KB08628"/>
    <x v="1"/>
    <s v="T.H. BIMBO "/>
    <s v="A4"/>
    <x v="10"/>
    <s v="FELPA BIMBO TH"/>
    <n v="849"/>
    <m/>
    <s v="ABH"/>
    <n v="1165597"/>
    <n v="74"/>
    <n v="2"/>
    <n v="68.5"/>
    <n v="137"/>
    <n v="13.700000000000001"/>
    <n v="27.400000000000002"/>
  </r>
  <r>
    <s v="no image available"/>
    <n v="705"/>
    <n v="849"/>
    <s v=". TOMMY HILFIGER BRAND"/>
    <s v="KB0KB08628"/>
    <x v="1"/>
    <s v="T.H. BIMBO "/>
    <s v="A4"/>
    <x v="10"/>
    <s v="FELPA BIMBO TH"/>
    <n v="849"/>
    <m/>
    <s v="ABH"/>
    <n v="1165597"/>
    <n v="8"/>
    <n v="1"/>
    <n v="79"/>
    <n v="79"/>
    <n v="15.8"/>
    <n v="15.8"/>
  </r>
  <r>
    <s v="no image available"/>
    <n v="705"/>
    <n v="849"/>
    <s v=". TOMMY HILFIGER BRAND"/>
    <s v="KB0KB08628"/>
    <x v="1"/>
    <s v="T.H. BIMBO "/>
    <s v="A4"/>
    <x v="10"/>
    <s v="FELPA BIMBO TH"/>
    <n v="849"/>
    <m/>
    <s v="DW5"/>
    <n v="1165598"/>
    <n v="74"/>
    <n v="7"/>
    <n v="68.5"/>
    <n v="479.5"/>
    <n v="13.700000000000001"/>
    <n v="95.9"/>
  </r>
  <r>
    <s v="no image available"/>
    <n v="705"/>
    <n v="849"/>
    <s v=". TOMMY HILFIGER BRAND"/>
    <s v="KB0KB08628"/>
    <x v="1"/>
    <s v="T.H. BIMBO "/>
    <s v="A4"/>
    <x v="10"/>
    <s v="FELPA BIMBO TH"/>
    <n v="849"/>
    <m/>
    <s v="DW5"/>
    <n v="1165598"/>
    <n v="80"/>
    <n v="3"/>
    <n v="68.5"/>
    <n v="205.5"/>
    <n v="13.700000000000001"/>
    <n v="41.1"/>
  </r>
  <r>
    <s v="no image available"/>
    <n v="705"/>
    <n v="849"/>
    <s v=". TOMMY HILFIGER BRAND"/>
    <s v="KB0KB08629"/>
    <x v="1"/>
    <s v="T.H. BIMBO "/>
    <s v="A4"/>
    <x v="10"/>
    <s v="FELPA BIMBO TH"/>
    <n v="849"/>
    <m/>
    <s v="DW5"/>
    <n v="1165599"/>
    <n v="74"/>
    <n v="15"/>
    <n v="73.5"/>
    <n v="1102.5"/>
    <n v="14.700000000000001"/>
    <n v="220.50000000000003"/>
  </r>
  <r>
    <s v="no image available"/>
    <n v="705"/>
    <n v="849"/>
    <s v=". TOMMY HILFIGER BRAND"/>
    <s v="KB0KB08629"/>
    <x v="1"/>
    <s v="T.H. BIMBO "/>
    <s v="A4"/>
    <x v="10"/>
    <s v="FELPA BIMBO TH"/>
    <n v="849"/>
    <m/>
    <s v="DW5"/>
    <n v="1165599"/>
    <n v="80"/>
    <n v="8"/>
    <n v="73.5"/>
    <n v="588"/>
    <n v="14.700000000000001"/>
    <n v="117.60000000000001"/>
  </r>
  <r>
    <s v="no image available"/>
    <n v="705"/>
    <n v="849"/>
    <s v=". TOMMY HILFIGER BRAND"/>
    <s v="KB0KB08629"/>
    <x v="1"/>
    <s v="T.H. BIMBO "/>
    <s v="A4"/>
    <x v="10"/>
    <s v="FELPA BIMBO TH"/>
    <n v="849"/>
    <m/>
    <s v="DW5"/>
    <n v="1165599"/>
    <n v="5"/>
    <n v="3"/>
    <n v="73.5"/>
    <n v="220.5"/>
    <n v="14.700000000000001"/>
    <n v="44.1"/>
  </r>
  <r>
    <s v="no image available"/>
    <n v="705"/>
    <n v="849"/>
    <s v=". TOMMY HILFIGER BRAND"/>
    <s v="KB0KB08629"/>
    <x v="1"/>
    <s v="T.H. BIMBO "/>
    <s v="A4"/>
    <x v="10"/>
    <s v="FELPA BIMBO TH"/>
    <n v="849"/>
    <m/>
    <s v="YBH"/>
    <n v="1165600"/>
    <n v="74"/>
    <n v="5"/>
    <n v="73.5"/>
    <n v="367.5"/>
    <n v="14.700000000000001"/>
    <n v="73.5"/>
  </r>
  <r>
    <s v="no image available"/>
    <n v="705"/>
    <n v="849"/>
    <s v=". TOMMY HILFIGER BRAND"/>
    <s v="KB0KB08629"/>
    <x v="1"/>
    <s v="T.H. BIMBO "/>
    <s v="A4"/>
    <x v="10"/>
    <s v="FELPA BIMBO TH"/>
    <n v="849"/>
    <m/>
    <s v="YBH"/>
    <n v="1165600"/>
    <n v="80"/>
    <n v="2"/>
    <n v="73.5"/>
    <n v="147"/>
    <n v="14.700000000000001"/>
    <n v="29.400000000000002"/>
  </r>
  <r>
    <s v="no image available"/>
    <n v="705"/>
    <n v="849"/>
    <s v=". TOMMY HILFIGER BRAND"/>
    <s v="XB0XB00990"/>
    <x v="1"/>
    <s v="T.H. BIMBO "/>
    <s v="A4"/>
    <x v="10"/>
    <s v="FELPA BIMBO TH"/>
    <n v="849"/>
    <m/>
    <s v="C9B"/>
    <n v="1124242"/>
    <n v="92"/>
    <n v="1"/>
    <n v="79"/>
    <n v="79"/>
    <n v="15.8"/>
    <n v="15.8"/>
  </r>
  <r>
    <s v="no image available"/>
    <n v="705"/>
    <n v="849"/>
    <s v=". TOMMY HILFIGER BRAND"/>
    <s v="XB0XB00990"/>
    <x v="1"/>
    <s v="T.H. BIMBO "/>
    <s v="A4"/>
    <x v="10"/>
    <s v="FELPA BIMBO TH"/>
    <n v="849"/>
    <m/>
    <s v="C9B"/>
    <n v="1124242"/>
    <n v="3"/>
    <n v="1"/>
    <n v="79"/>
    <n v="79"/>
    <n v="15.8"/>
    <n v="15.8"/>
  </r>
  <r>
    <s v="no image available"/>
    <n v="705"/>
    <n v="849"/>
    <s v=". TOMMY HILFIGER BRAND"/>
    <s v="XB0XB01007"/>
    <x v="1"/>
    <s v="T.H. BIMBO "/>
    <s v="A4"/>
    <x v="10"/>
    <s v="FELPA BIMBO TH"/>
    <n v="849"/>
    <m/>
    <s v="P1N"/>
    <n v="1153986"/>
    <n v="92"/>
    <n v="3"/>
    <n v="79"/>
    <n v="237"/>
    <n v="15.8"/>
    <n v="47.400000000000006"/>
  </r>
  <r>
    <s v="no image available"/>
    <n v="705"/>
    <n v="849"/>
    <s v=". TOMMY HILFIGER BRAND"/>
    <s v="XB0XB01007"/>
    <x v="1"/>
    <s v="T.H. BIMBO "/>
    <s v="A4"/>
    <x v="10"/>
    <s v="FELPA BIMBO TH"/>
    <n v="849"/>
    <m/>
    <s v="P1N"/>
    <n v="1153986"/>
    <n v="3"/>
    <n v="2"/>
    <n v="79"/>
    <n v="158"/>
    <n v="15.8"/>
    <n v="31.6"/>
  </r>
  <r>
    <s v="no image available"/>
    <n v="705"/>
    <n v="849"/>
    <s v=". TOMMY HILFIGER BRAND"/>
    <s v="XB0XB01007"/>
    <x v="1"/>
    <s v="T.H. BIMBO "/>
    <s v="A4"/>
    <x v="10"/>
    <s v="FELPA BIMBO TH"/>
    <n v="849"/>
    <m/>
    <s v="P1N"/>
    <n v="1153986"/>
    <n v="5"/>
    <n v="4"/>
    <n v="79"/>
    <n v="316"/>
    <n v="15.8"/>
    <n v="63.2"/>
  </r>
  <r>
    <s v="no image available"/>
    <n v="705"/>
    <n v="849"/>
    <s v=". TOMMY HILFIGER BRAND"/>
    <s v="XB0XB01007"/>
    <x v="1"/>
    <s v="T.H. BIMBO "/>
    <s v="A4"/>
    <x v="10"/>
    <s v="FELPA BIMBO TH"/>
    <n v="849"/>
    <m/>
    <s v="P1N"/>
    <n v="1153986"/>
    <n v="6"/>
    <n v="3"/>
    <n v="79"/>
    <n v="237"/>
    <n v="15.8"/>
    <n v="47.400000000000006"/>
  </r>
  <r>
    <s v="no image available"/>
    <n v="705"/>
    <n v="849"/>
    <s v=". TOMMY HILFIGER BRAND"/>
    <s v="XB0XB01007"/>
    <x v="1"/>
    <s v="T.H. BIMBO "/>
    <s v="A4"/>
    <x v="10"/>
    <s v="FELPA BIMBO TH"/>
    <n v="849"/>
    <m/>
    <s v="P1N"/>
    <n v="1153986"/>
    <n v="10"/>
    <n v="3"/>
    <n v="94.5"/>
    <n v="283.5"/>
    <n v="18.900000000000002"/>
    <n v="56.7"/>
  </r>
  <r>
    <s v="no image available"/>
    <n v="705"/>
    <n v="849"/>
    <s v=". TOMMY HILFIGER BRAND"/>
    <s v="XB0XB01007"/>
    <x v="1"/>
    <s v="T.H. BIMBO "/>
    <s v="A4"/>
    <x v="10"/>
    <s v="FELPA BIMBO TH"/>
    <n v="849"/>
    <m/>
    <s v="P1N"/>
    <n v="1153986"/>
    <n v="12"/>
    <n v="2"/>
    <n v="94.5"/>
    <n v="189"/>
    <n v="18.900000000000002"/>
    <n v="37.800000000000004"/>
  </r>
  <r>
    <s v="no image available"/>
    <n v="705"/>
    <n v="849"/>
    <s v=". TOMMY HILFIGER BRAND"/>
    <s v="XB0XB01007"/>
    <x v="1"/>
    <s v="T.H. BIMBO "/>
    <s v="A4"/>
    <x v="10"/>
    <s v="FELPA BIMBO TH"/>
    <n v="849"/>
    <m/>
    <s v="P1N"/>
    <n v="1153986"/>
    <n v="14"/>
    <n v="3"/>
    <n v="94.5"/>
    <n v="283.5"/>
    <n v="18.900000000000002"/>
    <n v="56.7"/>
  </r>
  <r>
    <s v="no image available"/>
    <n v="705"/>
    <n v="849"/>
    <s v=". TOMMY HILFIGER BRAND"/>
    <s v="XB0XB01007"/>
    <x v="1"/>
    <s v="T.H. BIMBO "/>
    <s v="A4"/>
    <x v="10"/>
    <s v="FELPA BIMBO TH"/>
    <n v="849"/>
    <m/>
    <s v="P1N"/>
    <n v="1153986"/>
    <n v="16"/>
    <n v="1"/>
    <n v="94.5"/>
    <n v="94.5"/>
    <n v="18.900000000000002"/>
    <n v="18.900000000000002"/>
  </r>
  <r>
    <s v="no image available"/>
    <n v="705"/>
    <n v="849"/>
    <s v=". TOMMY HILFIGER BRAND"/>
    <s v="XB0XB01007"/>
    <x v="1"/>
    <s v="T.H. BIMBO "/>
    <s v="A4"/>
    <x v="10"/>
    <s v="FELPA BIMBO TH"/>
    <n v="849"/>
    <m/>
    <s v="XJS"/>
    <n v="1153987"/>
    <n v="86"/>
    <n v="1"/>
    <n v="79"/>
    <n v="79"/>
    <n v="15.8"/>
    <n v="15.8"/>
  </r>
  <r>
    <s v="no image available"/>
    <n v="705"/>
    <n v="849"/>
    <s v=". TOMMY HILFIGER BRAND"/>
    <s v="XB0XB01007"/>
    <x v="1"/>
    <s v="T.H. BIMBO "/>
    <s v="A4"/>
    <x v="10"/>
    <s v="FELPA BIMBO TH"/>
    <n v="849"/>
    <m/>
    <s v="XJS"/>
    <n v="1153987"/>
    <n v="3"/>
    <n v="3"/>
    <n v="79"/>
    <n v="237"/>
    <n v="15.8"/>
    <n v="47.400000000000006"/>
  </r>
  <r>
    <s v="no image available"/>
    <n v="705"/>
    <n v="849"/>
    <s v=". TOMMY HILFIGER BRAND"/>
    <s v="XB0XB01007"/>
    <x v="1"/>
    <s v="T.H. BIMBO "/>
    <s v="A4"/>
    <x v="10"/>
    <s v="FELPA BIMBO TH"/>
    <n v="849"/>
    <m/>
    <s v="XJS"/>
    <n v="1153987"/>
    <n v="5"/>
    <n v="5"/>
    <n v="79"/>
    <n v="395"/>
    <n v="15.8"/>
    <n v="79"/>
  </r>
  <r>
    <s v="no image available"/>
    <n v="705"/>
    <n v="849"/>
    <s v=". TOMMY HILFIGER BRAND"/>
    <s v="XB0XB01007"/>
    <x v="1"/>
    <s v="T.H. BIMBO "/>
    <s v="A4"/>
    <x v="10"/>
    <s v="FELPA BIMBO TH"/>
    <n v="849"/>
    <m/>
    <s v="XJS"/>
    <n v="1153987"/>
    <n v="6"/>
    <n v="5"/>
    <n v="79"/>
    <n v="395"/>
    <n v="15.8"/>
    <n v="79"/>
  </r>
  <r>
    <s v="no image available"/>
    <n v="705"/>
    <n v="849"/>
    <s v=". TOMMY HILFIGER BRAND"/>
    <s v="XB0XB01007"/>
    <x v="1"/>
    <s v="T.H. BIMBO "/>
    <s v="A4"/>
    <x v="10"/>
    <s v="FELPA BIMBO TH"/>
    <n v="849"/>
    <m/>
    <s v="XJS"/>
    <n v="1153987"/>
    <n v="10"/>
    <n v="7"/>
    <n v="94.5"/>
    <n v="661.5"/>
    <n v="18.900000000000002"/>
    <n v="132.30000000000001"/>
  </r>
  <r>
    <s v="no image available"/>
    <n v="705"/>
    <n v="849"/>
    <s v=". TOMMY HILFIGER BRAND"/>
    <s v="XB0XB01007"/>
    <x v="1"/>
    <s v="T.H. BIMBO "/>
    <s v="A4"/>
    <x v="10"/>
    <s v="FELPA BIMBO TH"/>
    <n v="849"/>
    <m/>
    <s v="XJS"/>
    <n v="1153987"/>
    <n v="12"/>
    <n v="3"/>
    <n v="94.5"/>
    <n v="283.5"/>
    <n v="18.900000000000002"/>
    <n v="56.7"/>
  </r>
  <r>
    <s v="no image available"/>
    <n v="705"/>
    <n v="849"/>
    <s v=". TOMMY HILFIGER BRAND"/>
    <s v="XB0XB01007"/>
    <x v="1"/>
    <s v="T.H. BIMBO "/>
    <s v="A4"/>
    <x v="10"/>
    <s v="FELPA BIMBO TH"/>
    <n v="849"/>
    <m/>
    <s v="XJS"/>
    <n v="1153987"/>
    <n v="14"/>
    <n v="4"/>
    <n v="94.5"/>
    <n v="378"/>
    <n v="18.900000000000002"/>
    <n v="75.600000000000009"/>
  </r>
  <r>
    <s v="no image available"/>
    <n v="705"/>
    <n v="849"/>
    <s v=". TOMMY HILFIGER BRAND"/>
    <s v="XB0XB01007"/>
    <x v="1"/>
    <s v="T.H. BIMBO "/>
    <s v="A4"/>
    <x v="10"/>
    <s v="FELPA BIMBO TH"/>
    <n v="849"/>
    <m/>
    <s v="XJS"/>
    <n v="1153987"/>
    <n v="16"/>
    <n v="3"/>
    <n v="94.5"/>
    <n v="283.5"/>
    <n v="18.900000000000002"/>
    <n v="56.7"/>
  </r>
  <r>
    <s v="no image available"/>
    <n v="705"/>
    <n v="849"/>
    <s v=". TOMMY HILFIGER BRAND"/>
    <s v="XB0XB01014"/>
    <x v="1"/>
    <s v="T.H. BIMBO "/>
    <s v="L3"/>
    <x v="88"/>
    <s v="POLO M/L BIMBO TH"/>
    <n v="849"/>
    <m/>
    <s v="DW5"/>
    <n v="1153995"/>
    <n v="12"/>
    <n v="8"/>
    <n v="68.5"/>
    <n v="548"/>
    <n v="13.700000000000001"/>
    <n v="109.60000000000001"/>
  </r>
  <r>
    <s v="no image available"/>
    <n v="705"/>
    <n v="849"/>
    <s v=". TOMMY HILFIGER BRAND"/>
    <s v="XB0XB01014"/>
    <x v="1"/>
    <s v="T.H. BIMBO "/>
    <s v="L3"/>
    <x v="88"/>
    <s v="POLO M/L BIMBO TH"/>
    <n v="849"/>
    <m/>
    <s v="DW5"/>
    <n v="1153995"/>
    <n v="14"/>
    <n v="6"/>
    <n v="68.5"/>
    <n v="411"/>
    <n v="13.700000000000001"/>
    <n v="82.2"/>
  </r>
  <r>
    <s v="no image available"/>
    <n v="705"/>
    <n v="849"/>
    <s v=". TOMMY HILFIGER BRAND"/>
    <s v="XB0XB01014"/>
    <x v="1"/>
    <s v="T.H. BIMBO "/>
    <s v="L3"/>
    <x v="88"/>
    <s v="POLO M/L BIMBO TH"/>
    <n v="849"/>
    <m/>
    <s v="XNL"/>
    <n v="1153996"/>
    <n v="12"/>
    <n v="16"/>
    <n v="68.5"/>
    <n v="1096"/>
    <n v="13.700000000000001"/>
    <n v="219.20000000000002"/>
  </r>
  <r>
    <s v="no image available"/>
    <n v="705"/>
    <n v="849"/>
    <s v=". TOMMY HILFIGER BRAND"/>
    <s v="XB0XB01014"/>
    <x v="1"/>
    <s v="T.H. BIMBO "/>
    <s v="L3"/>
    <x v="88"/>
    <s v="POLO M/L BIMBO TH"/>
    <n v="849"/>
    <m/>
    <s v="XNL"/>
    <n v="1153996"/>
    <n v="14"/>
    <n v="11"/>
    <n v="68.5"/>
    <n v="753.5"/>
    <n v="13.700000000000001"/>
    <n v="150.70000000000002"/>
  </r>
  <r>
    <s v="no image available"/>
    <n v="705"/>
    <n v="849"/>
    <s v=". TOMMY HILFIGER BRAND"/>
    <s v="XB0XB00964"/>
    <x v="1"/>
    <s v="T.H. BIMBO "/>
    <s v="M9"/>
    <x v="13"/>
    <s v="T-SHIRT M/C BIMBO TH"/>
    <n v="849"/>
    <s v=" "/>
    <s v="C66"/>
    <n v="1169581"/>
    <n v="12"/>
    <n v="21"/>
    <n v="53"/>
    <n v="1113"/>
    <n v="10.600000000000001"/>
    <n v="222.60000000000002"/>
  </r>
  <r>
    <s v="no image available"/>
    <n v="705"/>
    <n v="849"/>
    <s v=". TOMMY HILFIGER BRAND"/>
    <s v="XB0XB00964"/>
    <x v="1"/>
    <s v="T.H. BIMBO "/>
    <s v="M9"/>
    <x v="13"/>
    <s v="T-SHIRT M/C BIMBO TH"/>
    <n v="849"/>
    <s v=" "/>
    <s v="C66"/>
    <n v="1169581"/>
    <n v="14"/>
    <n v="1"/>
    <n v="53"/>
    <n v="53"/>
    <n v="10.600000000000001"/>
    <n v="10.600000000000001"/>
  </r>
  <r>
    <s v="no image available"/>
    <n v="705"/>
    <n v="849"/>
    <s v=". TOMMY HILFIGER BRAND"/>
    <s v="XB0XB01001"/>
    <x v="1"/>
    <s v="T.H. BIMBO "/>
    <s v="M9"/>
    <x v="13"/>
    <s v="T-SHIRT M/C BIMBO TH"/>
    <n v="849"/>
    <m/>
    <s v="C3X"/>
    <n v="1124246"/>
    <n v="5"/>
    <n v="1"/>
    <n v="37"/>
    <n v="37"/>
    <n v="7.4"/>
    <n v="7.4"/>
  </r>
  <r>
    <s v="no image available"/>
    <n v="705"/>
    <n v="849"/>
    <s v=". TOMMY HILFIGER BRAND"/>
    <s v="XB0XB01001"/>
    <x v="1"/>
    <s v="T.H. BIMBO "/>
    <s v="M9"/>
    <x v="13"/>
    <s v="T-SHIRT M/C BIMBO TH"/>
    <n v="849"/>
    <m/>
    <s v="C3X"/>
    <n v="1124246"/>
    <n v="10"/>
    <n v="7"/>
    <n v="42"/>
    <n v="294"/>
    <n v="8.4"/>
    <n v="58.800000000000004"/>
  </r>
  <r>
    <s v="no image available"/>
    <n v="705"/>
    <n v="849"/>
    <s v=". TOMMY HILFIGER BRAND"/>
    <s v="XB0XB01001"/>
    <x v="1"/>
    <s v="T.H. BIMBO "/>
    <s v="M9"/>
    <x v="13"/>
    <s v="T-SHIRT M/C BIMBO TH"/>
    <n v="849"/>
    <m/>
    <s v="C3X"/>
    <n v="1124246"/>
    <n v="12"/>
    <n v="11"/>
    <n v="42"/>
    <n v="462"/>
    <n v="8.4"/>
    <n v="92.4"/>
  </r>
  <r>
    <s v="no image available"/>
    <n v="705"/>
    <n v="849"/>
    <s v=". TOMMY HILFIGER BRAND"/>
    <s v="XB0XB01001"/>
    <x v="1"/>
    <s v="T.H. BIMBO "/>
    <s v="M9"/>
    <x v="13"/>
    <s v="T-SHIRT M/C BIMBO TH"/>
    <n v="849"/>
    <m/>
    <s v="C3X"/>
    <n v="1124246"/>
    <n v="14"/>
    <n v="4"/>
    <n v="42"/>
    <n v="168"/>
    <n v="8.4"/>
    <n v="33.6"/>
  </r>
  <r>
    <s v="no image available"/>
    <n v="705"/>
    <n v="849"/>
    <s v=". TOMMY HILFIGER BRAND"/>
    <s v="XB0XB01001"/>
    <x v="1"/>
    <s v="T.H. BIMBO "/>
    <s v="M9"/>
    <x v="13"/>
    <s v="T-SHIRT M/C BIMBO TH"/>
    <n v="849"/>
    <m/>
    <s v="DW5"/>
    <n v="1124248"/>
    <n v="86"/>
    <n v="4"/>
    <n v="37"/>
    <n v="148"/>
    <n v="7.4"/>
    <n v="29.6"/>
  </r>
  <r>
    <s v="no image available"/>
    <n v="705"/>
    <n v="849"/>
    <s v=". TOMMY HILFIGER BRAND"/>
    <s v="XB0XB01001"/>
    <x v="1"/>
    <s v="T.H. BIMBO "/>
    <s v="M9"/>
    <x v="13"/>
    <s v="T-SHIRT M/C BIMBO TH"/>
    <n v="849"/>
    <m/>
    <s v="DW5"/>
    <n v="1124248"/>
    <n v="12"/>
    <n v="1"/>
    <n v="42"/>
    <n v="42"/>
    <n v="8.4"/>
    <n v="8.4"/>
  </r>
  <r>
    <s v="no image available"/>
    <n v="705"/>
    <n v="849"/>
    <s v=". TOMMY HILFIGER BRAND"/>
    <s v="XB0XB01015"/>
    <x v="1"/>
    <s v="T.H. BIMBO "/>
    <s v="M9"/>
    <x v="13"/>
    <s v="T-SHIRT M/C BIMBO TH"/>
    <n v="849"/>
    <m/>
    <s v="MS2"/>
    <n v="1154001"/>
    <n v="10"/>
    <n v="5"/>
    <n v="47.5"/>
    <n v="237.5"/>
    <n v="9.5"/>
    <n v="47.5"/>
  </r>
  <r>
    <s v="no image available"/>
    <n v="705"/>
    <n v="849"/>
    <s v=". TOMMY HILFIGER BRAND"/>
    <s v="XB0XB01015"/>
    <x v="1"/>
    <s v="T.H. BIMBO "/>
    <s v="M9"/>
    <x v="13"/>
    <s v="T-SHIRT M/C BIMBO TH"/>
    <n v="849"/>
    <m/>
    <s v="MS2"/>
    <n v="1154001"/>
    <n v="12"/>
    <n v="2"/>
    <n v="47.5"/>
    <n v="95"/>
    <n v="9.5"/>
    <n v="19"/>
  </r>
  <r>
    <s v="no image available"/>
    <n v="705"/>
    <n v="849"/>
    <s v=". TOMMY HILFIGER BRAND"/>
    <s v="XB0XB01015"/>
    <x v="1"/>
    <s v="T.H. BIMBO "/>
    <s v="M9"/>
    <x v="13"/>
    <s v="T-SHIRT M/C BIMBO TH"/>
    <n v="849"/>
    <m/>
    <s v="MS2"/>
    <n v="1154001"/>
    <n v="14"/>
    <n v="4"/>
    <n v="47.5"/>
    <n v="190"/>
    <n v="9.5"/>
    <n v="38"/>
  </r>
  <r>
    <s v="no image available"/>
    <n v="705"/>
    <n v="849"/>
    <s v=". TOMMY HILFIGER BRAND"/>
    <s v="XB0XB00992"/>
    <x v="1"/>
    <s v="T.H. BIMBO "/>
    <s v="N0"/>
    <x v="14"/>
    <s v="T-SHIRT M/L BIMBO TH"/>
    <n v="849"/>
    <m/>
    <s v="DW5"/>
    <n v="1124243"/>
    <n v="12"/>
    <n v="13"/>
    <n v="58"/>
    <n v="754"/>
    <n v="11.600000000000001"/>
    <n v="150.80000000000001"/>
  </r>
  <r>
    <s v="no image available"/>
    <n v="705"/>
    <n v="849"/>
    <s v=". TOMMY HILFIGER BRAND"/>
    <s v="KB0KB08364"/>
    <x v="1"/>
    <s v="T.H. BIMBO "/>
    <n v="25"/>
    <x v="15"/>
    <s v="MAGLIA BIMBO TH"/>
    <n v="849"/>
    <m/>
    <s v="DW5"/>
    <n v="1165504"/>
    <n v="74"/>
    <n v="2"/>
    <n v="89.5"/>
    <n v="179"/>
    <n v="17.900000000000002"/>
    <n v="35.800000000000004"/>
  </r>
  <r>
    <s v="no image available"/>
    <n v="705"/>
    <n v="849"/>
    <s v=". TOMMY HILFIGER BRAND"/>
    <s v="KB0KB08506"/>
    <x v="1"/>
    <s v="T.H. BIMBO "/>
    <n v="25"/>
    <x v="15"/>
    <s v="MAGLIA BIMBO TH"/>
    <n v="849"/>
    <m/>
    <s v="DW5"/>
    <n v="1165540"/>
    <n v="80"/>
    <n v="1"/>
    <n v="79"/>
    <n v="79"/>
    <n v="15.8"/>
    <n v="15.8"/>
  </r>
  <r>
    <s v="no image available"/>
    <n v="705"/>
    <n v="849"/>
    <s v=". TOMMY HILFIGER BRAND"/>
    <s v="KB0KB08509"/>
    <x v="1"/>
    <s v="T.H. BIMBO "/>
    <n v="25"/>
    <x v="15"/>
    <s v="MAGLIA BIMBO TH"/>
    <n v="849"/>
    <m/>
    <s v="DW5"/>
    <n v="1165544"/>
    <n v="74"/>
    <n v="5"/>
    <n v="89.5"/>
    <n v="447.5"/>
    <n v="17.900000000000002"/>
    <n v="89.500000000000014"/>
  </r>
  <r>
    <s v="no image available"/>
    <n v="705"/>
    <n v="849"/>
    <s v=". TOMMY HILFIGER BRAND"/>
    <s v="KB0KB08509"/>
    <x v="1"/>
    <s v="T.H. BIMBO "/>
    <n v="25"/>
    <x v="15"/>
    <s v="MAGLIA BIMBO TH"/>
    <n v="849"/>
    <m/>
    <s v="DW5"/>
    <n v="1165544"/>
    <n v="80"/>
    <n v="1"/>
    <n v="89.5"/>
    <n v="89.5"/>
    <n v="17.900000000000002"/>
    <n v="17.900000000000002"/>
  </r>
  <r>
    <s v="no image available"/>
    <n v="705"/>
    <n v="849"/>
    <s v=". TOMMY HILFIGER BRAND"/>
    <s v="KB0KB08510"/>
    <x v="1"/>
    <s v="T.H. BIMBO "/>
    <n v="25"/>
    <x v="15"/>
    <s v="MAGLIA BIMBO TH"/>
    <n v="849"/>
    <m/>
    <s v="DW5"/>
    <n v="1165545"/>
    <n v="16"/>
    <n v="2"/>
    <n v="84"/>
    <n v="168"/>
    <n v="16.8"/>
    <n v="33.6"/>
  </r>
  <r>
    <s v="no image available"/>
    <n v="705"/>
    <n v="849"/>
    <s v=". TOMMY HILFIGER BRAND"/>
    <s v="KB0KB08514"/>
    <x v="1"/>
    <s v="T.H. BIMBO "/>
    <n v="25"/>
    <x v="15"/>
    <s v="MAGLIA BIMBO TH"/>
    <n v="849"/>
    <m/>
    <s v="DW5"/>
    <n v="1165554"/>
    <n v="80"/>
    <n v="1"/>
    <n v="73.5"/>
    <n v="73.5"/>
    <n v="14.700000000000001"/>
    <n v="14.700000000000001"/>
  </r>
  <r>
    <s v="no image available"/>
    <n v="705"/>
    <n v="849"/>
    <s v=". TOMMY HILFIGER BRAND"/>
    <s v="XB0XB00878"/>
    <x v="1"/>
    <s v="T.H. BIMBO "/>
    <n v="25"/>
    <x v="15"/>
    <s v="MAGLIA BIMBO TH"/>
    <n v="849"/>
    <s v=" "/>
    <s v="DW5"/>
    <n v="1193005"/>
    <n v="8"/>
    <n v="1"/>
    <n v="105"/>
    <n v="105"/>
    <n v="21"/>
    <n v="21"/>
  </r>
  <r>
    <s v="no image available"/>
    <n v="705"/>
    <n v="849"/>
    <s v=". TOMMY HILFIGER BRAND"/>
    <s v="XB0XB00986"/>
    <x v="1"/>
    <s v="T.H. BIMBO "/>
    <n v="25"/>
    <x v="15"/>
    <s v="MAGLIA BIMBO TH"/>
    <n v="849"/>
    <m/>
    <s v="MS2"/>
    <n v="1153969"/>
    <n v="3"/>
    <n v="7"/>
    <n v="73.5"/>
    <n v="514.5"/>
    <n v="14.700000000000001"/>
    <n v="102.9"/>
  </r>
  <r>
    <s v="no image available"/>
    <n v="705"/>
    <n v="849"/>
    <s v=". TOMMY HILFIGER BRAND"/>
    <s v="XB0XB00986"/>
    <x v="1"/>
    <s v="T.H. BIMBO "/>
    <n v="25"/>
    <x v="15"/>
    <s v="MAGLIA BIMBO TH"/>
    <n v="849"/>
    <m/>
    <s v="MS2"/>
    <n v="1153969"/>
    <n v="8"/>
    <n v="4"/>
    <n v="89.5"/>
    <n v="358"/>
    <n v="17.900000000000002"/>
    <n v="71.600000000000009"/>
  </r>
  <r>
    <s v="no image available"/>
    <n v="705"/>
    <n v="849"/>
    <s v=". TOMMY HILFIGER BRAND"/>
    <s v="XB0XB00986"/>
    <x v="1"/>
    <s v="T.H. BIMBO "/>
    <n v="25"/>
    <x v="15"/>
    <s v="MAGLIA BIMBO TH"/>
    <n v="849"/>
    <m/>
    <s v="MS2"/>
    <n v="1153969"/>
    <n v="10"/>
    <n v="4"/>
    <n v="89.5"/>
    <n v="358"/>
    <n v="17.900000000000002"/>
    <n v="71.600000000000009"/>
  </r>
  <r>
    <s v="no image available"/>
    <n v="705"/>
    <n v="849"/>
    <s v=". TOMMY HILFIGER BRAND"/>
    <s v="XB0XB00986"/>
    <x v="1"/>
    <s v="T.H. BIMBO "/>
    <n v="25"/>
    <x v="15"/>
    <s v="MAGLIA BIMBO TH"/>
    <n v="849"/>
    <m/>
    <s v="MS2"/>
    <n v="1153969"/>
    <n v="12"/>
    <n v="9"/>
    <n v="89.5"/>
    <n v="805.5"/>
    <n v="17.900000000000002"/>
    <n v="161.10000000000002"/>
  </r>
  <r>
    <s v="no image available"/>
    <n v="705"/>
    <n v="849"/>
    <s v=". TOMMY HILFIGER BRAND"/>
    <s v="XB0XB00986"/>
    <x v="1"/>
    <s v="T.H. BIMBO "/>
    <n v="25"/>
    <x v="15"/>
    <s v="MAGLIA BIMBO TH"/>
    <n v="849"/>
    <m/>
    <s v="MS2"/>
    <n v="1153969"/>
    <n v="14"/>
    <n v="9"/>
    <n v="89.5"/>
    <n v="805.5"/>
    <n v="17.900000000000002"/>
    <n v="161.10000000000002"/>
  </r>
  <r>
    <s v="no image available"/>
    <n v="705"/>
    <n v="849"/>
    <s v=". TOMMY HILFIGER BRAND"/>
    <s v="XB0XB00986"/>
    <x v="1"/>
    <s v="T.H. BIMBO "/>
    <n v="25"/>
    <x v="15"/>
    <s v="MAGLIA BIMBO TH"/>
    <n v="849"/>
    <m/>
    <s v="XNL"/>
    <n v="1153970"/>
    <n v="3"/>
    <n v="2"/>
    <n v="73.5"/>
    <n v="147"/>
    <n v="14.700000000000001"/>
    <n v="29.400000000000002"/>
  </r>
  <r>
    <s v="no image available"/>
    <n v="705"/>
    <n v="849"/>
    <s v=". TOMMY HILFIGER BRAND"/>
    <s v="XB0XB00986"/>
    <x v="1"/>
    <s v="T.H. BIMBO "/>
    <n v="25"/>
    <x v="15"/>
    <s v="MAGLIA BIMBO TH"/>
    <n v="849"/>
    <m/>
    <s v="XNL"/>
    <n v="1153970"/>
    <n v="14"/>
    <n v="3"/>
    <n v="89.5"/>
    <n v="268.5"/>
    <n v="17.900000000000002"/>
    <n v="53.7"/>
  </r>
  <r>
    <s v="no image available"/>
    <n v="705"/>
    <n v="849"/>
    <s v=". TOMMY HILFIGER BRAND"/>
    <s v="XB0XB01009"/>
    <x v="1"/>
    <s v="T.H. BIMBO "/>
    <n v="25"/>
    <x v="15"/>
    <s v="MAGLIA BIMBO TH"/>
    <n v="849"/>
    <m/>
    <s v="ABO"/>
    <n v="1153990"/>
    <n v="5"/>
    <n v="6"/>
    <n v="100"/>
    <n v="600"/>
    <n v="20"/>
    <n v="120"/>
  </r>
  <r>
    <s v="no image available"/>
    <n v="705"/>
    <n v="849"/>
    <s v=". TOMMY HILFIGER BRAND"/>
    <s v="XB0XB01009"/>
    <x v="1"/>
    <s v="T.H. BIMBO "/>
    <n v="25"/>
    <x v="15"/>
    <s v="MAGLIA BIMBO TH"/>
    <n v="849"/>
    <m/>
    <s v="ABO"/>
    <n v="1153990"/>
    <n v="6"/>
    <n v="6"/>
    <n v="100"/>
    <n v="600"/>
    <n v="20"/>
    <n v="120"/>
  </r>
  <r>
    <s v="no image available"/>
    <n v="705"/>
    <n v="849"/>
    <s v=". TOMMY HILFIGER BRAND"/>
    <s v="XB0XB01009"/>
    <x v="1"/>
    <s v="T.H. BIMBO "/>
    <n v="25"/>
    <x v="15"/>
    <s v="MAGLIA BIMBO TH"/>
    <n v="849"/>
    <m/>
    <s v="ABO"/>
    <n v="1153990"/>
    <n v="10"/>
    <n v="5"/>
    <n v="115.5"/>
    <n v="577.5"/>
    <n v="23.1"/>
    <n v="115.5"/>
  </r>
  <r>
    <s v="no image available"/>
    <n v="705"/>
    <n v="849"/>
    <s v=". TOMMY HILFIGER BRAND"/>
    <s v="XB0XB01013"/>
    <x v="1"/>
    <s v="T.H. BIMBO "/>
    <n v="25"/>
    <x v="15"/>
    <s v="MAGLIA BIMBO TH"/>
    <n v="849"/>
    <m/>
    <s v="DW5"/>
    <n v="1153994"/>
    <n v="4"/>
    <n v="1"/>
    <n v="68.5"/>
    <n v="68.5"/>
    <n v="13.700000000000001"/>
    <n v="13.700000000000001"/>
  </r>
  <r>
    <s v="no image available"/>
    <n v="705"/>
    <n v="849"/>
    <s v=". TOMMY HILFIGER BRAND"/>
    <s v="XB0XB01013"/>
    <x v="1"/>
    <s v="T.H. BIMBO "/>
    <n v="25"/>
    <x v="15"/>
    <s v="MAGLIA BIMBO TH"/>
    <n v="849"/>
    <m/>
    <s v="DW5"/>
    <n v="1153994"/>
    <n v="5"/>
    <n v="1"/>
    <n v="68.5"/>
    <n v="68.5"/>
    <n v="13.700000000000001"/>
    <n v="13.700000000000001"/>
  </r>
  <r>
    <s v="no image available"/>
    <n v="705"/>
    <n v="849"/>
    <s v=". TOMMY HILFIGER BRAND"/>
    <s v="XB0XB01013"/>
    <x v="1"/>
    <s v="T.H. BIMBO "/>
    <n v="25"/>
    <x v="15"/>
    <s v="MAGLIA BIMBO TH"/>
    <n v="849"/>
    <m/>
    <s v="DW5"/>
    <n v="1153994"/>
    <n v="16"/>
    <n v="2"/>
    <n v="84"/>
    <n v="168"/>
    <n v="16.8"/>
    <n v="33.6"/>
  </r>
  <r>
    <s v="no image available"/>
    <n v="705"/>
    <n v="849"/>
    <s v=". TOMMY HILFIGER BRAND"/>
    <s v="XB0XB01025"/>
    <x v="1"/>
    <s v="T.H. BIMBO "/>
    <n v="29"/>
    <x v="91"/>
    <s v="PIGIAMA BIMBO TH"/>
    <n v="849"/>
    <m/>
    <s v="0TW"/>
    <n v="1154011"/>
    <n v="5"/>
    <n v="6"/>
    <n v="63"/>
    <n v="378"/>
    <n v="12.600000000000001"/>
    <n v="75.600000000000009"/>
  </r>
  <r>
    <s v="no image available"/>
    <n v="705"/>
    <n v="849"/>
    <s v=". TOMMY HILFIGER BRAND"/>
    <s v="XB0XB01025"/>
    <x v="1"/>
    <s v="T.H. BIMBO "/>
    <n v="29"/>
    <x v="91"/>
    <s v="PIGIAMA BIMBO TH"/>
    <n v="849"/>
    <m/>
    <s v="0TW"/>
    <n v="1154011"/>
    <n v="7"/>
    <n v="4"/>
    <n v="63"/>
    <n v="252"/>
    <n v="12.600000000000001"/>
    <n v="50.400000000000006"/>
  </r>
  <r>
    <s v="no image available"/>
    <n v="705"/>
    <n v="849"/>
    <s v=". TOMMY HILFIGER BRAND"/>
    <s v="XB0XB01025"/>
    <x v="1"/>
    <s v="T.H. BIMBO "/>
    <n v="29"/>
    <x v="91"/>
    <s v="PIGIAMA BIMBO TH"/>
    <n v="849"/>
    <m/>
    <s v="0TW"/>
    <n v="1154011"/>
    <n v="10"/>
    <n v="7"/>
    <n v="63"/>
    <n v="441"/>
    <n v="12.600000000000001"/>
    <n v="88.200000000000017"/>
  </r>
  <r>
    <s v="no image available"/>
    <n v="705"/>
    <n v="849"/>
    <s v=". TOMMY HILFIGER BRAND"/>
    <s v="XB0XB01025"/>
    <x v="1"/>
    <s v="T.H. BIMBO "/>
    <n v="29"/>
    <x v="91"/>
    <s v="PIGIAMA BIMBO TH"/>
    <n v="849"/>
    <m/>
    <s v="0TW"/>
    <n v="1154011"/>
    <n v="12"/>
    <n v="7"/>
    <n v="63"/>
    <n v="441"/>
    <n v="12.600000000000001"/>
    <n v="88.200000000000017"/>
  </r>
  <r>
    <s v="no image available"/>
    <n v="705"/>
    <n v="849"/>
    <s v=". TOMMY HILFIGER BRAND"/>
    <s v="XB0XB01025"/>
    <x v="1"/>
    <s v="T.H. BIMBO "/>
    <n v="29"/>
    <x v="91"/>
    <s v="PIGIAMA BIMBO TH"/>
    <n v="849"/>
    <m/>
    <s v="0TW"/>
    <n v="1154011"/>
    <n v="14"/>
    <n v="7"/>
    <n v="63"/>
    <n v="441"/>
    <n v="12.600000000000001"/>
    <n v="88.200000000000017"/>
  </r>
  <r>
    <s v="no image available"/>
    <n v="705"/>
    <n v="849"/>
    <s v=". TOMMY HILFIGER BRAND"/>
    <s v="KB0KB08308"/>
    <x v="1"/>
    <s v="T.H. BIMBO "/>
    <n v="30"/>
    <x v="89"/>
    <s v="CAMICIA M/L BIMBO TH"/>
    <n v="849"/>
    <m/>
    <s v="DW5"/>
    <n v="1165488"/>
    <n v="74"/>
    <n v="2"/>
    <n v="68.5"/>
    <n v="137"/>
    <n v="13.700000000000001"/>
    <n v="27.400000000000002"/>
  </r>
  <r>
    <s v="no image available"/>
    <n v="705"/>
    <n v="849"/>
    <s v=". TOMMY HILFIGER BRAND"/>
    <s v="KB0KB08516"/>
    <x v="1"/>
    <s v="T.H. BIMBO "/>
    <n v="30"/>
    <x v="89"/>
    <s v="CAMICIA M/L BIMBO TH"/>
    <n v="849"/>
    <m/>
    <s v="DW5"/>
    <n v="1165557"/>
    <n v="74"/>
    <n v="2"/>
    <n v="63"/>
    <n v="126"/>
    <n v="12.600000000000001"/>
    <n v="25.200000000000003"/>
  </r>
  <r>
    <s v="no image available"/>
    <n v="705"/>
    <n v="849"/>
    <s v=". TOMMY HILFIGER BRAND"/>
    <s v="KB0KB08516"/>
    <x v="1"/>
    <s v="T.H. BIMBO "/>
    <n v="30"/>
    <x v="89"/>
    <s v="CAMICIA M/L BIMBO TH"/>
    <n v="849"/>
    <m/>
    <s v="DW5"/>
    <n v="1165557"/>
    <n v="80"/>
    <n v="4"/>
    <n v="63"/>
    <n v="252"/>
    <n v="12.600000000000001"/>
    <n v="50.400000000000006"/>
  </r>
  <r>
    <s v="no image available"/>
    <n v="705"/>
    <n v="849"/>
    <s v=". TOMMY HILFIGER BRAND"/>
    <s v="KB0KB08516"/>
    <x v="1"/>
    <s v="T.H. BIMBO "/>
    <n v="30"/>
    <x v="89"/>
    <s v="CAMICIA M/L BIMBO TH"/>
    <n v="849"/>
    <m/>
    <s v="YBR"/>
    <n v="1165558"/>
    <n v="80"/>
    <n v="1"/>
    <n v="63"/>
    <n v="63"/>
    <n v="12.600000000000001"/>
    <n v="12.600000000000001"/>
  </r>
  <r>
    <s v="no image available"/>
    <n v="705"/>
    <n v="849"/>
    <s v=". TOMMY HILFIGER BRAND"/>
    <s v="KB0KB08523"/>
    <x v="1"/>
    <s v="T.H. BIMBO "/>
    <n v="30"/>
    <x v="89"/>
    <s v="CAMICIA M/L BIMBO TH"/>
    <n v="849"/>
    <m/>
    <s v="0MT"/>
    <n v="1165561"/>
    <n v="74"/>
    <n v="3"/>
    <n v="68.5"/>
    <n v="205.5"/>
    <n v="13.700000000000001"/>
    <n v="41.1"/>
  </r>
  <r>
    <s v="no image available"/>
    <n v="705"/>
    <n v="849"/>
    <s v=". TOMMY HILFIGER BRAND"/>
    <s v="KB0KB08523"/>
    <x v="1"/>
    <s v="T.H. BIMBO "/>
    <n v="30"/>
    <x v="89"/>
    <s v="CAMICIA M/L BIMBO TH"/>
    <n v="849"/>
    <m/>
    <s v="0MT"/>
    <n v="1165561"/>
    <n v="80"/>
    <n v="4"/>
    <n v="68.5"/>
    <n v="274"/>
    <n v="13.700000000000001"/>
    <n v="54.800000000000004"/>
  </r>
  <r>
    <s v="no image available"/>
    <n v="705"/>
    <n v="849"/>
    <s v=". TOMMY HILFIGER BRAND"/>
    <s v="KB0KB08523"/>
    <x v="1"/>
    <s v="T.H. BIMBO "/>
    <n v="30"/>
    <x v="89"/>
    <s v="CAMICIA M/L BIMBO TH"/>
    <n v="849"/>
    <m/>
    <s v="0MT"/>
    <n v="1165561"/>
    <n v="86"/>
    <n v="2"/>
    <n v="68.5"/>
    <n v="137"/>
    <n v="13.700000000000001"/>
    <n v="27.400000000000002"/>
  </r>
  <r>
    <s v="no image available"/>
    <n v="705"/>
    <n v="849"/>
    <s v=". TOMMY HILFIGER BRAND"/>
    <s v="KB0KB08523"/>
    <x v="1"/>
    <s v="T.H. BIMBO "/>
    <n v="30"/>
    <x v="89"/>
    <s v="CAMICIA M/L BIMBO TH"/>
    <n v="849"/>
    <m/>
    <s v="0MT"/>
    <n v="1165561"/>
    <n v="92"/>
    <n v="2"/>
    <n v="68.5"/>
    <n v="137"/>
    <n v="13.700000000000001"/>
    <n v="27.400000000000002"/>
  </r>
  <r>
    <s v="no image available"/>
    <n v="705"/>
    <n v="849"/>
    <s v=". TOMMY HILFIGER BRAND"/>
    <s v="KB0KB08523"/>
    <x v="1"/>
    <s v="T.H. BIMBO "/>
    <n v="30"/>
    <x v="89"/>
    <s v="CAMICIA M/L BIMBO TH"/>
    <n v="849"/>
    <m/>
    <s v="0MT"/>
    <n v="1165561"/>
    <n v="6"/>
    <n v="3"/>
    <n v="68.5"/>
    <n v="205.5"/>
    <n v="13.700000000000001"/>
    <n v="41.1"/>
  </r>
  <r>
    <s v="no image available"/>
    <n v="705"/>
    <n v="849"/>
    <s v=". TOMMY HILFIGER BRAND"/>
    <s v="KB0KB08523"/>
    <x v="1"/>
    <s v="T.H. BIMBO "/>
    <n v="30"/>
    <x v="89"/>
    <s v="CAMICIA M/L BIMBO TH"/>
    <n v="849"/>
    <m/>
    <s v="0MT"/>
    <n v="1165561"/>
    <n v="7"/>
    <n v="3"/>
    <n v="68.5"/>
    <n v="205.5"/>
    <n v="13.700000000000001"/>
    <n v="41.1"/>
  </r>
  <r>
    <s v="no image available"/>
    <n v="705"/>
    <n v="849"/>
    <s v=". TOMMY HILFIGER BRAND"/>
    <s v="KB0KB08523"/>
    <x v="1"/>
    <s v="T.H. BIMBO "/>
    <n v="30"/>
    <x v="89"/>
    <s v="CAMICIA M/L BIMBO TH"/>
    <n v="849"/>
    <m/>
    <s v="0MT"/>
    <n v="1165561"/>
    <n v="16"/>
    <n v="1"/>
    <n v="79"/>
    <n v="79"/>
    <n v="15.8"/>
    <n v="15.8"/>
  </r>
  <r>
    <s v="no image available"/>
    <n v="705"/>
    <n v="849"/>
    <s v=". TOMMY HILFIGER BRAND"/>
    <s v="KB0KB08616"/>
    <x v="1"/>
    <s v="T.H. BIMBO "/>
    <n v="30"/>
    <x v="89"/>
    <s v="CAMICIA M/L BIMBO TH"/>
    <n v="849"/>
    <m/>
    <s v="0MT"/>
    <n v="1165589"/>
    <n v="74"/>
    <n v="1"/>
    <n v="68.5"/>
    <n v="68.5"/>
    <n v="13.700000000000001"/>
    <n v="13.700000000000001"/>
  </r>
  <r>
    <s v="no image available"/>
    <n v="705"/>
    <n v="849"/>
    <s v=". TOMMY HILFIGER BRAND"/>
    <s v="KB0KB08616"/>
    <x v="1"/>
    <s v="T.H. BIMBO "/>
    <n v="30"/>
    <x v="89"/>
    <s v="CAMICIA M/L BIMBO TH"/>
    <n v="849"/>
    <m/>
    <s v="0MT"/>
    <n v="1165589"/>
    <n v="80"/>
    <n v="2"/>
    <n v="68.5"/>
    <n v="137"/>
    <n v="13.700000000000001"/>
    <n v="27.400000000000002"/>
  </r>
  <r>
    <s v="no image available"/>
    <n v="705"/>
    <n v="849"/>
    <s v=". TOMMY HILFIGER BRAND"/>
    <s v="KB0KB08616"/>
    <x v="1"/>
    <s v="T.H. BIMBO "/>
    <n v="30"/>
    <x v="89"/>
    <s v="CAMICIA M/L BIMBO TH"/>
    <n v="849"/>
    <m/>
    <s v="0MT"/>
    <n v="1165589"/>
    <n v="6"/>
    <n v="1"/>
    <n v="68.5"/>
    <n v="68.5"/>
    <n v="13.700000000000001"/>
    <n v="13.700000000000001"/>
  </r>
  <r>
    <s v="no image available"/>
    <n v="705"/>
    <n v="849"/>
    <s v=". TOMMY HILFIGER BRAND"/>
    <s v="XB0XB00904"/>
    <x v="1"/>
    <s v="T.H. BIMBO "/>
    <n v="30"/>
    <x v="89"/>
    <s v="CAMICIA M/L BIMBO TH"/>
    <n v="849"/>
    <s v=" "/>
    <s v="DW5"/>
    <n v="1193009"/>
    <n v="8"/>
    <n v="3"/>
    <n v="84"/>
    <n v="252"/>
    <n v="16.8"/>
    <n v="50.400000000000006"/>
  </r>
  <r>
    <s v="no image available"/>
    <n v="705"/>
    <n v="849"/>
    <s v=". TOMMY HILFIGER BRAND"/>
    <s v="XB0XB00904"/>
    <x v="1"/>
    <s v="T.H. BIMBO "/>
    <n v="30"/>
    <x v="89"/>
    <s v="CAMICIA M/L BIMBO TH"/>
    <n v="849"/>
    <s v=" "/>
    <s v="DW5"/>
    <n v="1193009"/>
    <n v="10"/>
    <n v="3"/>
    <n v="84"/>
    <n v="252"/>
    <n v="16.8"/>
    <n v="50.400000000000006"/>
  </r>
  <r>
    <s v="no image available"/>
    <n v="705"/>
    <n v="849"/>
    <s v=". TOMMY HILFIGER BRAND"/>
    <s v="XB0XB00904"/>
    <x v="1"/>
    <s v="T.H. BIMBO "/>
    <n v="30"/>
    <x v="89"/>
    <s v="CAMICIA M/L BIMBO TH"/>
    <n v="849"/>
    <s v=" "/>
    <s v="DW5"/>
    <n v="1193009"/>
    <n v="12"/>
    <n v="4"/>
    <n v="84"/>
    <n v="336"/>
    <n v="16.8"/>
    <n v="67.2"/>
  </r>
  <r>
    <s v="no image available"/>
    <n v="705"/>
    <n v="849"/>
    <s v=". TOMMY HILFIGER BRAND"/>
    <s v="XB0XB00980"/>
    <x v="1"/>
    <s v="T.H. BIMBO "/>
    <n v="30"/>
    <x v="89"/>
    <s v="CAMICIA M/L BIMBO TH"/>
    <n v="849"/>
    <m/>
    <s v="1A4"/>
    <n v="1124234"/>
    <n v="92"/>
    <n v="1"/>
    <n v="69"/>
    <n v="69"/>
    <n v="13.8"/>
    <n v="13.8"/>
  </r>
  <r>
    <s v="no image available"/>
    <n v="705"/>
    <n v="849"/>
    <s v=". TOMMY HILFIGER BRAND"/>
    <s v="XB0XB00980"/>
    <x v="1"/>
    <s v="T.H. BIMBO "/>
    <n v="30"/>
    <x v="89"/>
    <s v="CAMICIA M/L BIMBO TH"/>
    <n v="849"/>
    <m/>
    <s v="1A4"/>
    <n v="1124234"/>
    <n v="8"/>
    <n v="3"/>
    <n v="84"/>
    <n v="252"/>
    <n v="16.8"/>
    <n v="50.400000000000006"/>
  </r>
  <r>
    <s v="no image available"/>
    <n v="705"/>
    <n v="849"/>
    <s v=". TOMMY HILFIGER BRAND"/>
    <s v="XB0XB00980"/>
    <x v="1"/>
    <s v="T.H. BIMBO "/>
    <n v="30"/>
    <x v="89"/>
    <s v="CAMICIA M/L BIMBO TH"/>
    <n v="849"/>
    <m/>
    <s v="1A4"/>
    <n v="1124234"/>
    <n v="14"/>
    <n v="3"/>
    <n v="84"/>
    <n v="252"/>
    <n v="16.8"/>
    <n v="50.400000000000006"/>
  </r>
  <r>
    <s v="no image available"/>
    <n v="705"/>
    <n v="849"/>
    <s v=". TOMMY HILFIGER BRAND"/>
    <s v="XB0XB01010"/>
    <x v="1"/>
    <s v="T.H. BIMBO "/>
    <n v="30"/>
    <x v="89"/>
    <s v="CAMICIA M/L BIMBO TH"/>
    <n v="849"/>
    <m/>
    <s v="MS2"/>
    <n v="1153991"/>
    <n v="12"/>
    <n v="2"/>
    <n v="84"/>
    <n v="168"/>
    <n v="16.8"/>
    <n v="33.6"/>
  </r>
  <r>
    <s v="no image available"/>
    <n v="705"/>
    <n v="849"/>
    <s v=". TOMMY HILFIGER BRAND"/>
    <s v="KB0KB08404"/>
    <x v="1"/>
    <s v="T.H. BIMBO "/>
    <n v="36"/>
    <x v="18"/>
    <s v="PANTALONE BIMBO TH"/>
    <n v="849"/>
    <m/>
    <s v="C9B"/>
    <n v="1165516"/>
    <n v="74"/>
    <n v="2"/>
    <n v="79"/>
    <n v="158"/>
    <n v="15.8"/>
    <n v="31.6"/>
  </r>
  <r>
    <s v="no image available"/>
    <n v="705"/>
    <n v="849"/>
    <s v=". TOMMY HILFIGER BRAND"/>
    <s v="KB0KB08404"/>
    <x v="1"/>
    <s v="T.H. BIMBO "/>
    <n v="36"/>
    <x v="18"/>
    <s v="PANTALONE BIMBO TH"/>
    <n v="849"/>
    <m/>
    <s v="C9B"/>
    <n v="1165516"/>
    <n v="80"/>
    <n v="1"/>
    <n v="79"/>
    <n v="79"/>
    <n v="15.8"/>
    <n v="15.8"/>
  </r>
  <r>
    <s v="no image available"/>
    <n v="705"/>
    <n v="849"/>
    <s v=". TOMMY HILFIGER BRAND"/>
    <s v="KB0KB08469"/>
    <x v="1"/>
    <s v="T.H. BIMBO "/>
    <n v="36"/>
    <x v="18"/>
    <s v="PANTALONE BIMBO TH"/>
    <n v="849"/>
    <m/>
    <s v="DW5"/>
    <n v="1165522"/>
    <n v="74"/>
    <n v="1"/>
    <n v="73.5"/>
    <n v="73.5"/>
    <n v="14.700000000000001"/>
    <n v="14.700000000000001"/>
  </r>
  <r>
    <s v="no image available"/>
    <n v="705"/>
    <n v="849"/>
    <s v=". TOMMY HILFIGER BRAND"/>
    <s v="KB0KB08475"/>
    <x v="1"/>
    <s v="T.H. BIMBO "/>
    <n v="36"/>
    <x v="18"/>
    <s v="PANTALONE BIMBO TH"/>
    <n v="849"/>
    <m/>
    <s v="DW5"/>
    <n v="1165527"/>
    <n v="74"/>
    <n v="4"/>
    <n v="68.5"/>
    <n v="274"/>
    <n v="13.700000000000001"/>
    <n v="54.800000000000004"/>
  </r>
  <r>
    <s v="no image available"/>
    <n v="705"/>
    <n v="849"/>
    <s v=". TOMMY HILFIGER BRAND"/>
    <s v="KB0KB08609"/>
    <x v="1"/>
    <s v="T.H. BIMBO "/>
    <n v="36"/>
    <x v="18"/>
    <s v="PANTALONE BIMBO TH"/>
    <n v="849"/>
    <m/>
    <s v="L2M"/>
    <n v="1165585"/>
    <n v="10"/>
    <n v="1"/>
    <n v="84"/>
    <n v="84"/>
    <n v="16.8"/>
    <n v="16.8"/>
  </r>
  <r>
    <s v="no image available"/>
    <n v="705"/>
    <n v="849"/>
    <s v=". TOMMY HILFIGER BRAND"/>
    <s v="KB0KB08609"/>
    <x v="1"/>
    <s v="T.H. BIMBO "/>
    <n v="36"/>
    <x v="18"/>
    <s v="PANTALONE BIMBO TH"/>
    <n v="849"/>
    <m/>
    <s v="L2M"/>
    <n v="1165585"/>
    <n v="14"/>
    <n v="4"/>
    <n v="84"/>
    <n v="336"/>
    <n v="16.8"/>
    <n v="67.2"/>
  </r>
  <r>
    <s v="no image available"/>
    <n v="705"/>
    <n v="849"/>
    <s v=". TOMMY HILFIGER BRAND"/>
    <s v="KB0KB08609"/>
    <x v="1"/>
    <s v="T.H. BIMBO "/>
    <n v="36"/>
    <x v="18"/>
    <s v="PANTALONE BIMBO TH"/>
    <n v="849"/>
    <m/>
    <s v="L2M"/>
    <n v="1165585"/>
    <n v="16"/>
    <n v="1"/>
    <n v="84"/>
    <n v="84"/>
    <n v="16.8"/>
    <n v="16.8"/>
  </r>
  <r>
    <s v="no image available"/>
    <n v="705"/>
    <n v="849"/>
    <s v=". TOMMY HILFIGER BRAND"/>
    <s v="KB0KB08609"/>
    <x v="1"/>
    <s v="T.H. BIMBO "/>
    <n v="36"/>
    <x v="18"/>
    <s v="PANTALONE BIMBO TH"/>
    <n v="849"/>
    <m/>
    <s v="MS2"/>
    <n v="1165586"/>
    <n v="12"/>
    <n v="1"/>
    <n v="84"/>
    <n v="84"/>
    <n v="16.8"/>
    <n v="16.8"/>
  </r>
  <r>
    <s v="no image available"/>
    <n v="705"/>
    <n v="849"/>
    <s v=". TOMMY HILFIGER BRAND"/>
    <s v="KB0KB08609"/>
    <x v="1"/>
    <s v="T.H. BIMBO "/>
    <n v="36"/>
    <x v="18"/>
    <s v="PANTALONE BIMBO TH"/>
    <n v="849"/>
    <m/>
    <s v="MS2"/>
    <n v="1165586"/>
    <n v="14"/>
    <n v="1"/>
    <n v="84"/>
    <n v="84"/>
    <n v="16.8"/>
    <n v="16.8"/>
  </r>
  <r>
    <s v="no image available"/>
    <n v="705"/>
    <n v="849"/>
    <s v=". TOMMY HILFIGER BRAND"/>
    <s v="KS0KS00443"/>
    <x v="1"/>
    <s v="T.H. BIMBO "/>
    <n v="36"/>
    <x v="18"/>
    <s v="PANTALONE BIMBO TH"/>
    <n v="849"/>
    <m/>
    <s v="DW5"/>
    <n v="1165707"/>
    <n v="74"/>
    <n v="1"/>
    <n v="63"/>
    <n v="63"/>
    <n v="12.600000000000001"/>
    <n v="12.600000000000001"/>
  </r>
  <r>
    <s v="no image available"/>
    <n v="705"/>
    <n v="849"/>
    <s v=". TOMMY HILFIGER BRAND"/>
    <s v="KS0KS00443"/>
    <x v="1"/>
    <s v="T.H. BIMBO "/>
    <n v="36"/>
    <x v="18"/>
    <s v="PANTALONE BIMBO TH"/>
    <n v="849"/>
    <m/>
    <s v="DW5"/>
    <n v="1165707"/>
    <n v="8"/>
    <n v="2"/>
    <n v="73.5"/>
    <n v="147"/>
    <n v="14.700000000000001"/>
    <n v="29.400000000000002"/>
  </r>
  <r>
    <s v="no image available"/>
    <n v="705"/>
    <n v="849"/>
    <s v=". TOMMY HILFIGER BRAND"/>
    <s v="KS0KS00443"/>
    <x v="1"/>
    <s v="T.H. BIMBO "/>
    <n v="36"/>
    <x v="18"/>
    <s v="PANTALONE BIMBO TH"/>
    <n v="849"/>
    <m/>
    <s v="P1N"/>
    <n v="1165708"/>
    <n v="74"/>
    <n v="1"/>
    <n v="63"/>
    <n v="63"/>
    <n v="12.600000000000001"/>
    <n v="12.600000000000001"/>
  </r>
  <r>
    <s v="no image available"/>
    <n v="705"/>
    <n v="849"/>
    <s v=". TOMMY HILFIGER BRAND"/>
    <s v="KS0KS00443"/>
    <x v="1"/>
    <s v="T.H. BIMBO "/>
    <n v="36"/>
    <x v="18"/>
    <s v="PANTALONE BIMBO TH"/>
    <n v="849"/>
    <m/>
    <s v="P1N"/>
    <n v="1165708"/>
    <n v="80"/>
    <n v="1"/>
    <n v="63"/>
    <n v="63"/>
    <n v="12.600000000000001"/>
    <n v="12.600000000000001"/>
  </r>
  <r>
    <s v="no image available"/>
    <n v="705"/>
    <n v="849"/>
    <s v=". TOMMY HILFIGER BRAND"/>
    <s v="KS0KS00443"/>
    <x v="1"/>
    <s v="T.H. BIMBO "/>
    <n v="36"/>
    <x v="18"/>
    <s v="PANTALONE BIMBO TH"/>
    <n v="849"/>
    <m/>
    <s v="P1N"/>
    <n v="1165708"/>
    <n v="6"/>
    <n v="1"/>
    <n v="63"/>
    <n v="63"/>
    <n v="12.600000000000001"/>
    <n v="12.600000000000001"/>
  </r>
  <r>
    <s v="no image available"/>
    <n v="705"/>
    <n v="849"/>
    <s v=". TOMMY HILFIGER BRAND"/>
    <s v="KS0KS00443"/>
    <x v="1"/>
    <s v="T.H. BIMBO "/>
    <n v="36"/>
    <x v="18"/>
    <s v="PANTALONE BIMBO TH"/>
    <n v="849"/>
    <m/>
    <s v="P1N"/>
    <n v="1165708"/>
    <n v="7"/>
    <n v="1"/>
    <n v="63"/>
    <n v="63"/>
    <n v="12.600000000000001"/>
    <n v="12.600000000000001"/>
  </r>
  <r>
    <s v="no image available"/>
    <n v="705"/>
    <n v="849"/>
    <s v=". TOMMY HILFIGER BRAND"/>
    <s v="KS0KS00443"/>
    <x v="1"/>
    <s v="T.H. BIMBO "/>
    <n v="36"/>
    <x v="18"/>
    <s v="PANTALONE BIMBO TH"/>
    <n v="849"/>
    <m/>
    <s v="P1N"/>
    <n v="1165708"/>
    <n v="8"/>
    <n v="2"/>
    <n v="73.5"/>
    <n v="147"/>
    <n v="14.700000000000001"/>
    <n v="29.400000000000002"/>
  </r>
  <r>
    <s v="no image available"/>
    <n v="705"/>
    <n v="849"/>
    <s v=". TOMMY HILFIGER BRAND"/>
    <s v="KS0KS00443"/>
    <x v="1"/>
    <s v="T.H. BIMBO "/>
    <n v="36"/>
    <x v="18"/>
    <s v="PANTALONE BIMBO TH"/>
    <n v="849"/>
    <m/>
    <s v="P1N"/>
    <n v="1165708"/>
    <n v="10"/>
    <n v="1"/>
    <n v="73.5"/>
    <n v="73.5"/>
    <n v="14.700000000000001"/>
    <n v="14.700000000000001"/>
  </r>
  <r>
    <s v="no image available"/>
    <n v="705"/>
    <n v="849"/>
    <s v=". TOMMY HILFIGER BRAND"/>
    <s v="KS0KS00443"/>
    <x v="1"/>
    <s v="T.H. BIMBO "/>
    <n v="36"/>
    <x v="18"/>
    <s v="PANTALONE BIMBO TH"/>
    <n v="849"/>
    <m/>
    <s v="YBH"/>
    <n v="1165709"/>
    <n v="74"/>
    <n v="1"/>
    <n v="63"/>
    <n v="63"/>
    <n v="12.600000000000001"/>
    <n v="12.600000000000001"/>
  </r>
  <r>
    <s v="no image available"/>
    <n v="705"/>
    <n v="849"/>
    <s v=". TOMMY HILFIGER BRAND"/>
    <s v="KS0KS00492"/>
    <x v="1"/>
    <s v="T.H. BIMBO "/>
    <n v="36"/>
    <x v="18"/>
    <s v="PANTALONE BIMBO TH"/>
    <n v="849"/>
    <m/>
    <s v="RBL"/>
    <n v="1165715"/>
    <n v="16"/>
    <n v="2"/>
    <n v="126"/>
    <n v="252"/>
    <n v="25.200000000000003"/>
    <n v="50.400000000000006"/>
  </r>
  <r>
    <s v="no image available"/>
    <n v="705"/>
    <n v="849"/>
    <s v=". TOMMY HILFIGER BRAND"/>
    <s v="KS0KS00494"/>
    <x v="1"/>
    <s v="T.H. BIMBO "/>
    <n v="36"/>
    <x v="18"/>
    <s v="PANTALONE BIMBO TH"/>
    <n v="849"/>
    <m/>
    <s v="TJS"/>
    <n v="1165716"/>
    <n v="12"/>
    <n v="1"/>
    <n v="115.5"/>
    <n v="115.5"/>
    <n v="23.1"/>
    <n v="23.1"/>
  </r>
  <r>
    <s v="no image available"/>
    <n v="705"/>
    <n v="849"/>
    <s v=". TOMMY HILFIGER BRAND"/>
    <s v="KS0KS00494"/>
    <x v="1"/>
    <s v="T.H. BIMBO "/>
    <n v="36"/>
    <x v="18"/>
    <s v="PANTALONE BIMBO TH"/>
    <n v="849"/>
    <m/>
    <s v="TJS"/>
    <n v="1165716"/>
    <n v="14"/>
    <n v="1"/>
    <n v="115.5"/>
    <n v="115.5"/>
    <n v="23.1"/>
    <n v="23.1"/>
  </r>
  <r>
    <s v="no image available"/>
    <n v="705"/>
    <n v="849"/>
    <s v=". TOMMY HILFIGER BRAND"/>
    <s v="KS0KS00494"/>
    <x v="1"/>
    <s v="T.H. BIMBO "/>
    <n v="36"/>
    <x v="18"/>
    <s v="PANTALONE BIMBO TH"/>
    <n v="849"/>
    <m/>
    <s v="TJS"/>
    <n v="1165716"/>
    <n v="16"/>
    <n v="2"/>
    <n v="115.5"/>
    <n v="231"/>
    <n v="23.1"/>
    <n v="46.2"/>
  </r>
  <r>
    <s v="no image available"/>
    <n v="705"/>
    <n v="849"/>
    <s v=". TOMMY HILFIGER BRAND"/>
    <s v="XB0XB01006"/>
    <x v="1"/>
    <s v="T.H. BIMBO "/>
    <n v="36"/>
    <x v="18"/>
    <s v="PANTALONE BIMBO TH"/>
    <n v="849"/>
    <m/>
    <s v="MS2"/>
    <n v="1153984"/>
    <n v="10"/>
    <n v="6"/>
    <n v="84"/>
    <n v="504"/>
    <n v="16.8"/>
    <n v="100.80000000000001"/>
  </r>
  <r>
    <s v="no image available"/>
    <n v="705"/>
    <n v="849"/>
    <s v=". TOMMY HILFIGER BRAND"/>
    <s v="XB0XB01006"/>
    <x v="1"/>
    <s v="T.H. BIMBO "/>
    <n v="36"/>
    <x v="18"/>
    <s v="PANTALONE BIMBO TH"/>
    <n v="849"/>
    <m/>
    <s v="MS2"/>
    <n v="1153984"/>
    <n v="12"/>
    <n v="5"/>
    <n v="84"/>
    <n v="420"/>
    <n v="16.8"/>
    <n v="84"/>
  </r>
  <r>
    <s v="no image available"/>
    <n v="705"/>
    <n v="849"/>
    <s v=". TOMMY HILFIGER BRAND"/>
    <s v="XB0XB01006"/>
    <x v="1"/>
    <s v="T.H. BIMBO "/>
    <n v="36"/>
    <x v="18"/>
    <s v="PANTALONE BIMBO TH"/>
    <n v="849"/>
    <m/>
    <s v="MS2"/>
    <n v="1153984"/>
    <n v="14"/>
    <n v="6"/>
    <n v="84"/>
    <n v="504"/>
    <n v="16.8"/>
    <n v="100.80000000000001"/>
  </r>
  <r>
    <s v="no image available"/>
    <n v="705"/>
    <n v="849"/>
    <s v=". TOMMY HILFIGER BRAND"/>
    <s v="XU0XU00111"/>
    <x v="1"/>
    <s v="T.H. BIMBO "/>
    <n v="36"/>
    <x v="18"/>
    <s v="PANTALONE BIMBO TH"/>
    <n v="849"/>
    <m/>
    <s v="CZU"/>
    <n v="1154107"/>
    <n v="6"/>
    <n v="2"/>
    <n v="73.5"/>
    <n v="147"/>
    <n v="14.700000000000001"/>
    <n v="29.400000000000002"/>
  </r>
  <r>
    <s v="no image available"/>
    <n v="705"/>
    <n v="849"/>
    <s v=". TOMMY HILFIGER BRAND"/>
    <s v="XU0XU00111"/>
    <x v="1"/>
    <s v="T.H. BIMBO "/>
    <n v="36"/>
    <x v="18"/>
    <s v="PANTALONE BIMBO TH"/>
    <n v="849"/>
    <m/>
    <s v="CZU"/>
    <n v="1154107"/>
    <n v="10"/>
    <n v="3"/>
    <n v="89.5"/>
    <n v="268.5"/>
    <n v="17.900000000000002"/>
    <n v="53.7"/>
  </r>
  <r>
    <s v="no image available"/>
    <n v="705"/>
    <n v="849"/>
    <s v=". TOMMY HILFIGER BRAND"/>
    <s v="XU0XU00111"/>
    <x v="1"/>
    <s v="T.H. BIMBO "/>
    <n v="36"/>
    <x v="18"/>
    <s v="PANTALONE BIMBO TH"/>
    <n v="849"/>
    <m/>
    <s v="CZU"/>
    <n v="1154107"/>
    <n v="14"/>
    <n v="3"/>
    <n v="89.5"/>
    <n v="268.5"/>
    <n v="17.900000000000002"/>
    <n v="53.7"/>
  </r>
  <r>
    <s v="no image available"/>
    <n v="705"/>
    <n v="849"/>
    <s v=". TOMMY HILFIGER BRAND"/>
    <s v="XU0XU00111"/>
    <x v="1"/>
    <s v="T.H. BIMBO "/>
    <n v="36"/>
    <x v="18"/>
    <s v="PANTALONE BIMBO TH"/>
    <n v="849"/>
    <m/>
    <s v="SNE"/>
    <n v="1154109"/>
    <n v="92"/>
    <n v="1"/>
    <n v="73.5"/>
    <n v="73.5"/>
    <n v="14.700000000000001"/>
    <n v="14.700000000000001"/>
  </r>
  <r>
    <s v="no image available"/>
    <n v="705"/>
    <n v="849"/>
    <s v=". TOMMY HILFIGER BRAND"/>
    <s v="XU0XU00111"/>
    <x v="1"/>
    <s v="T.H. BIMBO "/>
    <n v="36"/>
    <x v="18"/>
    <s v="PANTALONE BIMBO TH"/>
    <n v="849"/>
    <m/>
    <s v="SNE"/>
    <n v="1154109"/>
    <n v="8"/>
    <n v="2"/>
    <n v="89.5"/>
    <n v="179"/>
    <n v="17.900000000000002"/>
    <n v="35.800000000000004"/>
  </r>
  <r>
    <s v="no image available"/>
    <n v="705"/>
    <n v="849"/>
    <s v=". TOMMY HILFIGER BRAND"/>
    <s v="XU0XU00111"/>
    <x v="1"/>
    <s v="T.H. BIMBO "/>
    <n v="36"/>
    <x v="18"/>
    <s v="PANTALONE BIMBO TH"/>
    <n v="849"/>
    <m/>
    <s v="SNE"/>
    <n v="1154109"/>
    <n v="10"/>
    <n v="3"/>
    <n v="89.5"/>
    <n v="268.5"/>
    <n v="17.900000000000002"/>
    <n v="53.7"/>
  </r>
  <r>
    <s v="no image available"/>
    <n v="705"/>
    <n v="849"/>
    <s v=". TOMMY HILFIGER BRAND"/>
    <s v="XU0XU00111"/>
    <x v="1"/>
    <s v="T.H. BIMBO "/>
    <n v="36"/>
    <x v="18"/>
    <s v="PANTALONE BIMBO TH"/>
    <n v="849"/>
    <m/>
    <s v="SNE"/>
    <n v="1154109"/>
    <n v="12"/>
    <n v="6"/>
    <n v="89.5"/>
    <n v="537"/>
    <n v="17.900000000000002"/>
    <n v="107.4"/>
  </r>
  <r>
    <s v="no image available"/>
    <n v="705"/>
    <n v="849"/>
    <s v=". TOMMY HILFIGER BRAND"/>
    <s v="XU0XU00111"/>
    <x v="1"/>
    <s v="T.H. BIMBO "/>
    <n v="36"/>
    <x v="18"/>
    <s v="PANTALONE BIMBO TH"/>
    <n v="849"/>
    <m/>
    <s v="SNE"/>
    <n v="1154109"/>
    <n v="14"/>
    <n v="7"/>
    <n v="89.5"/>
    <n v="626.5"/>
    <n v="17.900000000000002"/>
    <n v="125.30000000000001"/>
  </r>
  <r>
    <s v="no image available"/>
    <n v="705"/>
    <n v="849"/>
    <s v=". TOMMY HILFIGER BRAND"/>
    <s v="KB0KB08337"/>
    <x v="1"/>
    <s v="T.H. BIMBO "/>
    <n v="42"/>
    <x v="19"/>
    <s v="GIUBBOTTO BIMBO TH"/>
    <n v="849"/>
    <m/>
    <s v="XJS"/>
    <n v="1165498"/>
    <n v="74"/>
    <n v="3"/>
    <n v="121"/>
    <n v="363"/>
    <n v="24.200000000000003"/>
    <n v="72.600000000000009"/>
  </r>
  <r>
    <s v="no image available"/>
    <n v="705"/>
    <n v="849"/>
    <s v=". TOMMY HILFIGER BRAND"/>
    <s v="KB0KB08337"/>
    <x v="1"/>
    <s v="T.H. BIMBO "/>
    <n v="42"/>
    <x v="19"/>
    <s v="GIUBBOTTO BIMBO TH"/>
    <n v="849"/>
    <m/>
    <s v="XJS"/>
    <n v="1165498"/>
    <n v="80"/>
    <n v="3"/>
    <n v="121"/>
    <n v="363"/>
    <n v="24.200000000000003"/>
    <n v="72.600000000000009"/>
  </r>
  <r>
    <s v="no image available"/>
    <n v="705"/>
    <n v="849"/>
    <s v=". TOMMY HILFIGER BRAND"/>
    <s v="KB0KB08337"/>
    <x v="1"/>
    <s v="T.H. BIMBO "/>
    <n v="42"/>
    <x v="19"/>
    <s v="GIUBBOTTO BIMBO TH"/>
    <n v="849"/>
    <m/>
    <s v="XJS"/>
    <n v="1165498"/>
    <n v="6"/>
    <n v="1"/>
    <n v="121"/>
    <n v="121"/>
    <n v="24.200000000000003"/>
    <n v="24.200000000000003"/>
  </r>
  <r>
    <s v="no image available"/>
    <n v="705"/>
    <n v="849"/>
    <s v=". TOMMY HILFIGER BRAND"/>
    <s v="KB0KB08559"/>
    <x v="1"/>
    <s v="T.H. BIMBO "/>
    <n v="42"/>
    <x v="19"/>
    <s v="GIUBBOTTO BIMBO TH"/>
    <n v="849"/>
    <m/>
    <s v="0CE"/>
    <n v="1165571"/>
    <n v="4"/>
    <n v="1"/>
    <n v="199.5"/>
    <n v="199.5"/>
    <n v="39.900000000000006"/>
    <n v="39.900000000000006"/>
  </r>
  <r>
    <s v="no image available"/>
    <n v="705"/>
    <n v="849"/>
    <s v=". TOMMY HILFIGER BRAND"/>
    <s v="KB0KB08559"/>
    <x v="1"/>
    <s v="T.H. BIMBO "/>
    <n v="42"/>
    <x v="19"/>
    <s v="GIUBBOTTO BIMBO TH"/>
    <n v="849"/>
    <m/>
    <s v="0CE"/>
    <n v="1165571"/>
    <n v="6"/>
    <n v="2"/>
    <n v="199.5"/>
    <n v="399"/>
    <n v="39.900000000000006"/>
    <n v="79.800000000000011"/>
  </r>
  <r>
    <s v="no image available"/>
    <n v="705"/>
    <n v="849"/>
    <s v=". TOMMY HILFIGER BRAND"/>
    <s v="KB0KB08570"/>
    <x v="1"/>
    <s v="T.H. BIMBO "/>
    <n v="42"/>
    <x v="19"/>
    <s v="GIUBBOTTO BIMBO TH"/>
    <n v="849"/>
    <m/>
    <s v="ABO"/>
    <n v="1165575"/>
    <n v="74"/>
    <n v="5"/>
    <n v="189"/>
    <n v="945"/>
    <n v="37.800000000000004"/>
    <n v="189.00000000000003"/>
  </r>
  <r>
    <s v="no image available"/>
    <n v="705"/>
    <n v="849"/>
    <s v=". TOMMY HILFIGER BRAND"/>
    <s v="KB0KB08570"/>
    <x v="1"/>
    <s v="T.H. BIMBO "/>
    <n v="42"/>
    <x v="19"/>
    <s v="GIUBBOTTO BIMBO TH"/>
    <n v="849"/>
    <m/>
    <s v="ABO"/>
    <n v="1165575"/>
    <n v="80"/>
    <n v="2"/>
    <n v="189"/>
    <n v="378"/>
    <n v="37.800000000000004"/>
    <n v="75.600000000000009"/>
  </r>
  <r>
    <s v="no image available"/>
    <n v="705"/>
    <n v="849"/>
    <s v=". TOMMY HILFIGER BRAND"/>
    <s v="KB0KB08571"/>
    <x v="1"/>
    <s v="T.H. BIMBO "/>
    <n v="42"/>
    <x v="19"/>
    <s v="GIUBBOTTO BIMBO TH"/>
    <n v="849"/>
    <m/>
    <s v="DW5"/>
    <n v="1165577"/>
    <n v="74"/>
    <n v="2"/>
    <n v="147"/>
    <n v="294"/>
    <n v="29.400000000000002"/>
    <n v="58.800000000000004"/>
  </r>
  <r>
    <s v="no image available"/>
    <n v="705"/>
    <n v="849"/>
    <s v=". TOMMY HILFIGER BRAND"/>
    <s v="KB0KB08571"/>
    <x v="1"/>
    <s v="T.H. BIMBO "/>
    <n v="42"/>
    <x v="19"/>
    <s v="GIUBBOTTO BIMBO TH"/>
    <n v="849"/>
    <m/>
    <s v="SNE"/>
    <n v="1165578"/>
    <n v="74"/>
    <n v="3"/>
    <n v="147"/>
    <n v="441"/>
    <n v="29.400000000000002"/>
    <n v="88.2"/>
  </r>
  <r>
    <s v="no image available"/>
    <n v="705"/>
    <n v="849"/>
    <s v=". TOMMY HILFIGER BRAND"/>
    <s v="KB0KB08785"/>
    <x v="1"/>
    <s v="T.H. BIMBO "/>
    <n v="42"/>
    <x v="19"/>
    <s v="GIUBBOTTO BIMBO TH"/>
    <n v="849"/>
    <m/>
    <s v="C3J"/>
    <n v="1165604"/>
    <n v="74"/>
    <n v="4"/>
    <n v="178.5"/>
    <n v="714"/>
    <n v="35.700000000000003"/>
    <n v="142.80000000000001"/>
  </r>
  <r>
    <s v="no image available"/>
    <n v="705"/>
    <n v="849"/>
    <s v=". TOMMY HILFIGER BRAND"/>
    <s v="KB0KB08785"/>
    <x v="1"/>
    <s v="T.H. BIMBO "/>
    <n v="42"/>
    <x v="19"/>
    <s v="GIUBBOTTO BIMBO TH"/>
    <n v="849"/>
    <m/>
    <s v="C3J"/>
    <n v="1165604"/>
    <n v="80"/>
    <n v="4"/>
    <n v="178.5"/>
    <n v="714"/>
    <n v="35.700000000000003"/>
    <n v="142.80000000000001"/>
  </r>
  <r>
    <s v="no image available"/>
    <n v="705"/>
    <n v="849"/>
    <s v=". TOMMY HILFIGER BRAND"/>
    <s v="KB0KB08785"/>
    <x v="1"/>
    <s v="T.H. BIMBO "/>
    <n v="42"/>
    <x v="19"/>
    <s v="GIUBBOTTO BIMBO TH"/>
    <n v="849"/>
    <m/>
    <s v="C3J"/>
    <n v="1165604"/>
    <n v="86"/>
    <n v="3"/>
    <n v="178.5"/>
    <n v="535.5"/>
    <n v="35.700000000000003"/>
    <n v="107.10000000000001"/>
  </r>
  <r>
    <s v="no image available"/>
    <n v="705"/>
    <n v="849"/>
    <s v=". TOMMY HILFIGER BRAND"/>
    <s v="KS0KS00488"/>
    <x v="1"/>
    <s v="T.H. BIMBO "/>
    <n v="42"/>
    <x v="19"/>
    <s v="GIUBBOTTO BIMBO TH"/>
    <n v="849"/>
    <m/>
    <s v="BDS"/>
    <n v="1165714"/>
    <n v="14"/>
    <n v="3"/>
    <n v="241.5"/>
    <n v="724.5"/>
    <n v="48.300000000000004"/>
    <n v="144.9"/>
  </r>
  <r>
    <s v="no image available"/>
    <n v="705"/>
    <n v="849"/>
    <s v=". TOMMY HILFIGER BRAND"/>
    <s v="KS0KS00488"/>
    <x v="1"/>
    <s v="T.H. BIMBO "/>
    <n v="42"/>
    <x v="19"/>
    <s v="GIUBBOTTO BIMBO TH"/>
    <n v="849"/>
    <m/>
    <s v="BDS"/>
    <n v="1165714"/>
    <n v="16"/>
    <n v="1"/>
    <n v="241.5"/>
    <n v="241.5"/>
    <n v="48.300000000000004"/>
    <n v="48.300000000000004"/>
  </r>
  <r>
    <s v="no image available"/>
    <n v="705"/>
    <n v="849"/>
    <s v=". TOMMY HILFIGER BRAND"/>
    <s v="XB0XB00983"/>
    <x v="1"/>
    <s v="T.H. BIMBO "/>
    <n v="49"/>
    <x v="90"/>
    <s v="POLO M/C BIMBO TH"/>
    <n v="849"/>
    <m/>
    <s v="0A5"/>
    <n v="1124236"/>
    <n v="8"/>
    <n v="1"/>
    <n v="79"/>
    <n v="79"/>
    <n v="15.8"/>
    <n v="15.8"/>
  </r>
  <r>
    <s v="no image available"/>
    <n v="705"/>
    <n v="849"/>
    <s v=". TOMMY HILFIGER BRAND"/>
    <s v="XB0XB00983"/>
    <x v="1"/>
    <s v="T.H. BIMBO "/>
    <n v="49"/>
    <x v="90"/>
    <s v="POLO M/C BIMBO TH"/>
    <n v="849"/>
    <m/>
    <s v="0A5"/>
    <n v="1124236"/>
    <n v="10"/>
    <n v="7"/>
    <n v="79"/>
    <n v="553"/>
    <n v="15.8"/>
    <n v="110.60000000000001"/>
  </r>
  <r>
    <s v="no image available"/>
    <n v="705"/>
    <n v="849"/>
    <s v=". TOMMY HILFIGER BRAND"/>
    <s v="XB0XB00983"/>
    <x v="1"/>
    <s v="T.H. BIMBO "/>
    <n v="49"/>
    <x v="90"/>
    <s v="POLO M/C BIMBO TH"/>
    <n v="849"/>
    <m/>
    <s v="0A5"/>
    <n v="1124236"/>
    <n v="12"/>
    <n v="18"/>
    <n v="79"/>
    <n v="1422"/>
    <n v="15.8"/>
    <n v="284.40000000000003"/>
  </r>
  <r>
    <s v="no image available"/>
    <n v="705"/>
    <n v="849"/>
    <s v=". TOMMY HILFIGER BRAND"/>
    <s v="XB0XB00983"/>
    <x v="1"/>
    <s v="T.H. BIMBO "/>
    <n v="49"/>
    <x v="90"/>
    <s v="POLO M/C BIMBO TH"/>
    <n v="849"/>
    <m/>
    <s v="0A5"/>
    <n v="1124236"/>
    <n v="14"/>
    <n v="19"/>
    <n v="79"/>
    <n v="1501"/>
    <n v="15.8"/>
    <n v="300.2"/>
  </r>
  <r>
    <s v="no image available"/>
    <n v="705"/>
    <n v="396"/>
    <s v=". TOMMY HILFIGER BRAND"/>
    <s v="UM0UM02835"/>
    <x v="3"/>
    <s v="T.H. INTIMO UOMO"/>
    <s v="Q8"/>
    <x v="51"/>
    <s v="BOXER UOMO TH"/>
    <n v="396"/>
    <m/>
    <s v="02F"/>
    <n v="1140214"/>
    <s v="S"/>
    <n v="1"/>
    <n v="27.9"/>
    <n v="27.9"/>
    <n v="5.58"/>
    <n v="5.58"/>
  </r>
  <r>
    <s v="no image available"/>
    <n v="705"/>
    <n v="396"/>
    <s v=". TOMMY HILFIGER BRAND"/>
    <s v="UM0UM02835"/>
    <x v="3"/>
    <s v="T.H. INTIMO UOMO"/>
    <s v="Q8"/>
    <x v="51"/>
    <s v="BOXER UOMO TH"/>
    <n v="396"/>
    <m/>
    <s v="02F"/>
    <n v="1140214"/>
    <s v="M"/>
    <n v="4"/>
    <n v="27.9"/>
    <n v="111.6"/>
    <n v="5.58"/>
    <n v="22.32"/>
  </r>
  <r>
    <s v="no image available"/>
    <n v="705"/>
    <n v="396"/>
    <s v=". TOMMY HILFIGER BRAND"/>
    <s v="UM0UM02835"/>
    <x v="3"/>
    <s v="T.H. INTIMO UOMO"/>
    <s v="Q8"/>
    <x v="51"/>
    <s v="BOXER UOMO TH"/>
    <n v="396"/>
    <m/>
    <s v="02F"/>
    <n v="1140214"/>
    <s v="L"/>
    <n v="2"/>
    <n v="27.9"/>
    <n v="55.8"/>
    <n v="5.58"/>
    <n v="11.16"/>
  </r>
  <r>
    <s v="no image available"/>
    <n v="705"/>
    <n v="396"/>
    <s v=". TOMMY HILFIGER BRAND"/>
    <s v="UM0UM02835"/>
    <x v="3"/>
    <s v="T.H. INTIMO UOMO"/>
    <s v="Q8"/>
    <x v="51"/>
    <s v="BOXER UOMO TH"/>
    <n v="396"/>
    <m/>
    <s v="02F"/>
    <n v="1140214"/>
    <s v="XL"/>
    <n v="4"/>
    <n v="27.9"/>
    <n v="111.6"/>
    <n v="5.58"/>
    <n v="22.32"/>
  </r>
  <r>
    <s v="no image available"/>
    <n v="705"/>
    <n v="396"/>
    <s v=". TOMMY HILFIGER BRAND"/>
    <s v="UM0UM02836"/>
    <x v="3"/>
    <s v="T.H. INTIMO UOMO"/>
    <s v="Q8"/>
    <x v="51"/>
    <s v="BOXER UOMO TH"/>
    <n v="396"/>
    <m/>
    <s v="DW5"/>
    <n v="1140215"/>
    <s v="S"/>
    <n v="4"/>
    <n v="24.9"/>
    <n v="99.6"/>
    <n v="4.9800000000000004"/>
    <n v="19.920000000000002"/>
  </r>
  <r>
    <s v="no image available"/>
    <n v="705"/>
    <n v="396"/>
    <s v=". TOMMY HILFIGER BRAND"/>
    <s v="UM0UM02836"/>
    <x v="3"/>
    <s v="T.H. INTIMO UOMO"/>
    <s v="Q8"/>
    <x v="51"/>
    <s v="BOXER UOMO TH"/>
    <n v="396"/>
    <m/>
    <s v="DW5"/>
    <n v="1140215"/>
    <s v="M"/>
    <n v="4"/>
    <n v="24.9"/>
    <n v="99.6"/>
    <n v="4.9800000000000004"/>
    <n v="19.920000000000002"/>
  </r>
  <r>
    <s v="no image available"/>
    <n v="705"/>
    <n v="396"/>
    <s v=". TOMMY HILFIGER BRAND"/>
    <s v="UM0UM02836"/>
    <x v="3"/>
    <s v="T.H. INTIMO UOMO"/>
    <s v="Q8"/>
    <x v="51"/>
    <s v="BOXER UOMO TH"/>
    <n v="396"/>
    <m/>
    <s v="DW5"/>
    <n v="1140215"/>
    <s v="L"/>
    <n v="6"/>
    <n v="24.900000000000002"/>
    <n v="149.4"/>
    <n v="4.9800000000000004"/>
    <n v="29.880000000000003"/>
  </r>
  <r>
    <s v="no image available"/>
    <n v="705"/>
    <n v="396"/>
    <s v=". TOMMY HILFIGER BRAND"/>
    <s v="UM0UM02836"/>
    <x v="3"/>
    <s v="T.H. INTIMO UOMO"/>
    <s v="Q8"/>
    <x v="51"/>
    <s v="BOXER UOMO TH"/>
    <n v="396"/>
    <m/>
    <s v="DW5"/>
    <n v="1140215"/>
    <s v="XL"/>
    <n v="2"/>
    <n v="24.9"/>
    <n v="49.8"/>
    <n v="4.9800000000000004"/>
    <n v="9.9600000000000009"/>
  </r>
  <r>
    <s v="no image available"/>
    <n v="705"/>
    <n v="396"/>
    <s v=". TOMMY HILFIGER BRAND"/>
    <s v="UM0UM02761"/>
    <x v="3"/>
    <s v="T.H. INTIMO UOMO"/>
    <s v="R0"/>
    <x v="53"/>
    <s v="BOXER TRIPACK UOMO TH"/>
    <n v="396"/>
    <m/>
    <s v="0UE"/>
    <n v="1140212"/>
    <s v="S"/>
    <n v="2"/>
    <n v="39.9"/>
    <n v="79.8"/>
    <n v="7.98"/>
    <n v="15.96"/>
  </r>
  <r>
    <s v="no image available"/>
    <n v="705"/>
    <n v="396"/>
    <s v=". TOMMY HILFIGER BRAND"/>
    <s v="UM0UM02761"/>
    <x v="3"/>
    <s v="T.H. INTIMO UOMO"/>
    <s v="R0"/>
    <x v="53"/>
    <s v="BOXER TRIPACK UOMO TH"/>
    <n v="396"/>
    <m/>
    <s v="0UE"/>
    <n v="1140212"/>
    <s v="M"/>
    <n v="2"/>
    <n v="39.9"/>
    <n v="79.8"/>
    <n v="7.98"/>
    <n v="15.96"/>
  </r>
  <r>
    <s v="no image available"/>
    <n v="705"/>
    <n v="396"/>
    <s v=". TOMMY HILFIGER BRAND"/>
    <s v="UM0UM02761"/>
    <x v="3"/>
    <s v="T.H. INTIMO UOMO"/>
    <s v="R0"/>
    <x v="53"/>
    <s v="BOXER TRIPACK UOMO TH"/>
    <n v="396"/>
    <m/>
    <s v="05E"/>
    <n v="1140211"/>
    <s v="S"/>
    <n v="1"/>
    <n v="39.9"/>
    <n v="39.9"/>
    <n v="7.98"/>
    <n v="7.98"/>
  </r>
  <r>
    <s v="no image available"/>
    <n v="705"/>
    <n v="396"/>
    <s v=". TOMMY HILFIGER BRAND"/>
    <s v="UM0UM02761"/>
    <x v="3"/>
    <s v="T.H. INTIMO UOMO"/>
    <s v="R0"/>
    <x v="53"/>
    <s v="BOXER TRIPACK UOMO TH"/>
    <n v="396"/>
    <m/>
    <s v="05E"/>
    <n v="1140211"/>
    <s v="L"/>
    <n v="3"/>
    <n v="39.9"/>
    <n v="119.69999999999999"/>
    <n v="7.98"/>
    <n v="23.94"/>
  </r>
  <r>
    <s v="no image available"/>
    <n v="705"/>
    <n v="396"/>
    <s v=". TOMMY HILFIGER BRAND"/>
    <s v="UM0UM02768"/>
    <x v="3"/>
    <s v="T.H. INTIMO UOMO"/>
    <s v="R0"/>
    <x v="53"/>
    <s v="BOXER TRIPACK UOMO TH"/>
    <n v="396"/>
    <m/>
    <s v="0W6"/>
    <n v="1140213"/>
    <s v="S"/>
    <n v="1"/>
    <n v="39.9"/>
    <n v="39.9"/>
    <n v="7.98"/>
    <n v="7.98"/>
  </r>
  <r>
    <s v="no image available"/>
    <n v="705"/>
    <n v="396"/>
    <s v=". TOMMY HILFIGER BRAND"/>
    <s v="UM0UM03181"/>
    <x v="3"/>
    <s v="T.H. INTIMO UOMO"/>
    <s v="R0"/>
    <x v="53"/>
    <s v="BOXER TRIPACK UOMO TH"/>
    <n v="396"/>
    <m/>
    <s v="0RX"/>
    <n v="1140219"/>
    <s v="L"/>
    <n v="5"/>
    <n v="44.9"/>
    <n v="224.5"/>
    <n v="8.98"/>
    <n v="44.900000000000006"/>
  </r>
  <r>
    <s v="no image available"/>
    <n v="705"/>
    <n v="396"/>
    <s v=". TOMMY HILFIGER BRAND"/>
    <s v="UM0UM03181"/>
    <x v="3"/>
    <s v="T.H. INTIMO UOMO"/>
    <s v="R0"/>
    <x v="53"/>
    <s v="BOXER TRIPACK UOMO TH"/>
    <n v="396"/>
    <m/>
    <s v="0X0"/>
    <n v="1140220"/>
    <s v="M"/>
    <n v="1"/>
    <n v="44.9"/>
    <n v="44.9"/>
    <n v="8.98"/>
    <n v="8.98"/>
  </r>
  <r>
    <s v="no image available"/>
    <n v="705"/>
    <n v="396"/>
    <s v=". TOMMY HILFIGER BRAND"/>
    <s v="UM0UM03181"/>
    <x v="3"/>
    <s v="T.H. INTIMO UOMO"/>
    <s v="R0"/>
    <x v="53"/>
    <s v="BOXER TRIPACK UOMO TH"/>
    <n v="396"/>
    <m/>
    <s v="0X0"/>
    <n v="1140220"/>
    <s v="L"/>
    <n v="3"/>
    <n v="44.9"/>
    <n v="134.69999999999999"/>
    <n v="8.98"/>
    <n v="26.94"/>
  </r>
  <r>
    <s v="no image available"/>
    <n v="705"/>
    <n v="396"/>
    <s v=". TOMMY HILFIGER BRAND"/>
    <s v="UM0UM03388"/>
    <x v="3"/>
    <s v="T.H. INTIMO UOMO"/>
    <s v="R0"/>
    <x v="53"/>
    <s v="BOXER TRIPACK UOMO TH"/>
    <n v="396"/>
    <m/>
    <s v="0SI"/>
    <n v="1140222"/>
    <s v="L"/>
    <n v="6"/>
    <n v="44.9"/>
    <n v="269.39999999999998"/>
    <n v="8.98"/>
    <n v="53.88"/>
  </r>
  <r>
    <s v="no image available"/>
    <n v="705"/>
    <n v="396"/>
    <s v=". TOMMY HILFIGER BRAND"/>
    <s v="UM0UM03400"/>
    <x v="3"/>
    <s v="T.H. INTIMO UOMO"/>
    <s v="R0"/>
    <x v="53"/>
    <s v="BOXER TRIPACK UOMO TH"/>
    <n v="396"/>
    <m/>
    <s v="0R4"/>
    <n v="1140224"/>
    <s v="L"/>
    <n v="4"/>
    <n v="44.9"/>
    <n v="179.6"/>
    <n v="8.98"/>
    <n v="35.92"/>
  </r>
  <r>
    <s v="no image available"/>
    <n v="705"/>
    <n v="396"/>
    <s v=". TOMMY HILFIGER BRAND"/>
    <s v="UM0UM03400"/>
    <x v="3"/>
    <s v="T.H. INTIMO UOMO"/>
    <s v="R0"/>
    <x v="53"/>
    <s v="BOXER TRIPACK UOMO TH"/>
    <n v="396"/>
    <m/>
    <s v="0R4"/>
    <n v="1140224"/>
    <s v="XL"/>
    <n v="1"/>
    <n v="44.9"/>
    <n v="44.9"/>
    <n v="8.98"/>
    <n v="8.98"/>
  </r>
  <r>
    <s v="no image available"/>
    <n v="705"/>
    <n v="396"/>
    <s v=". TOMMY HILFIGER BRAND"/>
    <s v="UM0UM03411"/>
    <x v="3"/>
    <s v="T.H. INTIMO UOMO"/>
    <s v="R0"/>
    <x v="53"/>
    <s v="BOXER TRIPACK UOMO TH"/>
    <n v="396"/>
    <m/>
    <s v="0SJ"/>
    <n v="1140226"/>
    <s v="S"/>
    <n v="4"/>
    <n v="49.9"/>
    <n v="199.6"/>
    <n v="9.98"/>
    <n v="39.92"/>
  </r>
  <r>
    <s v="no image available"/>
    <n v="705"/>
    <n v="396"/>
    <s v=". TOMMY HILFIGER BRAND"/>
    <s v="UM0UM03411"/>
    <x v="3"/>
    <s v="T.H. INTIMO UOMO"/>
    <s v="R0"/>
    <x v="53"/>
    <s v="BOXER TRIPACK UOMO TH"/>
    <n v="396"/>
    <m/>
    <s v="0SJ"/>
    <n v="1140226"/>
    <s v="M"/>
    <n v="4"/>
    <n v="49.9"/>
    <n v="199.6"/>
    <n v="9.98"/>
    <n v="39.92"/>
  </r>
  <r>
    <s v="no image available"/>
    <n v="705"/>
    <n v="396"/>
    <s v=". TOMMY HILFIGER BRAND"/>
    <s v="UM0UM03411"/>
    <x v="3"/>
    <s v="T.H. INTIMO UOMO"/>
    <s v="R0"/>
    <x v="53"/>
    <s v="BOXER TRIPACK UOMO TH"/>
    <n v="396"/>
    <m/>
    <s v="0SJ"/>
    <n v="1140226"/>
    <s v="L"/>
    <n v="3"/>
    <n v="49.9"/>
    <n v="149.69999999999999"/>
    <n v="9.98"/>
    <n v="29.94"/>
  </r>
  <r>
    <s v="no image available"/>
    <n v="705"/>
    <n v="396"/>
    <s v=". TOMMY HILFIGER BRAND"/>
    <s v="UM0UM03411"/>
    <x v="3"/>
    <s v="T.H. INTIMO UOMO"/>
    <s v="R0"/>
    <x v="53"/>
    <s v="BOXER TRIPACK UOMO TH"/>
    <n v="396"/>
    <m/>
    <s v="0SJ"/>
    <n v="1140226"/>
    <s v="XL"/>
    <n v="2"/>
    <n v="49.9"/>
    <n v="99.8"/>
    <n v="9.98"/>
    <n v="19.96"/>
  </r>
  <r>
    <s v="no image available"/>
    <n v="705"/>
    <n v="396"/>
    <s v=". TOMMY HILFIGER BRAND"/>
    <s v="UM0UM03411"/>
    <x v="3"/>
    <s v="T.H. INTIMO UOMO"/>
    <s v="R0"/>
    <x v="53"/>
    <s v="BOXER TRIPACK UOMO TH"/>
    <n v="396"/>
    <m/>
    <s v="0WP"/>
    <n v="1140227"/>
    <s v="L"/>
    <n v="1"/>
    <n v="49.9"/>
    <n v="49.9"/>
    <n v="9.98"/>
    <n v="9.98"/>
  </r>
  <r>
    <s v="no image available"/>
    <n v="705"/>
    <n v="396"/>
    <s v=". TOMMY HILFIGER BRAND"/>
    <s v="UM0UM03381"/>
    <x v="3"/>
    <s v="T.H. INTIMO UOMO"/>
    <s v="R1"/>
    <x v="92"/>
    <s v="SLIP UOMO TH"/>
    <n v="396"/>
    <m/>
    <s v="0YX"/>
    <n v="1140221"/>
    <s v="S"/>
    <n v="19"/>
    <n v="42.9"/>
    <n v="815.1"/>
    <n v="8.58"/>
    <n v="163.02000000000001"/>
  </r>
  <r>
    <s v="no image available"/>
    <n v="705"/>
    <n v="396"/>
    <s v=". TOMMY HILFIGER BRAND"/>
    <s v="UM0UM03381"/>
    <x v="3"/>
    <s v="T.H. INTIMO UOMO"/>
    <s v="R1"/>
    <x v="92"/>
    <s v="SLIP UOMO TH"/>
    <n v="396"/>
    <m/>
    <s v="0YX"/>
    <n v="1140221"/>
    <s v="M"/>
    <n v="28"/>
    <n v="42.9"/>
    <n v="1201.2"/>
    <n v="8.58"/>
    <n v="240.24"/>
  </r>
  <r>
    <s v="no image available"/>
    <n v="705"/>
    <n v="396"/>
    <s v=". TOMMY HILFIGER BRAND"/>
    <s v="UM0UM03381"/>
    <x v="3"/>
    <s v="T.H. INTIMO UOMO"/>
    <s v="R1"/>
    <x v="92"/>
    <s v="SLIP UOMO TH"/>
    <n v="396"/>
    <m/>
    <s v="0YX"/>
    <n v="1140221"/>
    <s v="L"/>
    <n v="29"/>
    <n v="42.9"/>
    <n v="1244.0999999999999"/>
    <n v="8.58"/>
    <n v="248.82"/>
  </r>
  <r>
    <s v="no image available"/>
    <n v="705"/>
    <n v="396"/>
    <s v=". TOMMY HILFIGER BRAND"/>
    <s v="UM0UM03381"/>
    <x v="3"/>
    <s v="T.H. INTIMO UOMO"/>
    <s v="R1"/>
    <x v="92"/>
    <s v="SLIP UOMO TH"/>
    <n v="396"/>
    <m/>
    <s v="0YX"/>
    <n v="1140221"/>
    <s v="XL"/>
    <n v="17"/>
    <n v="42.9"/>
    <n v="729.3"/>
    <n v="8.58"/>
    <n v="145.86000000000001"/>
  </r>
  <r>
    <s v="no image available"/>
    <n v="705"/>
    <n v="396"/>
    <s v=". TOMMY HILFIGER BRAND"/>
    <s v="UM0UM02904"/>
    <x v="3"/>
    <s v="T.H. INTIMO UOMO"/>
    <s v="R3"/>
    <x v="54"/>
    <s v="SLIP TRIPACK UOMO TH"/>
    <n v="396"/>
    <m/>
    <s v="0Y1"/>
    <n v="1140217"/>
    <s v="M"/>
    <n v="1"/>
    <n v="39.9"/>
    <n v="39.9"/>
    <n v="7.98"/>
    <n v="7.98"/>
  </r>
  <r>
    <s v="no image available"/>
    <n v="705"/>
    <n v="396"/>
    <s v=". TOMMY HILFIGER BRAND"/>
    <s v="UM0UM02904"/>
    <x v="3"/>
    <s v="T.H. INTIMO UOMO"/>
    <s v="R3"/>
    <x v="54"/>
    <s v="SLIP TRIPACK UOMO TH"/>
    <n v="396"/>
    <m/>
    <s v="0Y1"/>
    <n v="1140217"/>
    <s v="L"/>
    <n v="1"/>
    <n v="39.9"/>
    <n v="39.9"/>
    <n v="7.98"/>
    <n v="7.98"/>
  </r>
  <r>
    <s v="no image available"/>
    <n v="705"/>
    <n v="396"/>
    <s v=". TOMMY HILFIGER BRAND"/>
    <s v="UM0UM02904"/>
    <x v="3"/>
    <s v="T.H. INTIMO UOMO"/>
    <s v="R3"/>
    <x v="54"/>
    <s v="SLIP TRIPACK UOMO TH"/>
    <n v="396"/>
    <m/>
    <s v="0Y1"/>
    <n v="1140217"/>
    <s v="XL"/>
    <n v="1"/>
    <n v="39.9"/>
    <n v="39.9"/>
    <n v="7.98"/>
    <n v="7.98"/>
  </r>
  <r>
    <s v="no image available"/>
    <n v="705"/>
    <n v="396"/>
    <s v=". TOMMY HILFIGER BRAND"/>
    <s v="UM0UM03389"/>
    <x v="3"/>
    <s v="T.H. INTIMO UOMO"/>
    <s v="R3"/>
    <x v="54"/>
    <s v="SLIP TRIPACK UOMO TH"/>
    <n v="396"/>
    <m/>
    <s v="0YW"/>
    <n v="1140223"/>
    <s v="S"/>
    <n v="8"/>
    <n v="44.9"/>
    <n v="359.2"/>
    <n v="8.98"/>
    <n v="71.84"/>
  </r>
  <r>
    <s v="no image available"/>
    <n v="705"/>
    <n v="396"/>
    <s v=". TOMMY HILFIGER BRAND"/>
    <s v="UM0UM03389"/>
    <x v="3"/>
    <s v="T.H. INTIMO UOMO"/>
    <s v="R3"/>
    <x v="54"/>
    <s v="SLIP TRIPACK UOMO TH"/>
    <n v="396"/>
    <m/>
    <s v="0YW"/>
    <n v="1140223"/>
    <s v="XL"/>
    <n v="3"/>
    <n v="44.9"/>
    <n v="134.69999999999999"/>
    <n v="8.98"/>
    <n v="26.94"/>
  </r>
  <r>
    <s v="no image available"/>
    <n v="705"/>
    <n v="396"/>
    <s v=". TOMMY HILFIGER BRAND"/>
    <s v="UM0UM03401"/>
    <x v="3"/>
    <s v="T.H. INTIMO UOMO"/>
    <s v="R3"/>
    <x v="54"/>
    <s v="SLIP TRIPACK UOMO TH"/>
    <n v="396"/>
    <m/>
    <s v="0XR"/>
    <n v="1140225"/>
    <s v="S"/>
    <n v="4"/>
    <n v="44.9"/>
    <n v="179.6"/>
    <n v="8.98"/>
    <n v="35.92"/>
  </r>
  <r>
    <s v="no image available"/>
    <n v="705"/>
    <n v="396"/>
    <s v=". TOMMY HILFIGER BRAND"/>
    <s v="UM0UM03401"/>
    <x v="3"/>
    <s v="T.H. INTIMO UOMO"/>
    <s v="R3"/>
    <x v="54"/>
    <s v="SLIP TRIPACK UOMO TH"/>
    <n v="396"/>
    <m/>
    <s v="0XR"/>
    <n v="1140225"/>
    <s v="M"/>
    <n v="5"/>
    <n v="44.9"/>
    <n v="224.5"/>
    <n v="8.98"/>
    <n v="44.900000000000006"/>
  </r>
  <r>
    <s v="no image available"/>
    <n v="705"/>
    <n v="396"/>
    <s v=". TOMMY HILFIGER BRAND"/>
    <s v="UM0UM03401"/>
    <x v="3"/>
    <s v="T.H. INTIMO UOMO"/>
    <s v="R3"/>
    <x v="54"/>
    <s v="SLIP TRIPACK UOMO TH"/>
    <n v="396"/>
    <m/>
    <s v="0XR"/>
    <n v="1140225"/>
    <s v="L"/>
    <n v="3"/>
    <n v="44.9"/>
    <n v="134.69999999999999"/>
    <n v="8.98"/>
    <n v="26.94"/>
  </r>
  <r>
    <s v="no image available"/>
    <n v="705"/>
    <n v="129"/>
    <s v=". TOMMY HILFIGER BRAND"/>
    <s v="DM0DM17986"/>
    <x v="3"/>
    <s v="T.H. JEANS UOMO"/>
    <s v="D7"/>
    <x v="48"/>
    <s v="FELPA UOMO THJ"/>
    <n v="129"/>
    <m/>
    <s v="YBH"/>
    <n v="1138961"/>
    <s v="XS"/>
    <n v="1"/>
    <n v="89.9"/>
    <n v="89.9"/>
    <n v="17.98"/>
    <n v="17.98"/>
  </r>
  <r>
    <s v="no image available"/>
    <n v="705"/>
    <n v="129"/>
    <s v=". TOMMY HILFIGER BRAND"/>
    <s v="DM0DM17988"/>
    <x v="3"/>
    <s v="T.H. JEANS UOMO"/>
    <s v="D7"/>
    <x v="48"/>
    <s v="FELPA UOMO THJ"/>
    <n v="129"/>
    <m/>
    <s v="C1G"/>
    <n v="1138963"/>
    <s v="S"/>
    <n v="1"/>
    <n v="99.9"/>
    <n v="99.9"/>
    <n v="19.980000000000004"/>
    <n v="19.980000000000004"/>
  </r>
  <r>
    <s v="no image available"/>
    <n v="705"/>
    <n v="129"/>
    <s v=". TOMMY HILFIGER BRAND"/>
    <s v="DM0DM17988"/>
    <x v="3"/>
    <s v="T.H. JEANS UOMO"/>
    <s v="D7"/>
    <x v="48"/>
    <s v="FELPA UOMO THJ"/>
    <n v="129"/>
    <m/>
    <s v="PUB"/>
    <n v="1138964"/>
    <s v="XL"/>
    <n v="1"/>
    <n v="99.9"/>
    <n v="99.9"/>
    <n v="19.980000000000004"/>
    <n v="19.980000000000004"/>
  </r>
  <r>
    <s v="no image available"/>
    <n v="705"/>
    <n v="129"/>
    <s v=". TOMMY HILFIGER BRAND"/>
    <s v="DM0DM17988"/>
    <x v="3"/>
    <s v="T.H. JEANS UOMO"/>
    <s v="D7"/>
    <x v="48"/>
    <s v="FELPA UOMO THJ"/>
    <n v="129"/>
    <m/>
    <s v="YBH"/>
    <n v="1138967"/>
    <s v="L"/>
    <n v="1"/>
    <n v="99.9"/>
    <n v="99.9"/>
    <n v="19.980000000000004"/>
    <n v="19.980000000000004"/>
  </r>
  <r>
    <s v="no image available"/>
    <n v="705"/>
    <n v="129"/>
    <s v=". TOMMY HILFIGER BRAND"/>
    <s v="DM0DM19222"/>
    <x v="3"/>
    <s v="T.H. JEANS UOMO"/>
    <s v="D7"/>
    <x v="48"/>
    <s v="FELPA UOMO THJ"/>
    <n v="129"/>
    <m/>
    <s v="VVK"/>
    <n v="1139039"/>
    <s v="XS"/>
    <n v="1"/>
    <n v="99.9"/>
    <n v="99.9"/>
    <n v="19.980000000000004"/>
    <n v="19.980000000000004"/>
  </r>
  <r>
    <s v="no image available"/>
    <n v="705"/>
    <n v="129"/>
    <s v=". TOMMY HILFIGER BRAND"/>
    <s v="DM0DM19222"/>
    <x v="3"/>
    <s v="T.H. JEANS UOMO"/>
    <s v="D7"/>
    <x v="48"/>
    <s v="FELPA UOMO THJ"/>
    <n v="129"/>
    <m/>
    <s v="VVK"/>
    <n v="1139039"/>
    <s v="M"/>
    <n v="2"/>
    <n v="99.9"/>
    <n v="199.8"/>
    <n v="19.980000000000004"/>
    <n v="39.960000000000008"/>
  </r>
  <r>
    <s v="no image available"/>
    <n v="705"/>
    <n v="129"/>
    <s v=". TOMMY HILFIGER BRAND"/>
    <s v="DM0DM19224"/>
    <x v="3"/>
    <s v="T.H. JEANS UOMO"/>
    <s v="D7"/>
    <x v="48"/>
    <s v="FELPA UOMO THJ"/>
    <n v="129"/>
    <m/>
    <s v="M12"/>
    <n v="1139042"/>
    <s v="XL"/>
    <n v="1"/>
    <n v="149.9"/>
    <n v="149.9"/>
    <n v="29.980000000000004"/>
    <n v="29.980000000000004"/>
  </r>
  <r>
    <s v="no image available"/>
    <n v="705"/>
    <n v="129"/>
    <s v=". TOMMY HILFIGER BRAND"/>
    <s v="DM0DM19235"/>
    <x v="3"/>
    <s v="T.H. JEANS UOMO"/>
    <s v="D7"/>
    <x v="48"/>
    <s v="FELPA UOMO THJ"/>
    <n v="129"/>
    <m/>
    <s v="C1G"/>
    <n v="1139043"/>
    <s v="XL"/>
    <n v="1"/>
    <n v="109.9"/>
    <n v="109.9"/>
    <n v="21.980000000000004"/>
    <n v="21.980000000000004"/>
  </r>
  <r>
    <s v="no image available"/>
    <n v="705"/>
    <n v="129"/>
    <s v=". TOMMY HILFIGER BRAND"/>
    <s v="DM0DM19235"/>
    <x v="3"/>
    <s v="T.H. JEANS UOMO"/>
    <s v="D7"/>
    <x v="48"/>
    <s v="FELPA UOMO THJ"/>
    <n v="129"/>
    <m/>
    <s v="C2T"/>
    <n v="1139044"/>
    <s v="M"/>
    <n v="1"/>
    <n v="109.9"/>
    <n v="109.9"/>
    <n v="21.980000000000004"/>
    <n v="21.980000000000004"/>
  </r>
  <r>
    <s v="no image available"/>
    <n v="705"/>
    <n v="129"/>
    <s v=". TOMMY HILFIGER BRAND"/>
    <s v="DM0DM19757"/>
    <x v="3"/>
    <s v="T.H. JEANS UOMO"/>
    <s v="D7"/>
    <x v="48"/>
    <s v="FELPA UOMO THJ"/>
    <n v="129"/>
    <m/>
    <s v="BDS"/>
    <n v="1139090"/>
    <s v="XS"/>
    <n v="1"/>
    <n v="99.9"/>
    <n v="99.9"/>
    <n v="19.980000000000004"/>
    <n v="19.980000000000004"/>
  </r>
  <r>
    <s v="no image available"/>
    <n v="705"/>
    <n v="129"/>
    <s v=". TOMMY HILFIGER BRAND"/>
    <s v="DM0DM19757"/>
    <x v="3"/>
    <s v="T.H. JEANS UOMO"/>
    <s v="D7"/>
    <x v="48"/>
    <s v="FELPA UOMO THJ"/>
    <n v="129"/>
    <m/>
    <s v="XIT"/>
    <n v="1139091"/>
    <s v="XS"/>
    <n v="4"/>
    <n v="99.9"/>
    <n v="399.6"/>
    <n v="19.980000000000004"/>
    <n v="79.920000000000016"/>
  </r>
  <r>
    <s v="no image available"/>
    <n v="705"/>
    <n v="129"/>
    <s v=". TOMMY HILFIGER BRAND"/>
    <s v="DM0DM19757"/>
    <x v="3"/>
    <s v="T.H. JEANS UOMO"/>
    <s v="D7"/>
    <x v="48"/>
    <s v="FELPA UOMO THJ"/>
    <n v="129"/>
    <m/>
    <s v="XIT"/>
    <n v="1139091"/>
    <s v="S"/>
    <n v="1"/>
    <n v="99.9"/>
    <n v="99.9"/>
    <n v="19.980000000000004"/>
    <n v="19.980000000000004"/>
  </r>
  <r>
    <s v="no image available"/>
    <n v="705"/>
    <n v="129"/>
    <s v=". TOMMY HILFIGER BRAND"/>
    <s v="DM0DM20170"/>
    <x v="3"/>
    <s v="T.H. JEANS UOMO"/>
    <s v="D7"/>
    <x v="48"/>
    <s v="FELPA UOMO THJ"/>
    <n v="129"/>
    <m/>
    <s v="BDS"/>
    <n v="1139099"/>
    <s v="XS"/>
    <n v="1"/>
    <n v="89.9"/>
    <n v="89.9"/>
    <n v="17.98"/>
    <n v="17.98"/>
  </r>
  <r>
    <s v="no image available"/>
    <n v="705"/>
    <n v="129"/>
    <s v=". TOMMY HILFIGER BRAND"/>
    <s v="DM0DM20742"/>
    <x v="3"/>
    <s v="T.H. JEANS UOMO"/>
    <s v="D7"/>
    <x v="48"/>
    <s v="FELPA UOMO THJ"/>
    <n v="129"/>
    <m/>
    <s v="ACG"/>
    <n v="1139151"/>
    <s v="L"/>
    <n v="1"/>
    <n v="79.900000000000006"/>
    <n v="79.900000000000006"/>
    <n v="15.980000000000002"/>
    <n v="15.980000000000002"/>
  </r>
  <r>
    <s v="no image available"/>
    <n v="705"/>
    <n v="129"/>
    <s v=". TOMMY HILFIGER BRAND"/>
    <s v="DM0DM20742"/>
    <x v="3"/>
    <s v="T.H. JEANS UOMO"/>
    <s v="D7"/>
    <x v="48"/>
    <s v="FELPA UOMO THJ"/>
    <n v="129"/>
    <m/>
    <s v="M12"/>
    <n v="1134025"/>
    <s v="XL"/>
    <n v="1"/>
    <n v="79.900000000000006"/>
    <n v="79.900000000000006"/>
    <n v="15.980000000000002"/>
    <n v="15.980000000000002"/>
  </r>
  <r>
    <s v="no image available"/>
    <n v="705"/>
    <n v="129"/>
    <s v=". TOMMY HILFIGER BRAND"/>
    <s v="DM0DM20742"/>
    <x v="3"/>
    <s v="T.H. JEANS UOMO"/>
    <s v="D7"/>
    <x v="48"/>
    <s v="FELPA UOMO THJ"/>
    <n v="129"/>
    <m/>
    <s v="PUB"/>
    <n v="1139153"/>
    <s v="XL"/>
    <n v="1"/>
    <n v="79.900000000000006"/>
    <n v="79.900000000000006"/>
    <n v="15.980000000000002"/>
    <n v="15.980000000000002"/>
  </r>
  <r>
    <s v="no image available"/>
    <n v="705"/>
    <n v="129"/>
    <s v=". TOMMY HILFIGER BRAND"/>
    <s v="DM0DM20743"/>
    <x v="3"/>
    <s v="T.H. JEANS UOMO"/>
    <s v="D7"/>
    <x v="48"/>
    <s v="FELPA UOMO THJ"/>
    <n v="129"/>
    <m/>
    <s v="M12"/>
    <n v="1139157"/>
    <s v="XXL"/>
    <n v="1"/>
    <n v="89.9"/>
    <n v="89.9"/>
    <n v="17.98"/>
    <n v="17.98"/>
  </r>
  <r>
    <s v="no image available"/>
    <n v="705"/>
    <n v="129"/>
    <s v=". TOMMY HILFIGER BRAND"/>
    <s v="DM0DM20743"/>
    <x v="3"/>
    <s v="T.H. JEANS UOMO"/>
    <s v="D7"/>
    <x v="48"/>
    <s v="FELPA UOMO THJ"/>
    <n v="129"/>
    <m/>
    <s v="PUB"/>
    <n v="1139158"/>
    <s v="XL"/>
    <n v="1"/>
    <n v="89.9"/>
    <n v="89.9"/>
    <n v="17.98"/>
    <n v="17.98"/>
  </r>
  <r>
    <s v="no image available"/>
    <n v="705"/>
    <n v="129"/>
    <s v=". TOMMY HILFIGER BRAND"/>
    <s v="DM0DM18551"/>
    <x v="3"/>
    <s v="T.H. JEANS UOMO"/>
    <s v="L7"/>
    <x v="49"/>
    <s v="T-SHIRT M/L UOMO THJ"/>
    <n v="129"/>
    <m/>
    <s v="YBR"/>
    <n v="1139013"/>
    <s v="M"/>
    <n v="1"/>
    <n v="39.9"/>
    <n v="39.9"/>
    <n v="7.98"/>
    <n v="7.98"/>
  </r>
  <r>
    <s v="no image available"/>
    <n v="705"/>
    <n v="129"/>
    <s v=". TOMMY HILFIGER BRAND"/>
    <s v="DM0DM18551"/>
    <x v="3"/>
    <s v="T.H. JEANS UOMO"/>
    <s v="L7"/>
    <x v="49"/>
    <s v="T-SHIRT M/L UOMO THJ"/>
    <n v="129"/>
    <m/>
    <s v="YBR"/>
    <n v="1139013"/>
    <s v="L"/>
    <n v="1"/>
    <n v="39.9"/>
    <n v="39.9"/>
    <n v="7.98"/>
    <n v="7.98"/>
  </r>
  <r>
    <s v="no image available"/>
    <n v="705"/>
    <n v="129"/>
    <s v=". TOMMY HILFIGER BRAND"/>
    <s v="DM0DM18551"/>
    <x v="3"/>
    <s v="T.H. JEANS UOMO"/>
    <s v="L7"/>
    <x v="49"/>
    <s v="T-SHIRT M/L UOMO THJ"/>
    <n v="129"/>
    <m/>
    <s v="YBR"/>
    <n v="1139013"/>
    <s v="XL"/>
    <n v="1"/>
    <n v="39.9"/>
    <n v="39.9"/>
    <n v="7.98"/>
    <n v="7.98"/>
  </r>
  <r>
    <s v="no image available"/>
    <n v="705"/>
    <n v="129"/>
    <s v=". TOMMY HILFIGER BRAND"/>
    <s v="DM0DM18551"/>
    <x v="3"/>
    <s v="T.H. JEANS UOMO"/>
    <s v="L7"/>
    <x v="49"/>
    <s v="T-SHIRT M/L UOMO THJ"/>
    <n v="129"/>
    <m/>
    <s v="YBR"/>
    <n v="1139013"/>
    <s v="XXL"/>
    <n v="5"/>
    <n v="39.9"/>
    <n v="199.5"/>
    <n v="7.98"/>
    <n v="39.900000000000006"/>
  </r>
  <r>
    <s v="no image available"/>
    <n v="705"/>
    <n v="129"/>
    <s v=". TOMMY HILFIGER BRAND"/>
    <s v="DM0DM19692"/>
    <x v="3"/>
    <s v="T.H. JEANS UOMO"/>
    <s v="L7"/>
    <x v="49"/>
    <s v="T-SHIRT M/L UOMO THJ"/>
    <n v="129"/>
    <m/>
    <s v="ACG"/>
    <n v="1139078"/>
    <s v="XL"/>
    <n v="1"/>
    <n v="34.9"/>
    <n v="34.9"/>
    <n v="6.98"/>
    <n v="6.98"/>
  </r>
  <r>
    <s v="no image available"/>
    <n v="705"/>
    <n v="129"/>
    <s v=". TOMMY HILFIGER BRAND"/>
    <s v="DM0DM19692"/>
    <x v="3"/>
    <s v="T.H. JEANS UOMO"/>
    <s v="L7"/>
    <x v="49"/>
    <s v="T-SHIRT M/L UOMO THJ"/>
    <n v="129"/>
    <m/>
    <s v="CWG"/>
    <n v="1139080"/>
    <s v="L"/>
    <n v="1"/>
    <n v="34.9"/>
    <n v="34.9"/>
    <n v="6.98"/>
    <n v="6.98"/>
  </r>
  <r>
    <s v="no image available"/>
    <n v="705"/>
    <n v="129"/>
    <s v=". TOMMY HILFIGER BRAND"/>
    <s v="DM0DM19692"/>
    <x v="3"/>
    <s v="T.H. JEANS UOMO"/>
    <s v="L7"/>
    <x v="49"/>
    <s v="T-SHIRT M/L UOMO THJ"/>
    <n v="129"/>
    <m/>
    <s v="XIT"/>
    <n v="1139081"/>
    <s v="M"/>
    <n v="1"/>
    <n v="34.9"/>
    <n v="34.9"/>
    <n v="6.98"/>
    <n v="6.98"/>
  </r>
  <r>
    <s v="no image available"/>
    <n v="705"/>
    <n v="129"/>
    <s v=". TOMMY HILFIGER BRAND"/>
    <s v="DM0DM19692"/>
    <x v="3"/>
    <s v="T.H. JEANS UOMO"/>
    <s v="L7"/>
    <x v="49"/>
    <s v="T-SHIRT M/L UOMO THJ"/>
    <n v="129"/>
    <m/>
    <s v="XIT"/>
    <n v="1139081"/>
    <s v="L"/>
    <n v="4"/>
    <n v="34.9"/>
    <n v="139.6"/>
    <n v="6.98"/>
    <n v="27.92"/>
  </r>
  <r>
    <s v="no image available"/>
    <n v="705"/>
    <n v="129"/>
    <s v=". TOMMY HILFIGER BRAND"/>
    <s v="DM0DM09594"/>
    <x v="3"/>
    <s v="T.H. JEANS UOMO"/>
    <n v="1"/>
    <x v="59"/>
    <s v="CAMICIA M/L UOMO THJ"/>
    <n v="129"/>
    <m/>
    <s v="C4E"/>
    <n v="1138946"/>
    <s v="XXL"/>
    <n v="1"/>
    <n v="69.900000000000006"/>
    <n v="69.900000000000006"/>
    <n v="13.980000000000002"/>
    <n v="13.980000000000002"/>
  </r>
  <r>
    <s v="no image available"/>
    <n v="705"/>
    <n v="129"/>
    <s v=". TOMMY HILFIGER BRAND"/>
    <s v="DM0DM09594"/>
    <x v="3"/>
    <s v="T.H. JEANS UOMO"/>
    <n v="1"/>
    <x v="59"/>
    <s v="CAMICIA M/L UOMO THJ"/>
    <n v="129"/>
    <m/>
    <s v="YBR"/>
    <n v="1138947"/>
    <s v="M"/>
    <n v="2"/>
    <n v="69.900000000000006"/>
    <n v="139.80000000000001"/>
    <n v="13.980000000000002"/>
    <n v="27.960000000000004"/>
  </r>
  <r>
    <s v="no image available"/>
    <n v="705"/>
    <n v="129"/>
    <s v=". TOMMY HILFIGER BRAND"/>
    <s v="DM0DM09594"/>
    <x v="3"/>
    <s v="T.H. JEANS UOMO"/>
    <n v="1"/>
    <x v="59"/>
    <s v="CAMICIA M/L UOMO THJ"/>
    <n v="129"/>
    <m/>
    <s v="YBR"/>
    <n v="1138947"/>
    <s v="XXL"/>
    <n v="1"/>
    <n v="69.900000000000006"/>
    <n v="69.900000000000006"/>
    <n v="13.980000000000002"/>
    <n v="13.980000000000002"/>
  </r>
  <r>
    <s v="no image available"/>
    <n v="705"/>
    <n v="129"/>
    <s v=". TOMMY HILFIGER BRAND"/>
    <s v="DM0DM19134"/>
    <x v="3"/>
    <s v="T.H. JEANS UOMO"/>
    <n v="1"/>
    <x v="59"/>
    <s v="CAMICIA M/L UOMO THJ"/>
    <n v="129"/>
    <m/>
    <s v="C1G"/>
    <n v="1139028"/>
    <s v="XS"/>
    <n v="2"/>
    <n v="79.900000000000006"/>
    <n v="159.80000000000001"/>
    <n v="15.980000000000002"/>
    <n v="31.960000000000004"/>
  </r>
  <r>
    <s v="no image available"/>
    <n v="705"/>
    <n v="129"/>
    <s v=". TOMMY HILFIGER BRAND"/>
    <s v="DM0DM19134"/>
    <x v="3"/>
    <s v="T.H. JEANS UOMO"/>
    <n v="1"/>
    <x v="59"/>
    <s v="CAMICIA M/L UOMO THJ"/>
    <n v="129"/>
    <m/>
    <s v="C1G"/>
    <n v="1139028"/>
    <s v="S"/>
    <n v="2"/>
    <n v="79.900000000000006"/>
    <n v="159.80000000000001"/>
    <n v="15.980000000000002"/>
    <n v="31.960000000000004"/>
  </r>
  <r>
    <s v="no image available"/>
    <n v="705"/>
    <n v="129"/>
    <s v=". TOMMY HILFIGER BRAND"/>
    <s v="DM0DM19134"/>
    <x v="3"/>
    <s v="T.H. JEANS UOMO"/>
    <n v="1"/>
    <x v="59"/>
    <s v="CAMICIA M/L UOMO THJ"/>
    <n v="129"/>
    <m/>
    <s v="C1G"/>
    <n v="1139028"/>
    <s v="L"/>
    <n v="1"/>
    <n v="79.900000000000006"/>
    <n v="79.900000000000006"/>
    <n v="15.980000000000002"/>
    <n v="15.980000000000002"/>
  </r>
  <r>
    <s v="no image available"/>
    <n v="705"/>
    <n v="129"/>
    <s v=". TOMMY HILFIGER BRAND"/>
    <s v="DM0DM19134"/>
    <x v="3"/>
    <s v="T.H. JEANS UOMO"/>
    <n v="1"/>
    <x v="59"/>
    <s v="CAMICIA M/L UOMO THJ"/>
    <n v="129"/>
    <m/>
    <s v="C3S"/>
    <n v="1139029"/>
    <s v="XS"/>
    <n v="1"/>
    <n v="79.900000000000006"/>
    <n v="79.900000000000006"/>
    <n v="15.980000000000002"/>
    <n v="15.980000000000002"/>
  </r>
  <r>
    <s v="no image available"/>
    <n v="705"/>
    <n v="129"/>
    <s v=". TOMMY HILFIGER BRAND"/>
    <s v="DM0DM19134"/>
    <x v="3"/>
    <s v="T.H. JEANS UOMO"/>
    <n v="1"/>
    <x v="59"/>
    <s v="CAMICIA M/L UOMO THJ"/>
    <n v="129"/>
    <m/>
    <s v="C3S"/>
    <n v="1139029"/>
    <s v="M"/>
    <n v="2"/>
    <n v="79.900000000000006"/>
    <n v="159.80000000000001"/>
    <n v="15.980000000000002"/>
    <n v="31.960000000000004"/>
  </r>
  <r>
    <s v="no image available"/>
    <n v="705"/>
    <n v="129"/>
    <s v=". TOMMY HILFIGER BRAND"/>
    <s v="DM0DM19134"/>
    <x v="3"/>
    <s v="T.H. JEANS UOMO"/>
    <n v="1"/>
    <x v="59"/>
    <s v="CAMICIA M/L UOMO THJ"/>
    <n v="129"/>
    <m/>
    <s v="C3S"/>
    <n v="1139029"/>
    <s v="L"/>
    <n v="1"/>
    <n v="79.900000000000006"/>
    <n v="79.900000000000006"/>
    <n v="15.980000000000002"/>
    <n v="15.980000000000002"/>
  </r>
  <r>
    <s v="no image available"/>
    <n v="705"/>
    <n v="129"/>
    <s v=". TOMMY HILFIGER BRAND"/>
    <s v="DM0DM19134"/>
    <x v="3"/>
    <s v="T.H. JEANS UOMO"/>
    <n v="1"/>
    <x v="59"/>
    <s v="CAMICIA M/L UOMO THJ"/>
    <n v="129"/>
    <m/>
    <s v="C3S"/>
    <n v="1139029"/>
    <s v="XXL"/>
    <n v="5"/>
    <n v="79.900000000000006"/>
    <n v="399.5"/>
    <n v="15.980000000000002"/>
    <n v="79.900000000000006"/>
  </r>
  <r>
    <s v="no image available"/>
    <n v="705"/>
    <n v="129"/>
    <s v=". TOMMY HILFIGER BRAND"/>
    <s v="DM0DM19134"/>
    <x v="3"/>
    <s v="T.H. JEANS UOMO"/>
    <n v="1"/>
    <x v="59"/>
    <s v="CAMICIA M/L UOMO THJ"/>
    <n v="129"/>
    <m/>
    <s v="PE9"/>
    <n v="1139030"/>
    <s v="XS"/>
    <n v="2"/>
    <n v="79.900000000000006"/>
    <n v="159.80000000000001"/>
    <n v="15.980000000000002"/>
    <n v="31.960000000000004"/>
  </r>
  <r>
    <s v="no image available"/>
    <n v="705"/>
    <n v="129"/>
    <s v=". TOMMY HILFIGER BRAND"/>
    <s v="DM0DM19134"/>
    <x v="3"/>
    <s v="T.H. JEANS UOMO"/>
    <n v="1"/>
    <x v="59"/>
    <s v="CAMICIA M/L UOMO THJ"/>
    <n v="129"/>
    <m/>
    <s v="PE9"/>
    <n v="1139030"/>
    <s v="XL"/>
    <n v="1"/>
    <n v="79.900000000000006"/>
    <n v="79.900000000000006"/>
    <n v="15.980000000000002"/>
    <n v="15.980000000000002"/>
  </r>
  <r>
    <s v="no image available"/>
    <n v="705"/>
    <n v="129"/>
    <s v=". TOMMY HILFIGER BRAND"/>
    <s v="DM0DM19519"/>
    <x v="3"/>
    <s v="T.H. JEANS UOMO"/>
    <n v="1"/>
    <x v="59"/>
    <s v="CAMICIA M/L UOMO THJ"/>
    <n v="129"/>
    <m/>
    <s v="C1G"/>
    <n v="1139065"/>
    <s v="XXL"/>
    <n v="1"/>
    <n v="69.900000000000006"/>
    <n v="69.900000000000006"/>
    <n v="13.980000000000002"/>
    <n v="13.980000000000002"/>
  </r>
  <r>
    <s v="no image available"/>
    <n v="705"/>
    <n v="129"/>
    <s v=". TOMMY HILFIGER BRAND"/>
    <s v="DM0DM19519"/>
    <x v="3"/>
    <s v="T.H. JEANS UOMO"/>
    <n v="1"/>
    <x v="59"/>
    <s v="CAMICIA M/L UOMO THJ"/>
    <n v="129"/>
    <m/>
    <s v="C3S"/>
    <n v="1139066"/>
    <s v="M"/>
    <n v="1"/>
    <n v="69.900000000000006"/>
    <n v="69.900000000000006"/>
    <n v="13.980000000000002"/>
    <n v="13.980000000000002"/>
  </r>
  <r>
    <s v="no image available"/>
    <n v="705"/>
    <n v="129"/>
    <s v=". TOMMY HILFIGER BRAND"/>
    <s v="DM0DM19519"/>
    <x v="3"/>
    <s v="T.H. JEANS UOMO"/>
    <n v="1"/>
    <x v="59"/>
    <s v="CAMICIA M/L UOMO THJ"/>
    <n v="129"/>
    <m/>
    <s v="C3S"/>
    <n v="1139066"/>
    <s v="L"/>
    <n v="5"/>
    <n v="69.900000000000006"/>
    <n v="349.5"/>
    <n v="13.980000000000002"/>
    <n v="69.900000000000006"/>
  </r>
  <r>
    <s v="no image available"/>
    <n v="705"/>
    <n v="129"/>
    <s v=". TOMMY HILFIGER BRAND"/>
    <s v="DM0DM19519"/>
    <x v="3"/>
    <s v="T.H. JEANS UOMO"/>
    <n v="1"/>
    <x v="59"/>
    <s v="CAMICIA M/L UOMO THJ"/>
    <n v="129"/>
    <m/>
    <s v="C3S"/>
    <n v="1139066"/>
    <s v="XL"/>
    <n v="4"/>
    <n v="69.900000000000006"/>
    <n v="279.60000000000002"/>
    <n v="13.980000000000002"/>
    <n v="55.920000000000009"/>
  </r>
  <r>
    <s v="no image available"/>
    <n v="705"/>
    <n v="129"/>
    <s v=". TOMMY HILFIGER BRAND"/>
    <s v="DM0DM19519"/>
    <x v="3"/>
    <s v="T.H. JEANS UOMO"/>
    <n v="1"/>
    <x v="59"/>
    <s v="CAMICIA M/L UOMO THJ"/>
    <n v="129"/>
    <m/>
    <s v="C3S"/>
    <n v="1139066"/>
    <s v="XXL"/>
    <n v="4"/>
    <n v="69.900000000000006"/>
    <n v="279.60000000000002"/>
    <n v="13.980000000000002"/>
    <n v="55.920000000000009"/>
  </r>
  <r>
    <s v="no image available"/>
    <n v="705"/>
    <n v="129"/>
    <s v=". TOMMY HILFIGER BRAND"/>
    <s v="DM0DM19645"/>
    <x v="3"/>
    <s v="T.H. JEANS UOMO"/>
    <n v="1"/>
    <x v="59"/>
    <s v="CAMICIA M/L UOMO THJ"/>
    <n v="129"/>
    <m/>
    <s v="C1G"/>
    <n v="1139070"/>
    <s v="XS"/>
    <n v="3"/>
    <n v="119.89999999999999"/>
    <n v="359.7"/>
    <n v="23.98"/>
    <n v="71.94"/>
  </r>
  <r>
    <s v="no image available"/>
    <n v="705"/>
    <n v="129"/>
    <s v=". TOMMY HILFIGER BRAND"/>
    <s v="DM0DM19645"/>
    <x v="3"/>
    <s v="T.H. JEANS UOMO"/>
    <n v="1"/>
    <x v="59"/>
    <s v="CAMICIA M/L UOMO THJ"/>
    <n v="129"/>
    <m/>
    <s v="C1G"/>
    <n v="1139070"/>
    <s v="S"/>
    <n v="2"/>
    <n v="119.9"/>
    <n v="239.8"/>
    <n v="23.980000000000004"/>
    <n v="47.960000000000008"/>
  </r>
  <r>
    <s v="no image available"/>
    <n v="705"/>
    <n v="129"/>
    <s v=". TOMMY HILFIGER BRAND"/>
    <s v="DM0DM19651"/>
    <x v="3"/>
    <s v="T.H. JEANS UOMO"/>
    <n v="1"/>
    <x v="59"/>
    <s v="CAMICIA M/L UOMO THJ"/>
    <n v="129"/>
    <m/>
    <s v="YBH"/>
    <n v="1139072"/>
    <s v="L"/>
    <n v="1"/>
    <n v="84.9"/>
    <n v="84.9"/>
    <n v="16.98"/>
    <n v="16.98"/>
  </r>
  <r>
    <s v="no image available"/>
    <n v="705"/>
    <n v="129"/>
    <s v=". TOMMY HILFIGER BRAND"/>
    <s v="DM0DM19651"/>
    <x v="3"/>
    <s v="T.H. JEANS UOMO"/>
    <n v="1"/>
    <x v="59"/>
    <s v="CAMICIA M/L UOMO THJ"/>
    <n v="129"/>
    <m/>
    <s v="YBH"/>
    <n v="1139072"/>
    <s v="XL"/>
    <n v="1"/>
    <n v="84.9"/>
    <n v="84.9"/>
    <n v="16.98"/>
    <n v="16.98"/>
  </r>
  <r>
    <s v="no image available"/>
    <n v="705"/>
    <n v="129"/>
    <s v=". TOMMY HILFIGER BRAND"/>
    <s v="DM0DM18312"/>
    <x v="3"/>
    <s v="T.H. JEANS UOMO"/>
    <n v="2"/>
    <x v="77"/>
    <s v="POLO M/C UOMO THJ"/>
    <n v="129"/>
    <m/>
    <s v="C1G"/>
    <n v="1138980"/>
    <s v="XS"/>
    <n v="1"/>
    <n v="69.900000000000006"/>
    <n v="69.900000000000006"/>
    <n v="13.980000000000002"/>
    <n v="13.980000000000002"/>
  </r>
  <r>
    <s v="no image available"/>
    <n v="705"/>
    <n v="129"/>
    <s v=". TOMMY HILFIGER BRAND"/>
    <s v="DM0DM18312"/>
    <x v="3"/>
    <s v="T.H. JEANS UOMO"/>
    <n v="2"/>
    <x v="77"/>
    <s v="POLO M/C UOMO THJ"/>
    <n v="129"/>
    <m/>
    <s v="C2T"/>
    <n v="1138981"/>
    <s v="L"/>
    <n v="1"/>
    <n v="69.900000000000006"/>
    <n v="69.900000000000006"/>
    <n v="13.980000000000002"/>
    <n v="13.980000000000002"/>
  </r>
  <r>
    <s v="no image available"/>
    <n v="705"/>
    <n v="129"/>
    <s v=". TOMMY HILFIGER BRAND"/>
    <s v="DM0DM18312"/>
    <x v="3"/>
    <s v="T.H. JEANS UOMO"/>
    <n v="2"/>
    <x v="77"/>
    <s v="POLO M/C UOMO THJ"/>
    <n v="129"/>
    <m/>
    <s v="C2T"/>
    <n v="1138981"/>
    <s v="XL"/>
    <n v="1"/>
    <n v="69.900000000000006"/>
    <n v="69.900000000000006"/>
    <n v="13.980000000000002"/>
    <n v="13.980000000000002"/>
  </r>
  <r>
    <s v="no image available"/>
    <n v="705"/>
    <n v="129"/>
    <s v=". TOMMY HILFIGER BRAND"/>
    <s v="DM0DM18312"/>
    <x v="3"/>
    <s v="T.H. JEANS UOMO"/>
    <n v="2"/>
    <x v="77"/>
    <s v="POLO M/C UOMO THJ"/>
    <n v="129"/>
    <m/>
    <s v="VVK"/>
    <n v="1138982"/>
    <s v="L"/>
    <n v="1"/>
    <n v="69.900000000000006"/>
    <n v="69.900000000000006"/>
    <n v="13.980000000000002"/>
    <n v="13.980000000000002"/>
  </r>
  <r>
    <s v="no image available"/>
    <n v="705"/>
    <n v="129"/>
    <s v=". TOMMY HILFIGER BRAND"/>
    <s v="DM0DM18312"/>
    <x v="3"/>
    <s v="T.H. JEANS UOMO"/>
    <n v="2"/>
    <x v="77"/>
    <s v="POLO M/C UOMO THJ"/>
    <n v="129"/>
    <m/>
    <s v="VVK"/>
    <n v="1138982"/>
    <s v="XL"/>
    <n v="1"/>
    <n v="69.900000000000006"/>
    <n v="69.900000000000006"/>
    <n v="13.980000000000002"/>
    <n v="13.980000000000002"/>
  </r>
  <r>
    <s v="no image available"/>
    <n v="705"/>
    <n v="129"/>
    <s v=". TOMMY HILFIGER BRAND"/>
    <s v="DM0DM18312"/>
    <x v="3"/>
    <s v="T.H. JEANS UOMO"/>
    <n v="2"/>
    <x v="77"/>
    <s v="POLO M/C UOMO THJ"/>
    <n v="129"/>
    <m/>
    <s v="YBR"/>
    <n v="1138983"/>
    <s v="XXL"/>
    <n v="1"/>
    <n v="69.900000000000006"/>
    <n v="69.900000000000006"/>
    <n v="13.980000000000002"/>
    <n v="13.980000000000002"/>
  </r>
  <r>
    <s v="no image available"/>
    <n v="705"/>
    <n v="129"/>
    <s v=". TOMMY HILFIGER BRAND"/>
    <s v="DM0DM18120"/>
    <x v="3"/>
    <s v="T.H. JEANS UOMO"/>
    <n v="4"/>
    <x v="60"/>
    <s v="JEANS UOMO THJ"/>
    <n v="129"/>
    <n v="32"/>
    <s v="1BZ"/>
    <n v="1099224"/>
    <n v="31"/>
    <n v="1"/>
    <n v="99.9"/>
    <n v="99.9"/>
    <n v="19.980000000000004"/>
    <n v="19.980000000000004"/>
  </r>
  <r>
    <s v="no image available"/>
    <n v="705"/>
    <n v="129"/>
    <s v=". TOMMY HILFIGER BRAND"/>
    <s v="DM0DM19316"/>
    <x v="3"/>
    <s v="T.H. JEANS UOMO"/>
    <n v="4"/>
    <x v="60"/>
    <s v="JEANS UOMO THJ"/>
    <n v="129"/>
    <n v="32"/>
    <s v="1BK"/>
    <n v="1139051"/>
    <n v="31"/>
    <n v="1"/>
    <n v="109.9"/>
    <n v="109.9"/>
    <n v="21.980000000000004"/>
    <n v="21.980000000000004"/>
  </r>
  <r>
    <s v="no image available"/>
    <n v="705"/>
    <n v="129"/>
    <s v=". TOMMY HILFIGER BRAND"/>
    <s v="DM0DM20180"/>
    <x v="3"/>
    <s v="T.H. JEANS UOMO"/>
    <n v="4"/>
    <x v="60"/>
    <s v="JEANS UOMO THJ"/>
    <n v="129"/>
    <n v="32"/>
    <s v="1AA"/>
    <n v="1139107"/>
    <n v="30"/>
    <n v="1"/>
    <n v="129.9"/>
    <n v="129.9"/>
    <n v="25.980000000000004"/>
    <n v="25.980000000000004"/>
  </r>
  <r>
    <s v="no image available"/>
    <n v="705"/>
    <n v="129"/>
    <s v=". TOMMY HILFIGER BRAND"/>
    <s v="DM0DM20190"/>
    <x v="3"/>
    <s v="T.H. JEANS UOMO"/>
    <n v="4"/>
    <x v="60"/>
    <s v="JEANS UOMO THJ"/>
    <n v="129"/>
    <n v="32"/>
    <s v="1AB"/>
    <n v="1139110"/>
    <n v="28"/>
    <n v="2"/>
    <n v="99.9"/>
    <n v="199.8"/>
    <n v="19.980000000000004"/>
    <n v="39.960000000000008"/>
  </r>
  <r>
    <s v="no image available"/>
    <n v="705"/>
    <n v="129"/>
    <s v=". TOMMY HILFIGER BRAND"/>
    <s v="DM0DM20200"/>
    <x v="3"/>
    <s v="T.H. JEANS UOMO"/>
    <n v="4"/>
    <x v="60"/>
    <s v="JEANS UOMO THJ"/>
    <n v="129"/>
    <n v="32"/>
    <s v="1AB"/>
    <n v="1139112"/>
    <n v="36"/>
    <n v="1"/>
    <n v="99.9"/>
    <n v="99.9"/>
    <n v="19.980000000000004"/>
    <n v="19.980000000000004"/>
  </r>
  <r>
    <s v="no image available"/>
    <n v="705"/>
    <n v="129"/>
    <s v=". TOMMY HILFIGER BRAND"/>
    <s v="DM0DM20200"/>
    <x v="3"/>
    <s v="T.H. JEANS UOMO"/>
    <n v="4"/>
    <x v="60"/>
    <s v="JEANS UOMO THJ"/>
    <n v="129"/>
    <n v="32"/>
    <s v="1AB"/>
    <n v="1139112"/>
    <n v="38"/>
    <n v="2"/>
    <n v="99.9"/>
    <n v="199.8"/>
    <n v="19.980000000000004"/>
    <n v="39.960000000000008"/>
  </r>
  <r>
    <s v="no image available"/>
    <n v="705"/>
    <n v="129"/>
    <s v=". TOMMY HILFIGER BRAND"/>
    <s v="DM0DM20200"/>
    <x v="3"/>
    <s v="T.H. JEANS UOMO"/>
    <n v="4"/>
    <x v="60"/>
    <s v="JEANS UOMO THJ"/>
    <n v="129"/>
    <n v="32"/>
    <s v="1AB"/>
    <n v="1133938"/>
    <n v="28"/>
    <n v="1"/>
    <n v="99.9"/>
    <n v="99.9"/>
    <n v="19.980000000000004"/>
    <n v="19.980000000000004"/>
  </r>
  <r>
    <s v="no image available"/>
    <n v="705"/>
    <n v="129"/>
    <s v=". TOMMY HILFIGER BRAND"/>
    <s v="DM0DM20200"/>
    <x v="3"/>
    <s v="T.H. JEANS UOMO"/>
    <n v="4"/>
    <x v="60"/>
    <s v="JEANS UOMO THJ"/>
    <n v="129"/>
    <n v="32"/>
    <s v="1AB"/>
    <n v="1133938"/>
    <n v="36"/>
    <n v="1"/>
    <n v="99.9"/>
    <n v="99.9"/>
    <n v="19.980000000000004"/>
    <n v="19.980000000000004"/>
  </r>
  <r>
    <s v="no image available"/>
    <n v="705"/>
    <n v="129"/>
    <s v=". TOMMY HILFIGER BRAND"/>
    <s v="DM0DM20201"/>
    <x v="3"/>
    <s v="T.H. JEANS UOMO"/>
    <n v="4"/>
    <x v="60"/>
    <s v="JEANS UOMO THJ"/>
    <n v="129"/>
    <n v="32"/>
    <s v="1AB"/>
    <n v="1139113"/>
    <n v="33"/>
    <n v="1"/>
    <n v="109.9"/>
    <n v="109.9"/>
    <n v="21.980000000000004"/>
    <n v="21.980000000000004"/>
  </r>
  <r>
    <s v="no image available"/>
    <n v="705"/>
    <n v="129"/>
    <s v=". TOMMY HILFIGER BRAND"/>
    <s v="DM0DM20202"/>
    <x v="3"/>
    <s v="T.H. JEANS UOMO"/>
    <n v="4"/>
    <x v="60"/>
    <s v="JEANS UOMO THJ"/>
    <n v="129"/>
    <n v="32"/>
    <s v="1A4"/>
    <n v="1139114"/>
    <n v="38"/>
    <n v="1"/>
    <n v="99.9"/>
    <n v="99.9"/>
    <n v="19.980000000000004"/>
    <n v="19.980000000000004"/>
  </r>
  <r>
    <s v="no image available"/>
    <n v="705"/>
    <n v="129"/>
    <s v=". TOMMY HILFIGER BRAND"/>
    <s v="DM0DM18370"/>
    <x v="3"/>
    <s v="T.H. JEANS UOMO"/>
    <n v="5"/>
    <x v="61"/>
    <s v="MAGLIA UOMO THJ"/>
    <n v="129"/>
    <m/>
    <s v="ACG"/>
    <n v="1138986"/>
    <s v="S"/>
    <n v="1"/>
    <n v="89.9"/>
    <n v="89.9"/>
    <n v="17.98"/>
    <n v="17.98"/>
  </r>
  <r>
    <s v="no image available"/>
    <n v="705"/>
    <n v="129"/>
    <s v=". TOMMY HILFIGER BRAND"/>
    <s v="DM0DM18370"/>
    <x v="3"/>
    <s v="T.H. JEANS UOMO"/>
    <n v="5"/>
    <x v="61"/>
    <s v="MAGLIA UOMO THJ"/>
    <n v="129"/>
    <m/>
    <s v="ACG"/>
    <n v="1138986"/>
    <s v="XL"/>
    <n v="2"/>
    <n v="89.9"/>
    <n v="179.8"/>
    <n v="17.98"/>
    <n v="35.96"/>
  </r>
  <r>
    <s v="no image available"/>
    <n v="705"/>
    <n v="129"/>
    <s v=". TOMMY HILFIGER BRAND"/>
    <s v="DM0DM18370"/>
    <x v="3"/>
    <s v="T.H. JEANS UOMO"/>
    <n v="5"/>
    <x v="61"/>
    <s v="MAGLIA UOMO THJ"/>
    <n v="129"/>
    <m/>
    <s v="M12"/>
    <n v="1133676"/>
    <s v="XL"/>
    <n v="1"/>
    <n v="89.9"/>
    <n v="89.9"/>
    <n v="17.98"/>
    <n v="17.98"/>
  </r>
  <r>
    <s v="no image available"/>
    <n v="705"/>
    <n v="129"/>
    <s v=". TOMMY HILFIGER BRAND"/>
    <s v="DM0DM18370"/>
    <x v="3"/>
    <s v="T.H. JEANS UOMO"/>
    <n v="5"/>
    <x v="61"/>
    <s v="MAGLIA UOMO THJ"/>
    <n v="129"/>
    <m/>
    <s v="VLP"/>
    <n v="1133678"/>
    <s v="XL"/>
    <n v="2"/>
    <n v="89.9"/>
    <n v="179.8"/>
    <n v="17.98"/>
    <n v="35.96"/>
  </r>
  <r>
    <s v="no image available"/>
    <n v="705"/>
    <n v="129"/>
    <s v=". TOMMY HILFIGER BRAND"/>
    <s v="DM0DM18370"/>
    <x v="3"/>
    <s v="T.H. JEANS UOMO"/>
    <n v="5"/>
    <x v="61"/>
    <s v="MAGLIA UOMO THJ"/>
    <n v="129"/>
    <m/>
    <s v="YBH"/>
    <n v="1138991"/>
    <s v="L"/>
    <n v="2"/>
    <n v="89.9"/>
    <n v="179.8"/>
    <n v="17.98"/>
    <n v="35.96"/>
  </r>
  <r>
    <s v="no image available"/>
    <n v="705"/>
    <n v="129"/>
    <s v=". TOMMY HILFIGER BRAND"/>
    <s v="DM0DM18370"/>
    <x v="3"/>
    <s v="T.H. JEANS UOMO"/>
    <n v="5"/>
    <x v="61"/>
    <s v="MAGLIA UOMO THJ"/>
    <n v="129"/>
    <m/>
    <s v="YBH"/>
    <n v="1138991"/>
    <s v="XL"/>
    <n v="4"/>
    <n v="89.9"/>
    <n v="359.6"/>
    <n v="17.98"/>
    <n v="71.92"/>
  </r>
  <r>
    <s v="no image available"/>
    <n v="705"/>
    <n v="129"/>
    <s v=". TOMMY HILFIGER BRAND"/>
    <s v="DM0DM18370"/>
    <x v="3"/>
    <s v="T.H. JEANS UOMO"/>
    <n v="5"/>
    <x v="61"/>
    <s v="MAGLIA UOMO THJ"/>
    <n v="129"/>
    <m/>
    <s v="YBH"/>
    <n v="1138991"/>
    <s v="XXL"/>
    <n v="4"/>
    <n v="89.9"/>
    <n v="359.6"/>
    <n v="17.98"/>
    <n v="71.92"/>
  </r>
  <r>
    <s v="no image available"/>
    <n v="705"/>
    <n v="129"/>
    <s v=". TOMMY HILFIGER BRAND"/>
    <s v="DM0DM18595"/>
    <x v="3"/>
    <s v="T.H. JEANS UOMO"/>
    <n v="5"/>
    <x v="61"/>
    <s v="MAGLIA UOMO THJ"/>
    <n v="129"/>
    <m/>
    <s v="BDS"/>
    <n v="1139019"/>
    <s v="XL"/>
    <n v="2"/>
    <n v="99.9"/>
    <n v="199.8"/>
    <n v="19.980000000000004"/>
    <n v="39.960000000000008"/>
  </r>
  <r>
    <s v="no image available"/>
    <n v="705"/>
    <n v="129"/>
    <s v=". TOMMY HILFIGER BRAND"/>
    <s v="DM0DM18595"/>
    <x v="3"/>
    <s v="T.H. JEANS UOMO"/>
    <n v="5"/>
    <x v="61"/>
    <s v="MAGLIA UOMO THJ"/>
    <n v="129"/>
    <m/>
    <s v="BDS"/>
    <n v="1139019"/>
    <s v="XXL"/>
    <n v="1"/>
    <n v="99.9"/>
    <n v="99.9"/>
    <n v="19.980000000000004"/>
    <n v="19.980000000000004"/>
  </r>
  <r>
    <s v="no image available"/>
    <n v="705"/>
    <n v="129"/>
    <s v=". TOMMY HILFIGER BRAND"/>
    <s v="DM0DM19193"/>
    <x v="3"/>
    <s v="T.H. JEANS UOMO"/>
    <n v="5"/>
    <x v="61"/>
    <s v="MAGLIA UOMO THJ"/>
    <n v="129"/>
    <m/>
    <s v="C1G"/>
    <n v="1139034"/>
    <s v="S"/>
    <n v="1"/>
    <n v="89.9"/>
    <n v="89.9"/>
    <n v="17.98"/>
    <n v="17.98"/>
  </r>
  <r>
    <s v="no image available"/>
    <n v="705"/>
    <n v="129"/>
    <s v=". TOMMY HILFIGER BRAND"/>
    <s v="DM0DM19193"/>
    <x v="3"/>
    <s v="T.H. JEANS UOMO"/>
    <n v="5"/>
    <x v="61"/>
    <s v="MAGLIA UOMO THJ"/>
    <n v="129"/>
    <m/>
    <s v="C1G"/>
    <n v="1139034"/>
    <s v="XXL"/>
    <n v="1"/>
    <n v="89.9"/>
    <n v="89.9"/>
    <n v="17.98"/>
    <n v="17.98"/>
  </r>
  <r>
    <s v="no image available"/>
    <n v="705"/>
    <n v="129"/>
    <s v=". TOMMY HILFIGER BRAND"/>
    <s v="DM0DM19429"/>
    <x v="3"/>
    <s v="T.H. JEANS UOMO"/>
    <n v="5"/>
    <x v="61"/>
    <s v="MAGLIA UOMO THJ"/>
    <n v="129"/>
    <m/>
    <s v="ACG"/>
    <n v="1139052"/>
    <s v="XXL"/>
    <n v="1"/>
    <n v="89.9"/>
    <n v="89.9"/>
    <n v="17.98"/>
    <n v="17.98"/>
  </r>
  <r>
    <s v="no image available"/>
    <n v="705"/>
    <n v="129"/>
    <s v=". TOMMY HILFIGER BRAND"/>
    <s v="DM0DM19429"/>
    <x v="3"/>
    <s v="T.H. JEANS UOMO"/>
    <n v="5"/>
    <x v="61"/>
    <s v="MAGLIA UOMO THJ"/>
    <n v="129"/>
    <m/>
    <s v="ACG"/>
    <n v="1133807"/>
    <s v="S"/>
    <n v="1"/>
    <n v="89.9"/>
    <n v="89.9"/>
    <n v="17.98"/>
    <n v="17.98"/>
  </r>
  <r>
    <s v="no image available"/>
    <n v="705"/>
    <n v="129"/>
    <s v=". TOMMY HILFIGER BRAND"/>
    <s v="DM0DM19429"/>
    <x v="3"/>
    <s v="T.H. JEANS UOMO"/>
    <n v="5"/>
    <x v="61"/>
    <s v="MAGLIA UOMO THJ"/>
    <n v="129"/>
    <m/>
    <s v="ACG"/>
    <n v="1133807"/>
    <s v="XL"/>
    <n v="1"/>
    <n v="89.9"/>
    <n v="89.9"/>
    <n v="17.98"/>
    <n v="17.98"/>
  </r>
  <r>
    <s v="no image available"/>
    <n v="705"/>
    <n v="129"/>
    <s v=". TOMMY HILFIGER BRAND"/>
    <s v="DM0DM19429"/>
    <x v="3"/>
    <s v="T.H. JEANS UOMO"/>
    <n v="5"/>
    <x v="61"/>
    <s v="MAGLIA UOMO THJ"/>
    <n v="129"/>
    <m/>
    <s v="BDS"/>
    <n v="1139053"/>
    <s v="XS"/>
    <n v="1"/>
    <n v="89.9"/>
    <n v="89.9"/>
    <n v="17.98"/>
    <n v="17.98"/>
  </r>
  <r>
    <s v="no image available"/>
    <n v="705"/>
    <n v="129"/>
    <s v=". TOMMY HILFIGER BRAND"/>
    <s v="DM0DM19435"/>
    <x v="3"/>
    <s v="T.H. JEANS UOMO"/>
    <n v="5"/>
    <x v="61"/>
    <s v="MAGLIA UOMO THJ"/>
    <n v="129"/>
    <m/>
    <s v="BDS"/>
    <n v="1139055"/>
    <s v="XS"/>
    <n v="2"/>
    <n v="119.9"/>
    <n v="239.8"/>
    <n v="23.980000000000004"/>
    <n v="47.960000000000008"/>
  </r>
  <r>
    <s v="no image available"/>
    <n v="705"/>
    <n v="129"/>
    <s v=". TOMMY HILFIGER BRAND"/>
    <s v="DM0DM19435"/>
    <x v="3"/>
    <s v="T.H. JEANS UOMO"/>
    <n v="5"/>
    <x v="61"/>
    <s v="MAGLIA UOMO THJ"/>
    <n v="129"/>
    <m/>
    <s v="BDS"/>
    <n v="1139055"/>
    <s v="S"/>
    <n v="1"/>
    <n v="119.9"/>
    <n v="119.9"/>
    <n v="23.980000000000004"/>
    <n v="23.980000000000004"/>
  </r>
  <r>
    <s v="no image available"/>
    <n v="705"/>
    <n v="129"/>
    <s v=". TOMMY HILFIGER BRAND"/>
    <s v="DM0DM19438"/>
    <x v="3"/>
    <s v="T.H. JEANS UOMO"/>
    <n v="5"/>
    <x v="61"/>
    <s v="MAGLIA UOMO THJ"/>
    <n v="129"/>
    <m/>
    <s v="AB9"/>
    <n v="1139057"/>
    <s v="L"/>
    <n v="1"/>
    <n v="99.9"/>
    <n v="99.9"/>
    <n v="19.980000000000004"/>
    <n v="19.980000000000004"/>
  </r>
  <r>
    <s v="no image available"/>
    <n v="705"/>
    <n v="129"/>
    <s v=". TOMMY HILFIGER BRAND"/>
    <s v="DM0DM19438"/>
    <x v="3"/>
    <s v="T.H. JEANS UOMO"/>
    <n v="5"/>
    <x v="61"/>
    <s v="MAGLIA UOMO THJ"/>
    <n v="129"/>
    <m/>
    <s v="AB9"/>
    <n v="1139057"/>
    <s v="XXL"/>
    <n v="1"/>
    <n v="99.9"/>
    <n v="99.9"/>
    <n v="19.980000000000004"/>
    <n v="19.980000000000004"/>
  </r>
  <r>
    <s v="no image available"/>
    <n v="705"/>
    <n v="129"/>
    <s v=". TOMMY HILFIGER BRAND"/>
    <s v="DM0DM19438"/>
    <x v="3"/>
    <s v="T.H. JEANS UOMO"/>
    <n v="5"/>
    <x v="61"/>
    <s v="MAGLIA UOMO THJ"/>
    <n v="129"/>
    <m/>
    <s v="BDS"/>
    <n v="1139058"/>
    <s v="L"/>
    <n v="1"/>
    <n v="99.9"/>
    <n v="99.9"/>
    <n v="19.980000000000004"/>
    <n v="19.980000000000004"/>
  </r>
  <r>
    <s v="no image available"/>
    <n v="705"/>
    <n v="129"/>
    <s v=". TOMMY HILFIGER BRAND"/>
    <s v="DM0DM19438"/>
    <x v="3"/>
    <s v="T.H. JEANS UOMO"/>
    <n v="5"/>
    <x v="61"/>
    <s v="MAGLIA UOMO THJ"/>
    <n v="129"/>
    <m/>
    <s v="BDS"/>
    <n v="1139058"/>
    <s v="XXL"/>
    <n v="1"/>
    <n v="99.9"/>
    <n v="99.9"/>
    <n v="19.980000000000004"/>
    <n v="19.980000000000004"/>
  </r>
  <r>
    <s v="no image available"/>
    <n v="705"/>
    <n v="129"/>
    <s v=". TOMMY HILFIGER BRAND"/>
    <s v="DM0DM19438"/>
    <x v="3"/>
    <s v="T.H. JEANS UOMO"/>
    <n v="5"/>
    <x v="61"/>
    <s v="MAGLIA UOMO THJ"/>
    <n v="129"/>
    <m/>
    <s v="BDS"/>
    <n v="1133818"/>
    <s v="XL"/>
    <n v="1"/>
    <n v="99.9"/>
    <n v="99.9"/>
    <n v="19.980000000000004"/>
    <n v="19.980000000000004"/>
  </r>
  <r>
    <s v="no image available"/>
    <n v="705"/>
    <n v="129"/>
    <s v=". TOMMY HILFIGER BRAND"/>
    <s v="DM0DM20706"/>
    <x v="3"/>
    <s v="T.H. JEANS UOMO"/>
    <n v="5"/>
    <x v="61"/>
    <s v="MAGLIA UOMO THJ"/>
    <n v="129"/>
    <m/>
    <s v="BDS"/>
    <n v="1139139"/>
    <s v="XXL"/>
    <n v="1"/>
    <n v="99.9"/>
    <n v="99.9"/>
    <n v="19.980000000000004"/>
    <n v="19.980000000000004"/>
  </r>
  <r>
    <s v="no image available"/>
    <n v="705"/>
    <n v="129"/>
    <s v=". TOMMY HILFIGER BRAND"/>
    <s v="DM0DM20706"/>
    <x v="3"/>
    <s v="T.H. JEANS UOMO"/>
    <n v="5"/>
    <x v="61"/>
    <s v="MAGLIA UOMO THJ"/>
    <n v="129"/>
    <m/>
    <s v="CWG"/>
    <n v="1139140"/>
    <s v="S"/>
    <n v="1"/>
    <n v="99.9"/>
    <n v="99.9"/>
    <n v="19.980000000000004"/>
    <n v="19.980000000000004"/>
  </r>
  <r>
    <s v="no image available"/>
    <n v="705"/>
    <n v="129"/>
    <s v=". TOMMY HILFIGER BRAND"/>
    <s v="DM0DM20706"/>
    <x v="3"/>
    <s v="T.H. JEANS UOMO"/>
    <n v="5"/>
    <x v="61"/>
    <s v="MAGLIA UOMO THJ"/>
    <n v="129"/>
    <m/>
    <s v="VLP"/>
    <n v="1139141"/>
    <s v="M"/>
    <n v="3"/>
    <n v="99.9"/>
    <n v="299.70000000000005"/>
    <n v="19.980000000000004"/>
    <n v="59.940000000000012"/>
  </r>
  <r>
    <s v="no image available"/>
    <n v="705"/>
    <n v="129"/>
    <s v=". TOMMY HILFIGER BRAND"/>
    <s v="DM0DM20706"/>
    <x v="3"/>
    <s v="T.H. JEANS UOMO"/>
    <n v="5"/>
    <x v="61"/>
    <s v="MAGLIA UOMO THJ"/>
    <n v="129"/>
    <m/>
    <s v="VLP"/>
    <n v="1139141"/>
    <s v="XL"/>
    <n v="4"/>
    <n v="99.9"/>
    <n v="399.6"/>
    <n v="19.980000000000004"/>
    <n v="79.920000000000016"/>
  </r>
  <r>
    <s v="no image available"/>
    <n v="705"/>
    <n v="129"/>
    <s v=". TOMMY HILFIGER BRAND"/>
    <s v="DM0DM20706"/>
    <x v="3"/>
    <s v="T.H. JEANS UOMO"/>
    <n v="5"/>
    <x v="61"/>
    <s v="MAGLIA UOMO THJ"/>
    <n v="129"/>
    <m/>
    <s v="VLP"/>
    <n v="1139141"/>
    <s v="XXL"/>
    <n v="4"/>
    <n v="99.9"/>
    <n v="399.6"/>
    <n v="19.980000000000004"/>
    <n v="79.920000000000016"/>
  </r>
  <r>
    <s v="no image available"/>
    <n v="705"/>
    <n v="129"/>
    <s v=". TOMMY HILFIGER BRAND"/>
    <s v="DM0DM20706"/>
    <x v="3"/>
    <s v="T.H. JEANS UOMO"/>
    <n v="5"/>
    <x v="61"/>
    <s v="MAGLIA UOMO THJ"/>
    <n v="129"/>
    <m/>
    <s v="VLP"/>
    <n v="1134017"/>
    <s v="XL"/>
    <n v="1"/>
    <n v="99.9"/>
    <n v="99.9"/>
    <n v="19.980000000000004"/>
    <n v="19.980000000000004"/>
  </r>
  <r>
    <s v="no image available"/>
    <n v="705"/>
    <n v="129"/>
    <s v=". TOMMY HILFIGER BRAND"/>
    <s v="MW0MW35515"/>
    <x v="3"/>
    <s v="T.H. JEANS UOMO"/>
    <n v="5"/>
    <x v="61"/>
    <s v="MAGLIA UOMO THJ"/>
    <n v="129"/>
    <m/>
    <s v="DW5"/>
    <n v="1176126"/>
    <s v="XL"/>
    <n v="1"/>
    <n v="149.9"/>
    <n v="149.9"/>
    <n v="29.980000000000004"/>
    <n v="29.980000000000004"/>
  </r>
  <r>
    <s v="no image available"/>
    <n v="705"/>
    <n v="129"/>
    <s v=". TOMMY HILFIGER BRAND"/>
    <s v="DM0DM17982"/>
    <x v="3"/>
    <s v="T.H. JEANS UOMO"/>
    <n v="9"/>
    <x v="63"/>
    <s v="GIUBBOTTO UOMO THJ"/>
    <n v="129"/>
    <m/>
    <s v="AB9"/>
    <n v="1138950"/>
    <s v="M"/>
    <n v="1"/>
    <n v="129.9"/>
    <n v="129.9"/>
    <n v="25.980000000000004"/>
    <n v="25.980000000000004"/>
  </r>
  <r>
    <s v="no image available"/>
    <n v="705"/>
    <n v="129"/>
    <s v=". TOMMY HILFIGER BRAND"/>
    <s v="DM0DM17982"/>
    <x v="3"/>
    <s v="T.H. JEANS UOMO"/>
    <n v="9"/>
    <x v="63"/>
    <s v="GIUBBOTTO UOMO THJ"/>
    <n v="129"/>
    <m/>
    <s v="AB9"/>
    <n v="1138950"/>
    <s v="L"/>
    <n v="5"/>
    <n v="129.9"/>
    <n v="649.5"/>
    <n v="25.980000000000004"/>
    <n v="129.90000000000003"/>
  </r>
  <r>
    <s v="no image available"/>
    <n v="705"/>
    <n v="129"/>
    <s v=". TOMMY HILFIGER BRAND"/>
    <s v="DM0DM17982"/>
    <x v="3"/>
    <s v="T.H. JEANS UOMO"/>
    <n v="9"/>
    <x v="63"/>
    <s v="GIUBBOTTO UOMO THJ"/>
    <n v="129"/>
    <m/>
    <s v="AB9"/>
    <n v="1138950"/>
    <s v="XL"/>
    <n v="2"/>
    <n v="129.9"/>
    <n v="259.8"/>
    <n v="25.980000000000004"/>
    <n v="51.960000000000008"/>
  </r>
  <r>
    <s v="no image available"/>
    <n v="705"/>
    <n v="129"/>
    <s v=". TOMMY HILFIGER BRAND"/>
    <s v="DM0DM17982"/>
    <x v="3"/>
    <s v="T.H. JEANS UOMO"/>
    <n v="9"/>
    <x v="63"/>
    <s v="GIUBBOTTO UOMO THJ"/>
    <n v="129"/>
    <m/>
    <s v="AB9"/>
    <n v="1138950"/>
    <s v="XXL"/>
    <n v="2"/>
    <n v="129.9"/>
    <n v="259.8"/>
    <n v="25.980000000000004"/>
    <n v="51.960000000000008"/>
  </r>
  <r>
    <s v="no image available"/>
    <n v="705"/>
    <n v="129"/>
    <s v=". TOMMY HILFIGER BRAND"/>
    <s v="DM0DM17982"/>
    <x v="3"/>
    <s v="T.H. JEANS UOMO"/>
    <n v="9"/>
    <x v="63"/>
    <s v="GIUBBOTTO UOMO THJ"/>
    <n v="129"/>
    <m/>
    <s v="C1G"/>
    <n v="1138952"/>
    <s v="S"/>
    <n v="1"/>
    <n v="129.9"/>
    <n v="129.9"/>
    <n v="25.980000000000004"/>
    <n v="25.980000000000004"/>
  </r>
  <r>
    <s v="no image available"/>
    <n v="705"/>
    <n v="129"/>
    <s v=". TOMMY HILFIGER BRAND"/>
    <s v="DM0DM17982"/>
    <x v="3"/>
    <s v="T.H. JEANS UOMO"/>
    <n v="9"/>
    <x v="63"/>
    <s v="GIUBBOTTO UOMO THJ"/>
    <n v="129"/>
    <m/>
    <s v="C1G"/>
    <n v="1138952"/>
    <s v="L"/>
    <n v="1"/>
    <n v="129.9"/>
    <n v="129.9"/>
    <n v="25.980000000000004"/>
    <n v="25.980000000000004"/>
  </r>
  <r>
    <s v="no image available"/>
    <n v="705"/>
    <n v="129"/>
    <s v=". TOMMY HILFIGER BRAND"/>
    <s v="DM0DM17983"/>
    <x v="3"/>
    <s v="T.H. JEANS UOMO"/>
    <n v="9"/>
    <x v="63"/>
    <s v="GIUBBOTTO UOMO THJ"/>
    <n v="129"/>
    <m/>
    <s v="C1G"/>
    <n v="1099204"/>
    <s v="S"/>
    <n v="1"/>
    <n v="129.9"/>
    <n v="129.9"/>
    <n v="25.980000000000004"/>
    <n v="25.980000000000004"/>
  </r>
  <r>
    <s v="no image available"/>
    <n v="705"/>
    <n v="129"/>
    <s v=". TOMMY HILFIGER BRAND"/>
    <s v="DM0DM18782"/>
    <x v="3"/>
    <s v="T.H. JEANS UOMO"/>
    <n v="9"/>
    <x v="63"/>
    <s v="GIUBBOTTO UOMO THJ"/>
    <n v="129"/>
    <m/>
    <s v="1BK"/>
    <n v="1139021"/>
    <s v="XL"/>
    <n v="1"/>
    <n v="99.9"/>
    <n v="99.9"/>
    <n v="19.980000000000004"/>
    <n v="19.980000000000004"/>
  </r>
  <r>
    <s v="no image available"/>
    <n v="705"/>
    <n v="129"/>
    <s v=". TOMMY HILFIGER BRAND"/>
    <s v="DM0DM18896"/>
    <x v="3"/>
    <s v="T.H. JEANS UOMO"/>
    <n v="9"/>
    <x v="63"/>
    <s v="GIUBBOTTO UOMO THJ"/>
    <n v="129"/>
    <m/>
    <s v="M12"/>
    <n v="1139027"/>
    <s v="M"/>
    <n v="1"/>
    <n v="149.9"/>
    <n v="149.9"/>
    <n v="29.980000000000004"/>
    <n v="29.980000000000004"/>
  </r>
  <r>
    <s v="no image available"/>
    <n v="705"/>
    <n v="129"/>
    <s v=". TOMMY HILFIGER BRAND"/>
    <s v="DM0DM19786"/>
    <x v="3"/>
    <s v="T.H. JEANS UOMO"/>
    <n v="9"/>
    <x v="63"/>
    <s v="GIUBBOTTO UOMO THJ"/>
    <n v="129"/>
    <m/>
    <s v="BDS"/>
    <n v="1139092"/>
    <s v="XS"/>
    <n v="1"/>
    <n v="229.9"/>
    <n v="229.9"/>
    <n v="45.980000000000004"/>
    <n v="45.980000000000004"/>
  </r>
  <r>
    <s v="no image available"/>
    <n v="705"/>
    <n v="129"/>
    <s v=". TOMMY HILFIGER BRAND"/>
    <s v="DM0DM19786"/>
    <x v="3"/>
    <s v="T.H. JEANS UOMO"/>
    <n v="9"/>
    <x v="63"/>
    <s v="GIUBBOTTO UOMO THJ"/>
    <n v="129"/>
    <m/>
    <s v="BDS"/>
    <n v="1139092"/>
    <s v="L"/>
    <n v="1"/>
    <n v="229.9"/>
    <n v="229.9"/>
    <n v="45.980000000000004"/>
    <n v="45.980000000000004"/>
  </r>
  <r>
    <s v="no image available"/>
    <n v="705"/>
    <n v="129"/>
    <s v=". TOMMY HILFIGER BRAND"/>
    <s v="DM0DM19786"/>
    <x v="3"/>
    <s v="T.H. JEANS UOMO"/>
    <n v="9"/>
    <x v="63"/>
    <s v="GIUBBOTTO UOMO THJ"/>
    <n v="129"/>
    <m/>
    <s v="BDS"/>
    <n v="1139092"/>
    <s v="XL"/>
    <n v="3"/>
    <n v="229.9"/>
    <n v="689.7"/>
    <n v="45.980000000000004"/>
    <n v="137.94"/>
  </r>
  <r>
    <s v="no image available"/>
    <n v="705"/>
    <n v="129"/>
    <s v=". TOMMY HILFIGER BRAND"/>
    <s v="DM0DM20686"/>
    <x v="3"/>
    <s v="T.H. JEANS UOMO"/>
    <n v="9"/>
    <x v="63"/>
    <s v="GIUBBOTTO UOMO THJ"/>
    <n v="129"/>
    <m/>
    <s v="C1G"/>
    <n v="1139137"/>
    <s v="XS"/>
    <n v="5"/>
    <n v="179.9"/>
    <n v="899.5"/>
    <n v="35.980000000000004"/>
    <n v="179.90000000000003"/>
  </r>
  <r>
    <s v="no image available"/>
    <n v="705"/>
    <n v="129"/>
    <s v=". TOMMY HILFIGER BRAND"/>
    <s v="DM0DM20686"/>
    <x v="3"/>
    <s v="T.H. JEANS UOMO"/>
    <n v="9"/>
    <x v="63"/>
    <s v="GIUBBOTTO UOMO THJ"/>
    <n v="129"/>
    <m/>
    <s v="C1G"/>
    <n v="1139137"/>
    <s v="S"/>
    <n v="3"/>
    <n v="179.9"/>
    <n v="539.70000000000005"/>
    <n v="35.980000000000004"/>
    <n v="107.94000000000001"/>
  </r>
  <r>
    <s v="no image available"/>
    <n v="705"/>
    <n v="129"/>
    <s v=". TOMMY HILFIGER BRAND"/>
    <s v="DM0DM20686"/>
    <x v="3"/>
    <s v="T.H. JEANS UOMO"/>
    <n v="9"/>
    <x v="63"/>
    <s v="GIUBBOTTO UOMO THJ"/>
    <n v="129"/>
    <m/>
    <s v="C1G"/>
    <n v="1139137"/>
    <s v="XL"/>
    <n v="1"/>
    <n v="179.9"/>
    <n v="179.9"/>
    <n v="35.980000000000004"/>
    <n v="35.980000000000004"/>
  </r>
  <r>
    <s v="no image available"/>
    <n v="705"/>
    <n v="129"/>
    <s v=". TOMMY HILFIGER BRAND"/>
    <s v="DM0DM17993"/>
    <x v="3"/>
    <s v="T.H. JEANS UOMO"/>
    <n v="20"/>
    <x v="56"/>
    <s v="T-SHIRT M/C UOMO THJ"/>
    <n v="129"/>
    <m/>
    <s v="M12"/>
    <n v="1138970"/>
    <s v="XL"/>
    <n v="1"/>
    <n v="34.9"/>
    <n v="34.9"/>
    <n v="6.98"/>
    <n v="6.98"/>
  </r>
  <r>
    <s v="no image available"/>
    <n v="705"/>
    <n v="129"/>
    <s v=". TOMMY HILFIGER BRAND"/>
    <s v="DM0DM17993"/>
    <x v="3"/>
    <s v="T.H. JEANS UOMO"/>
    <n v="20"/>
    <x v="56"/>
    <s v="T-SHIRT M/C UOMO THJ"/>
    <n v="129"/>
    <m/>
    <s v="M12"/>
    <n v="1138970"/>
    <s v="XXL"/>
    <n v="2"/>
    <n v="34.9"/>
    <n v="69.8"/>
    <n v="6.98"/>
    <n v="13.96"/>
  </r>
  <r>
    <s v="no image available"/>
    <n v="705"/>
    <n v="129"/>
    <s v=". TOMMY HILFIGER BRAND"/>
    <s v="DM0DM17993"/>
    <x v="3"/>
    <s v="T.H. JEANS UOMO"/>
    <n v="20"/>
    <x v="56"/>
    <s v="T-SHIRT M/C UOMO THJ"/>
    <n v="129"/>
    <m/>
    <s v="YBR"/>
    <n v="1138971"/>
    <s v="L"/>
    <n v="3"/>
    <n v="34.9"/>
    <n v="104.69999999999999"/>
    <n v="6.98"/>
    <n v="20.94"/>
  </r>
  <r>
    <s v="no image available"/>
    <n v="705"/>
    <n v="129"/>
    <s v=". TOMMY HILFIGER BRAND"/>
    <s v="DM0DM17993"/>
    <x v="3"/>
    <s v="T.H. JEANS UOMO"/>
    <n v="20"/>
    <x v="56"/>
    <s v="T-SHIRT M/C UOMO THJ"/>
    <n v="129"/>
    <m/>
    <s v="YBR"/>
    <n v="1138971"/>
    <s v="XXL"/>
    <n v="1"/>
    <n v="34.9"/>
    <n v="34.9"/>
    <n v="6.98"/>
    <n v="6.98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BDS"/>
    <n v="1138972"/>
    <s v="XS"/>
    <n v="1"/>
    <n v="39.9"/>
    <n v="39.9"/>
    <n v="7.98"/>
    <n v="7.98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BDS"/>
    <n v="1138972"/>
    <s v="S"/>
    <n v="1"/>
    <n v="39.9"/>
    <n v="39.9"/>
    <n v="7.98"/>
    <n v="7.98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BDS"/>
    <n v="1138972"/>
    <s v="L"/>
    <n v="1"/>
    <n v="39.9"/>
    <n v="39.9"/>
    <n v="7.98"/>
    <n v="7.98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CWG"/>
    <n v="1138974"/>
    <s v="L"/>
    <n v="1"/>
    <n v="39.9"/>
    <n v="39.9"/>
    <n v="7.98"/>
    <n v="7.98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C1G"/>
    <n v="1138973"/>
    <s v="XL"/>
    <n v="1"/>
    <n v="39.9"/>
    <n v="39.9"/>
    <n v="7.98"/>
    <n v="7.98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PUB"/>
    <n v="1138975"/>
    <s v="L"/>
    <n v="2"/>
    <n v="39.9"/>
    <n v="79.8"/>
    <n v="7.98"/>
    <n v="15.96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PUB"/>
    <n v="1138975"/>
    <s v="XL"/>
    <n v="1"/>
    <n v="39.9"/>
    <n v="39.9"/>
    <n v="7.98"/>
    <n v="7.98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VVK"/>
    <n v="1138976"/>
    <s v="M"/>
    <n v="2"/>
    <n v="39.9"/>
    <n v="79.8"/>
    <n v="7.98"/>
    <n v="15.96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VVK"/>
    <n v="1138976"/>
    <s v="L"/>
    <n v="4"/>
    <n v="39.9"/>
    <n v="159.6"/>
    <n v="7.98"/>
    <n v="31.92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VVK"/>
    <n v="1138976"/>
    <s v="XL"/>
    <n v="4"/>
    <n v="39.9"/>
    <n v="159.6"/>
    <n v="7.98"/>
    <n v="31.92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VVK"/>
    <n v="1138976"/>
    <s v="XXL"/>
    <n v="3"/>
    <n v="39.9"/>
    <n v="119.69999999999999"/>
    <n v="7.98"/>
    <n v="23.94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YBH"/>
    <n v="1138977"/>
    <s v="M"/>
    <n v="1"/>
    <n v="39.9"/>
    <n v="39.9"/>
    <n v="7.98"/>
    <n v="7.98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YBH"/>
    <n v="1138977"/>
    <s v="L"/>
    <n v="2"/>
    <n v="39.9"/>
    <n v="79.8"/>
    <n v="7.98"/>
    <n v="15.96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YBH"/>
    <n v="1138977"/>
    <s v="XL"/>
    <n v="5"/>
    <n v="39.9"/>
    <n v="199.5"/>
    <n v="7.98"/>
    <n v="39.900000000000006"/>
  </r>
  <r>
    <s v="no image available"/>
    <n v="705"/>
    <n v="129"/>
    <s v=". TOMMY HILFIGER BRAND"/>
    <s v="DM0DM17995"/>
    <x v="3"/>
    <s v="T.H. JEANS UOMO"/>
    <n v="20"/>
    <x v="56"/>
    <s v="T-SHIRT M/C UOMO THJ"/>
    <n v="129"/>
    <m/>
    <s v="YBH"/>
    <n v="1138977"/>
    <s v="XXL"/>
    <n v="1"/>
    <n v="39.9"/>
    <n v="39.9"/>
    <n v="7.98"/>
    <n v="7.98"/>
  </r>
  <r>
    <s v="no image available"/>
    <n v="705"/>
    <n v="129"/>
    <s v=". TOMMY HILFIGER BRAND"/>
    <s v="DM0DM18518"/>
    <x v="3"/>
    <s v="T.H. JEANS UOMO"/>
    <n v="20"/>
    <x v="56"/>
    <s v="T-SHIRT M/C UOMO THJ"/>
    <n v="129"/>
    <m/>
    <s v="AB9"/>
    <n v="1138994"/>
    <s v="S"/>
    <n v="1"/>
    <n v="44.9"/>
    <n v="44.9"/>
    <n v="8.98"/>
    <n v="8.98"/>
  </r>
  <r>
    <s v="no image available"/>
    <n v="705"/>
    <n v="129"/>
    <s v=". TOMMY HILFIGER BRAND"/>
    <s v="DM0DM18518"/>
    <x v="3"/>
    <s v="T.H. JEANS UOMO"/>
    <n v="20"/>
    <x v="56"/>
    <s v="T-SHIRT M/C UOMO THJ"/>
    <n v="129"/>
    <m/>
    <s v="BDS"/>
    <n v="1138995"/>
    <s v="M"/>
    <n v="2"/>
    <n v="44.9"/>
    <n v="89.8"/>
    <n v="8.98"/>
    <n v="17.96"/>
  </r>
  <r>
    <s v="no image available"/>
    <n v="705"/>
    <n v="129"/>
    <s v=". TOMMY HILFIGER BRAND"/>
    <s v="DM0DM18518"/>
    <x v="3"/>
    <s v="T.H. JEANS UOMO"/>
    <n v="20"/>
    <x v="56"/>
    <s v="T-SHIRT M/C UOMO THJ"/>
    <n v="129"/>
    <m/>
    <s v="BDS"/>
    <n v="1138995"/>
    <s v="L"/>
    <n v="2"/>
    <n v="44.9"/>
    <n v="89.8"/>
    <n v="8.98"/>
    <n v="17.96"/>
  </r>
  <r>
    <s v="no image available"/>
    <n v="705"/>
    <n v="129"/>
    <s v=". TOMMY HILFIGER BRAND"/>
    <s v="DM0DM18518"/>
    <x v="3"/>
    <s v="T.H. JEANS UOMO"/>
    <n v="20"/>
    <x v="56"/>
    <s v="T-SHIRT M/C UOMO THJ"/>
    <n v="129"/>
    <m/>
    <s v="BDS"/>
    <n v="1138995"/>
    <s v="XL"/>
    <n v="2"/>
    <n v="44.9"/>
    <n v="89.8"/>
    <n v="8.98"/>
    <n v="17.96"/>
  </r>
  <r>
    <s v="no image available"/>
    <n v="705"/>
    <n v="129"/>
    <s v=". TOMMY HILFIGER BRAND"/>
    <s v="DM0DM18528"/>
    <x v="3"/>
    <s v="T.H. JEANS UOMO"/>
    <n v="20"/>
    <x v="56"/>
    <s v="T-SHIRT M/C UOMO THJ"/>
    <n v="129"/>
    <m/>
    <s v="BDS"/>
    <n v="1138998"/>
    <s v="L"/>
    <n v="2"/>
    <n v="34.9"/>
    <n v="69.8"/>
    <n v="6.98"/>
    <n v="13.96"/>
  </r>
  <r>
    <s v="no image available"/>
    <n v="705"/>
    <n v="129"/>
    <s v=". TOMMY HILFIGER BRAND"/>
    <s v="DM0DM18528"/>
    <x v="3"/>
    <s v="T.H. JEANS UOMO"/>
    <n v="20"/>
    <x v="56"/>
    <s v="T-SHIRT M/C UOMO THJ"/>
    <n v="129"/>
    <m/>
    <s v="XKG"/>
    <n v="1138999"/>
    <s v="L"/>
    <n v="1"/>
    <n v="34.9"/>
    <n v="34.9"/>
    <n v="6.98"/>
    <n v="6.98"/>
  </r>
  <r>
    <s v="no image available"/>
    <n v="705"/>
    <n v="129"/>
    <s v=". TOMMY HILFIGER BRAND"/>
    <s v="DM0DM18528"/>
    <x v="3"/>
    <s v="T.H. JEANS UOMO"/>
    <n v="20"/>
    <x v="56"/>
    <s v="T-SHIRT M/C UOMO THJ"/>
    <n v="129"/>
    <m/>
    <s v="XKG"/>
    <n v="1138999"/>
    <s v="XL"/>
    <n v="2"/>
    <n v="34.9"/>
    <n v="69.8"/>
    <n v="6.98"/>
    <n v="13.96"/>
  </r>
  <r>
    <s v="no image available"/>
    <n v="705"/>
    <n v="129"/>
    <s v=". TOMMY HILFIGER BRAND"/>
    <s v="DM0DM18528"/>
    <x v="3"/>
    <s v="T.H. JEANS UOMO"/>
    <n v="20"/>
    <x v="56"/>
    <s v="T-SHIRT M/C UOMO THJ"/>
    <n v="129"/>
    <m/>
    <s v="XKG"/>
    <n v="1138999"/>
    <s v="XXL"/>
    <n v="1"/>
    <n v="34.9"/>
    <n v="34.9"/>
    <n v="6.98"/>
    <n v="6.98"/>
  </r>
  <r>
    <s v="no image available"/>
    <n v="705"/>
    <n v="129"/>
    <s v=". TOMMY HILFIGER BRAND"/>
    <s v="DM0DM18528"/>
    <x v="3"/>
    <s v="T.H. JEANS UOMO"/>
    <n v="20"/>
    <x v="56"/>
    <s v="T-SHIRT M/C UOMO THJ"/>
    <n v="129"/>
    <m/>
    <s v="YBR"/>
    <n v="1139000"/>
    <s v="M"/>
    <n v="1"/>
    <n v="34.9"/>
    <n v="34.9"/>
    <n v="6.98"/>
    <n v="6.98"/>
  </r>
  <r>
    <s v="no image available"/>
    <n v="705"/>
    <n v="129"/>
    <s v=". TOMMY HILFIGER BRAND"/>
    <s v="DM0DM18528"/>
    <x v="3"/>
    <s v="T.H. JEANS UOMO"/>
    <n v="20"/>
    <x v="56"/>
    <s v="T-SHIRT M/C UOMO THJ"/>
    <n v="129"/>
    <m/>
    <s v="YBR"/>
    <n v="1139000"/>
    <s v="L"/>
    <n v="2"/>
    <n v="34.9"/>
    <n v="69.8"/>
    <n v="6.98"/>
    <n v="13.96"/>
  </r>
  <r>
    <s v="no image available"/>
    <n v="705"/>
    <n v="129"/>
    <s v=". TOMMY HILFIGER BRAND"/>
    <s v="DM0DM18528"/>
    <x v="3"/>
    <s v="T.H. JEANS UOMO"/>
    <n v="20"/>
    <x v="56"/>
    <s v="T-SHIRT M/C UOMO THJ"/>
    <n v="129"/>
    <m/>
    <s v="YBR"/>
    <n v="1139000"/>
    <s v="XL"/>
    <n v="1"/>
    <n v="34.9"/>
    <n v="34.9"/>
    <n v="6.98"/>
    <n v="6.98"/>
  </r>
  <r>
    <s v="no image available"/>
    <n v="705"/>
    <n v="129"/>
    <s v=". TOMMY HILFIGER BRAND"/>
    <s v="DM0DM18528"/>
    <x v="3"/>
    <s v="T.H. JEANS UOMO"/>
    <n v="20"/>
    <x v="56"/>
    <s v="T-SHIRT M/C UOMO THJ"/>
    <n v="129"/>
    <m/>
    <s v="YBR"/>
    <n v="1139000"/>
    <s v="XXL"/>
    <n v="2"/>
    <n v="34.9"/>
    <n v="69.8"/>
    <n v="6.98"/>
    <n v="13.96"/>
  </r>
  <r>
    <s v="no image available"/>
    <n v="705"/>
    <n v="129"/>
    <s v=". TOMMY HILFIGER BRAND"/>
    <s v="DM0DM18529"/>
    <x v="3"/>
    <s v="T.H. JEANS UOMO"/>
    <n v="20"/>
    <x v="56"/>
    <s v="T-SHIRT M/C UOMO THJ"/>
    <n v="129"/>
    <m/>
    <s v="M12"/>
    <n v="1139002"/>
    <s v="L"/>
    <n v="1"/>
    <n v="39.9"/>
    <n v="39.9"/>
    <n v="7.98"/>
    <n v="7.98"/>
  </r>
  <r>
    <s v="no image available"/>
    <n v="705"/>
    <n v="129"/>
    <s v=". TOMMY HILFIGER BRAND"/>
    <s v="DM0DM18529"/>
    <x v="3"/>
    <s v="T.H. JEANS UOMO"/>
    <n v="20"/>
    <x v="56"/>
    <s v="T-SHIRT M/C UOMO THJ"/>
    <n v="129"/>
    <m/>
    <s v="M12"/>
    <n v="1139002"/>
    <s v="XL"/>
    <n v="2"/>
    <n v="39.9"/>
    <n v="79.8"/>
    <n v="7.98"/>
    <n v="15.96"/>
  </r>
  <r>
    <s v="no image available"/>
    <n v="705"/>
    <n v="129"/>
    <s v=". TOMMY HILFIGER BRAND"/>
    <s v="DM0DM18529"/>
    <x v="3"/>
    <s v="T.H. JEANS UOMO"/>
    <n v="20"/>
    <x v="56"/>
    <s v="T-SHIRT M/C UOMO THJ"/>
    <n v="129"/>
    <m/>
    <s v="M12"/>
    <n v="1139002"/>
    <s v="XXL"/>
    <n v="1"/>
    <n v="39.9"/>
    <n v="39.9"/>
    <n v="7.98"/>
    <n v="7.98"/>
  </r>
  <r>
    <s v="no image available"/>
    <n v="705"/>
    <n v="129"/>
    <s v=". TOMMY HILFIGER BRAND"/>
    <s v="DM0DM18529"/>
    <x v="3"/>
    <s v="T.H. JEANS UOMO"/>
    <n v="20"/>
    <x v="56"/>
    <s v="T-SHIRT M/C UOMO THJ"/>
    <n v="129"/>
    <m/>
    <s v="YBR"/>
    <n v="1139004"/>
    <s v="S"/>
    <n v="2"/>
    <n v="39.9"/>
    <n v="79.8"/>
    <n v="7.98"/>
    <n v="15.96"/>
  </r>
  <r>
    <s v="no image available"/>
    <n v="705"/>
    <n v="129"/>
    <s v=". TOMMY HILFIGER BRAND"/>
    <s v="DM0DM18529"/>
    <x v="3"/>
    <s v="T.H. JEANS UOMO"/>
    <n v="20"/>
    <x v="56"/>
    <s v="T-SHIRT M/C UOMO THJ"/>
    <n v="129"/>
    <m/>
    <s v="YBR"/>
    <n v="1139004"/>
    <s v="L"/>
    <n v="4"/>
    <n v="39.9"/>
    <n v="159.6"/>
    <n v="7.98"/>
    <n v="31.92"/>
  </r>
  <r>
    <s v="no image available"/>
    <n v="705"/>
    <n v="129"/>
    <s v=". TOMMY HILFIGER BRAND"/>
    <s v="DM0DM18529"/>
    <x v="3"/>
    <s v="T.H. JEANS UOMO"/>
    <n v="20"/>
    <x v="56"/>
    <s v="T-SHIRT M/C UOMO THJ"/>
    <n v="129"/>
    <m/>
    <s v="YBR"/>
    <n v="1139004"/>
    <s v="XL"/>
    <n v="2"/>
    <n v="39.9"/>
    <n v="79.8"/>
    <n v="7.98"/>
    <n v="15.96"/>
  </r>
  <r>
    <s v="no image available"/>
    <n v="705"/>
    <n v="129"/>
    <s v=". TOMMY HILFIGER BRAND"/>
    <s v="DM0DM18529"/>
    <x v="3"/>
    <s v="T.H. JEANS UOMO"/>
    <n v="20"/>
    <x v="56"/>
    <s v="T-SHIRT M/C UOMO THJ"/>
    <n v="129"/>
    <m/>
    <s v="YBR"/>
    <n v="1139004"/>
    <s v="XXL"/>
    <n v="2"/>
    <n v="39.9"/>
    <n v="79.8"/>
    <n v="7.98"/>
    <n v="15.96"/>
  </r>
  <r>
    <s v="no image available"/>
    <n v="705"/>
    <n v="129"/>
    <s v=". TOMMY HILFIGER BRAND"/>
    <s v="DM0DM18541"/>
    <x v="3"/>
    <s v="T.H. JEANS UOMO"/>
    <n v="20"/>
    <x v="56"/>
    <s v="T-SHIRT M/C UOMO THJ"/>
    <n v="129"/>
    <m/>
    <s v="YBR"/>
    <n v="1139006"/>
    <s v="L"/>
    <n v="3"/>
    <n v="44.9"/>
    <n v="134.69999999999999"/>
    <n v="8.98"/>
    <n v="26.94"/>
  </r>
  <r>
    <s v="no image available"/>
    <n v="705"/>
    <n v="129"/>
    <s v=". TOMMY HILFIGER BRAND"/>
    <s v="DM0DM18541"/>
    <x v="3"/>
    <s v="T.H. JEANS UOMO"/>
    <n v="20"/>
    <x v="56"/>
    <s v="T-SHIRT M/C UOMO THJ"/>
    <n v="129"/>
    <m/>
    <s v="YBR"/>
    <n v="1139006"/>
    <s v="XXL"/>
    <n v="1"/>
    <n v="44.9"/>
    <n v="44.9"/>
    <n v="8.98"/>
    <n v="8.98"/>
  </r>
  <r>
    <s v="no image available"/>
    <n v="705"/>
    <n v="129"/>
    <s v=". TOMMY HILFIGER BRAND"/>
    <s v="DM0DM18547"/>
    <x v="3"/>
    <s v="T.H. JEANS UOMO"/>
    <n v="20"/>
    <x v="56"/>
    <s v="T-SHIRT M/C UOMO THJ"/>
    <n v="129"/>
    <m/>
    <s v="VVK"/>
    <n v="1139010"/>
    <s v="XS"/>
    <n v="2"/>
    <n v="44.9"/>
    <n v="89.8"/>
    <n v="8.98"/>
    <n v="17.96"/>
  </r>
  <r>
    <s v="no image available"/>
    <n v="705"/>
    <n v="129"/>
    <s v=". TOMMY HILFIGER BRAND"/>
    <s v="DM0DM18547"/>
    <x v="3"/>
    <s v="T.H. JEANS UOMO"/>
    <n v="20"/>
    <x v="56"/>
    <s v="T-SHIRT M/C UOMO THJ"/>
    <n v="129"/>
    <m/>
    <s v="VVK"/>
    <n v="1139010"/>
    <s v="S"/>
    <n v="5"/>
    <n v="44.9"/>
    <n v="224.5"/>
    <n v="8.98"/>
    <n v="44.900000000000006"/>
  </r>
  <r>
    <s v="no image available"/>
    <n v="705"/>
    <n v="129"/>
    <s v=". TOMMY HILFIGER BRAND"/>
    <s v="DM0DM18547"/>
    <x v="3"/>
    <s v="T.H. JEANS UOMO"/>
    <n v="20"/>
    <x v="56"/>
    <s v="T-SHIRT M/C UOMO THJ"/>
    <n v="129"/>
    <m/>
    <s v="VVK"/>
    <n v="1139010"/>
    <s v="M"/>
    <n v="3"/>
    <n v="44.9"/>
    <n v="134.69999999999999"/>
    <n v="8.98"/>
    <n v="26.94"/>
  </r>
  <r>
    <s v="no image available"/>
    <n v="705"/>
    <n v="129"/>
    <s v=". TOMMY HILFIGER BRAND"/>
    <s v="DM0DM18555"/>
    <x v="3"/>
    <s v="T.H. JEANS UOMO"/>
    <n v="20"/>
    <x v="56"/>
    <s v="T-SHIRT M/C UOMO THJ"/>
    <n v="129"/>
    <m/>
    <s v="VVK"/>
    <n v="1139016"/>
    <s v="L"/>
    <n v="1"/>
    <n v="29.9"/>
    <n v="29.9"/>
    <n v="5.98"/>
    <n v="5.98"/>
  </r>
  <r>
    <s v="no image available"/>
    <n v="705"/>
    <n v="129"/>
    <s v=". TOMMY HILFIGER BRAND"/>
    <s v="DM0DM18555"/>
    <x v="3"/>
    <s v="T.H. JEANS UOMO"/>
    <n v="20"/>
    <x v="56"/>
    <s v="T-SHIRT M/C UOMO THJ"/>
    <n v="129"/>
    <m/>
    <s v="VVK"/>
    <n v="1139016"/>
    <s v="XL"/>
    <n v="2"/>
    <n v="29.9"/>
    <n v="59.8"/>
    <n v="5.98"/>
    <n v="11.96"/>
  </r>
  <r>
    <s v="no image available"/>
    <n v="705"/>
    <n v="129"/>
    <s v=". TOMMY HILFIGER BRAND"/>
    <s v="DM0DM18555"/>
    <x v="3"/>
    <s v="T.H. JEANS UOMO"/>
    <n v="20"/>
    <x v="56"/>
    <s v="T-SHIRT M/C UOMO THJ"/>
    <n v="129"/>
    <m/>
    <s v="VVK"/>
    <n v="1139016"/>
    <s v="XXL"/>
    <n v="1"/>
    <n v="29.9"/>
    <n v="29.9"/>
    <n v="5.98"/>
    <n v="5.98"/>
  </r>
  <r>
    <s v="no image available"/>
    <n v="705"/>
    <n v="129"/>
    <s v=". TOMMY HILFIGER BRAND"/>
    <s v="DM0DM18555"/>
    <x v="3"/>
    <s v="T.H. JEANS UOMO"/>
    <n v="20"/>
    <x v="56"/>
    <s v="T-SHIRT M/C UOMO THJ"/>
    <n v="129"/>
    <m/>
    <s v="YBR"/>
    <n v="1139017"/>
    <s v="XXL"/>
    <n v="1"/>
    <n v="29.9"/>
    <n v="29.9"/>
    <n v="5.98"/>
    <n v="5.98"/>
  </r>
  <r>
    <s v="no image available"/>
    <n v="705"/>
    <n v="129"/>
    <s v=". TOMMY HILFIGER BRAND"/>
    <s v="DM0DM19201"/>
    <x v="3"/>
    <s v="T.H. JEANS UOMO"/>
    <n v="20"/>
    <x v="56"/>
    <s v="T-SHIRT M/C UOMO THJ"/>
    <n v="129"/>
    <m/>
    <s v="C1G"/>
    <n v="1139036"/>
    <s v="XL"/>
    <n v="1"/>
    <n v="44.9"/>
    <n v="44.9"/>
    <n v="8.98"/>
    <n v="8.98"/>
  </r>
  <r>
    <s v="no image available"/>
    <n v="705"/>
    <n v="129"/>
    <s v=". TOMMY HILFIGER BRAND"/>
    <s v="DM0DM19201"/>
    <x v="3"/>
    <s v="T.H. JEANS UOMO"/>
    <n v="20"/>
    <x v="56"/>
    <s v="T-SHIRT M/C UOMO THJ"/>
    <n v="129"/>
    <m/>
    <s v="VVK"/>
    <n v="1139037"/>
    <s v="M"/>
    <n v="2"/>
    <n v="44.9"/>
    <n v="89.8"/>
    <n v="8.98"/>
    <n v="17.96"/>
  </r>
  <r>
    <s v="no image available"/>
    <n v="705"/>
    <n v="129"/>
    <s v=". TOMMY HILFIGER BRAND"/>
    <s v="DM0DM19201"/>
    <x v="3"/>
    <s v="T.H. JEANS UOMO"/>
    <n v="20"/>
    <x v="56"/>
    <s v="T-SHIRT M/C UOMO THJ"/>
    <n v="129"/>
    <m/>
    <s v="VVK"/>
    <n v="1139037"/>
    <s v="L"/>
    <n v="2"/>
    <n v="44.9"/>
    <n v="89.8"/>
    <n v="8.98"/>
    <n v="17.96"/>
  </r>
  <r>
    <s v="no image available"/>
    <n v="705"/>
    <n v="129"/>
    <s v=". TOMMY HILFIGER BRAND"/>
    <s v="DM0DM19201"/>
    <x v="3"/>
    <s v="T.H. JEANS UOMO"/>
    <n v="20"/>
    <x v="56"/>
    <s v="T-SHIRT M/C UOMO THJ"/>
    <n v="129"/>
    <m/>
    <s v="VVK"/>
    <n v="1139037"/>
    <s v="XL"/>
    <n v="1"/>
    <n v="44.9"/>
    <n v="44.9"/>
    <n v="8.98"/>
    <n v="8.98"/>
  </r>
  <r>
    <s v="no image available"/>
    <n v="705"/>
    <n v="129"/>
    <s v=". TOMMY HILFIGER BRAND"/>
    <s v="DM0DM19201"/>
    <x v="3"/>
    <s v="T.H. JEANS UOMO"/>
    <n v="20"/>
    <x v="56"/>
    <s v="T-SHIRT M/C UOMO THJ"/>
    <n v="129"/>
    <m/>
    <s v="YBH"/>
    <n v="1139038"/>
    <s v="XXL"/>
    <n v="1"/>
    <n v="44.9"/>
    <n v="44.9"/>
    <n v="8.98"/>
    <n v="8.98"/>
  </r>
  <r>
    <s v="no image available"/>
    <n v="705"/>
    <n v="129"/>
    <s v=". TOMMY HILFIGER BRAND"/>
    <s v="DM0DM19693"/>
    <x v="3"/>
    <s v="T.H. JEANS UOMO"/>
    <n v="20"/>
    <x v="56"/>
    <s v="T-SHIRT M/C UOMO THJ"/>
    <n v="129"/>
    <m/>
    <s v="YBH"/>
    <n v="1139083"/>
    <s v="S"/>
    <n v="2"/>
    <n v="49.9"/>
    <n v="99.8"/>
    <n v="9.98"/>
    <n v="19.96"/>
  </r>
  <r>
    <s v="no image available"/>
    <n v="705"/>
    <n v="129"/>
    <s v=". TOMMY HILFIGER BRAND"/>
    <s v="DM0DM19693"/>
    <x v="3"/>
    <s v="T.H. JEANS UOMO"/>
    <n v="20"/>
    <x v="56"/>
    <s v="T-SHIRT M/C UOMO THJ"/>
    <n v="129"/>
    <m/>
    <s v="YBH"/>
    <n v="1139083"/>
    <s v="M"/>
    <n v="1"/>
    <n v="49.9"/>
    <n v="49.9"/>
    <n v="9.98"/>
    <n v="9.98"/>
  </r>
  <r>
    <s v="no image available"/>
    <n v="705"/>
    <n v="129"/>
    <s v=". TOMMY HILFIGER BRAND"/>
    <s v="DM0DM19694"/>
    <x v="3"/>
    <s v="T.H. JEANS UOMO"/>
    <n v="20"/>
    <x v="56"/>
    <s v="T-SHIRT M/C UOMO THJ"/>
    <n v="129"/>
    <m/>
    <s v="CWG"/>
    <n v="1139086"/>
    <s v="L"/>
    <n v="1"/>
    <n v="34.9"/>
    <n v="34.9"/>
    <n v="6.98"/>
    <n v="6.98"/>
  </r>
  <r>
    <s v="no image available"/>
    <n v="705"/>
    <n v="129"/>
    <s v=". TOMMY HILFIGER BRAND"/>
    <s v="DM0DM19694"/>
    <x v="3"/>
    <s v="T.H. JEANS UOMO"/>
    <n v="20"/>
    <x v="56"/>
    <s v="T-SHIRT M/C UOMO THJ"/>
    <n v="129"/>
    <m/>
    <s v="C1G"/>
    <n v="1139085"/>
    <s v="M"/>
    <n v="2"/>
    <n v="34.9"/>
    <n v="69.8"/>
    <n v="6.98"/>
    <n v="13.96"/>
  </r>
  <r>
    <s v="no image available"/>
    <n v="705"/>
    <n v="129"/>
    <s v=". TOMMY HILFIGER BRAND"/>
    <s v="DM0DM19694"/>
    <x v="3"/>
    <s v="T.H. JEANS UOMO"/>
    <n v="20"/>
    <x v="56"/>
    <s v="T-SHIRT M/C UOMO THJ"/>
    <n v="129"/>
    <m/>
    <s v="C1G"/>
    <n v="1139085"/>
    <s v="L"/>
    <n v="1"/>
    <n v="34.9"/>
    <n v="34.9"/>
    <n v="6.98"/>
    <n v="6.98"/>
  </r>
  <r>
    <s v="no image available"/>
    <n v="705"/>
    <n v="129"/>
    <s v=". TOMMY HILFIGER BRAND"/>
    <s v="DM0DM19694"/>
    <x v="3"/>
    <s v="T.H. JEANS UOMO"/>
    <n v="20"/>
    <x v="56"/>
    <s v="T-SHIRT M/C UOMO THJ"/>
    <n v="129"/>
    <m/>
    <s v="C1G"/>
    <n v="1139085"/>
    <s v="XL"/>
    <n v="1"/>
    <n v="34.9"/>
    <n v="34.9"/>
    <n v="6.98"/>
    <n v="6.98"/>
  </r>
  <r>
    <s v="no image available"/>
    <n v="705"/>
    <n v="129"/>
    <s v=". TOMMY HILFIGER BRAND"/>
    <s v="DM0DM19699"/>
    <x v="3"/>
    <s v="T.H. JEANS UOMO"/>
    <n v="20"/>
    <x v="56"/>
    <s v="T-SHIRT M/C UOMO THJ"/>
    <n v="129"/>
    <m/>
    <s v="XIT"/>
    <n v="1139089"/>
    <s v="M"/>
    <n v="1"/>
    <n v="44.9"/>
    <n v="44.9"/>
    <n v="8.98"/>
    <n v="8.98"/>
  </r>
  <r>
    <s v="no image available"/>
    <n v="705"/>
    <n v="129"/>
    <s v=". TOMMY HILFIGER BRAND"/>
    <s v="DM0DM19699"/>
    <x v="3"/>
    <s v="T.H. JEANS UOMO"/>
    <n v="20"/>
    <x v="56"/>
    <s v="T-SHIRT M/C UOMO THJ"/>
    <n v="129"/>
    <m/>
    <s v="XIT"/>
    <n v="1139089"/>
    <s v="L"/>
    <n v="1"/>
    <n v="44.9"/>
    <n v="44.9"/>
    <n v="8.98"/>
    <n v="8.98"/>
  </r>
  <r>
    <s v="no image available"/>
    <n v="705"/>
    <n v="129"/>
    <s v=". TOMMY HILFIGER BRAND"/>
    <s v="DM0DM19699"/>
    <x v="3"/>
    <s v="T.H. JEANS UOMO"/>
    <n v="20"/>
    <x v="56"/>
    <s v="T-SHIRT M/C UOMO THJ"/>
    <n v="129"/>
    <m/>
    <s v="XIT"/>
    <n v="1139089"/>
    <s v="XL"/>
    <n v="4"/>
    <n v="44.9"/>
    <n v="179.6"/>
    <n v="8.98"/>
    <n v="35.92"/>
  </r>
  <r>
    <s v="no image available"/>
    <n v="705"/>
    <n v="129"/>
    <s v=". TOMMY HILFIGER BRAND"/>
    <s v="DM0DM19486"/>
    <x v="3"/>
    <s v="T.H. JEANS UOMO"/>
    <n v="98"/>
    <x v="57"/>
    <s v="PANTALONE UOMO THJ"/>
    <n v="129"/>
    <n v="32"/>
    <s v="BDS"/>
    <n v="1139059"/>
    <n v="28"/>
    <n v="2"/>
    <n v="99.9"/>
    <n v="199.8"/>
    <n v="19.980000000000004"/>
    <n v="39.960000000000008"/>
  </r>
  <r>
    <s v="no image available"/>
    <n v="705"/>
    <n v="129"/>
    <s v=". TOMMY HILFIGER BRAND"/>
    <s v="DM0DM19486"/>
    <x v="3"/>
    <s v="T.H. JEANS UOMO"/>
    <n v="98"/>
    <x v="57"/>
    <s v="PANTALONE UOMO THJ"/>
    <n v="129"/>
    <n v="32"/>
    <s v="BDS"/>
    <n v="1139059"/>
    <n v="29"/>
    <n v="2"/>
    <n v="99.9"/>
    <n v="199.8"/>
    <n v="19.980000000000004"/>
    <n v="39.960000000000008"/>
  </r>
  <r>
    <s v="no image available"/>
    <n v="705"/>
    <n v="129"/>
    <s v=". TOMMY HILFIGER BRAND"/>
    <s v="DM0DM19486"/>
    <x v="3"/>
    <s v="T.H. JEANS UOMO"/>
    <n v="98"/>
    <x v="57"/>
    <s v="PANTALONE UOMO THJ"/>
    <n v="129"/>
    <n v="32"/>
    <s v="BDS"/>
    <n v="1139059"/>
    <n v="32"/>
    <n v="1"/>
    <n v="99.9"/>
    <n v="99.9"/>
    <n v="19.980000000000004"/>
    <n v="19.980000000000004"/>
  </r>
  <r>
    <s v="no image available"/>
    <n v="705"/>
    <n v="129"/>
    <s v=". TOMMY HILFIGER BRAND"/>
    <s v="DM0DM19489"/>
    <x v="3"/>
    <s v="T.H. JEANS UOMO"/>
    <n v="98"/>
    <x v="57"/>
    <s v="PANTALONE UOMO THJ"/>
    <n v="129"/>
    <n v="32"/>
    <s v="AB9"/>
    <n v="1139063"/>
    <n v="28"/>
    <n v="1"/>
    <n v="109.9"/>
    <n v="109.9"/>
    <n v="21.980000000000004"/>
    <n v="21.980000000000004"/>
  </r>
  <r>
    <s v="no image available"/>
    <n v="705"/>
    <n v="129"/>
    <s v=". TOMMY HILFIGER BRAND"/>
    <s v="DM0DM19489"/>
    <x v="3"/>
    <s v="T.H. JEANS UOMO"/>
    <n v="98"/>
    <x v="57"/>
    <s v="PANTALONE UOMO THJ"/>
    <n v="129"/>
    <n v="32"/>
    <s v="AB9"/>
    <n v="1139063"/>
    <n v="38"/>
    <n v="1"/>
    <n v="109.9"/>
    <n v="109.9"/>
    <n v="21.980000000000004"/>
    <n v="21.980000000000004"/>
  </r>
  <r>
    <s v="no image available"/>
    <n v="705"/>
    <n v="129"/>
    <s v=". TOMMY HILFIGER BRAND"/>
    <s v="DM0DM19489"/>
    <x v="3"/>
    <s v="T.H. JEANS UOMO"/>
    <n v="98"/>
    <x v="57"/>
    <s v="PANTALONE UOMO THJ"/>
    <n v="129"/>
    <n v="32"/>
    <s v="C1G"/>
    <n v="1139064"/>
    <n v="38"/>
    <n v="2"/>
    <n v="109.9"/>
    <n v="219.8"/>
    <n v="21.980000000000004"/>
    <n v="43.960000000000008"/>
  </r>
  <r>
    <s v="no image available"/>
    <n v="705"/>
    <n v="129"/>
    <s v=". TOMMY HILFIGER BRAND"/>
    <s v="DM0DM20445"/>
    <x v="3"/>
    <s v="T.H. JEANS UOMO"/>
    <n v="98"/>
    <x v="57"/>
    <s v="PANTALONE UOMO THJ"/>
    <n v="129"/>
    <n v="32"/>
    <s v="C1G"/>
    <n v="1139124"/>
    <n v="28"/>
    <n v="2"/>
    <n v="99.9"/>
    <n v="199.8"/>
    <n v="19.980000000000004"/>
    <n v="39.960000000000008"/>
  </r>
  <r>
    <s v="no image available"/>
    <n v="705"/>
    <n v="129"/>
    <s v=". TOMMY HILFIGER BRAND"/>
    <s v="DM0DM20445"/>
    <x v="3"/>
    <s v="T.H. JEANS UOMO"/>
    <n v="98"/>
    <x v="57"/>
    <s v="PANTALONE UOMO THJ"/>
    <n v="129"/>
    <n v="32"/>
    <s v="C1G"/>
    <n v="1139124"/>
    <n v="36"/>
    <n v="1"/>
    <n v="99.9"/>
    <n v="99.9"/>
    <n v="19.980000000000004"/>
    <n v="19.980000000000004"/>
  </r>
  <r>
    <s v="no image available"/>
    <n v="705"/>
    <n v="129"/>
    <s v=". TOMMY HILFIGER BRAND"/>
    <s v="DM0DM20445"/>
    <x v="3"/>
    <s v="T.H. JEANS UOMO"/>
    <n v="98"/>
    <x v="57"/>
    <s v="PANTALONE UOMO THJ"/>
    <n v="129"/>
    <n v="32"/>
    <s v="C1G"/>
    <n v="1139124"/>
    <n v="38"/>
    <n v="1"/>
    <n v="99.9"/>
    <n v="99.9"/>
    <n v="19.980000000000004"/>
    <n v="19.980000000000004"/>
  </r>
  <r>
    <s v="no image available"/>
    <n v="705"/>
    <n v="129"/>
    <s v=". TOMMY HILFIGER BRAND"/>
    <s v="DM0DM20473"/>
    <x v="3"/>
    <s v="T.H. JEANS UOMO"/>
    <n v="98"/>
    <x v="57"/>
    <s v="PANTALONE UOMO THJ"/>
    <n v="129"/>
    <m/>
    <s v="C1G"/>
    <n v="1139129"/>
    <s v="XS"/>
    <n v="2"/>
    <n v="59.9"/>
    <n v="119.8"/>
    <n v="11.98"/>
    <n v="23.96"/>
  </r>
  <r>
    <s v="no image available"/>
    <n v="705"/>
    <n v="129"/>
    <s v=". TOMMY HILFIGER BRAND"/>
    <s v="DM0DM20473"/>
    <x v="3"/>
    <s v="T.H. JEANS UOMO"/>
    <n v="98"/>
    <x v="57"/>
    <s v="PANTALONE UOMO THJ"/>
    <n v="129"/>
    <m/>
    <s v="C1G"/>
    <n v="1139129"/>
    <s v="M"/>
    <n v="1"/>
    <n v="59.9"/>
    <n v="59.9"/>
    <n v="11.98"/>
    <n v="11.98"/>
  </r>
  <r>
    <s v="no image available"/>
    <n v="705"/>
    <n v="129"/>
    <s v=". TOMMY HILFIGER BRAND"/>
    <s v="DM0DM20750"/>
    <x v="3"/>
    <s v="T.H. JEANS UOMO"/>
    <n v="98"/>
    <x v="57"/>
    <s v="PANTALONE UOMO THJ"/>
    <n v="129"/>
    <n v="32"/>
    <s v="C1G"/>
    <n v="1139159"/>
    <n v="29"/>
    <n v="2"/>
    <n v="109.9"/>
    <n v="219.8"/>
    <n v="21.980000000000004"/>
    <n v="43.960000000000008"/>
  </r>
  <r>
    <s v="no image available"/>
    <n v="705"/>
    <n v="259"/>
    <s v=". TOMMY HILFIGER BRAND"/>
    <s v="MW0MW32673"/>
    <x v="3"/>
    <s v="T.H. SPW UOMO"/>
    <s v="D7"/>
    <x v="48"/>
    <s v="FELPA UOMO THS"/>
    <n v="259"/>
    <m/>
    <s v="BDS"/>
    <n v="1139911"/>
    <s v="XS"/>
    <n v="5"/>
    <n v="129.9"/>
    <n v="649.5"/>
    <n v="25.980000000000004"/>
    <n v="129.90000000000003"/>
  </r>
  <r>
    <s v="no image available"/>
    <n v="705"/>
    <n v="259"/>
    <s v=". TOMMY HILFIGER BRAND"/>
    <s v="MW0MW32673"/>
    <x v="3"/>
    <s v="T.H. SPW UOMO"/>
    <s v="D7"/>
    <x v="48"/>
    <s v="FELPA UOMO THS"/>
    <n v="259"/>
    <m/>
    <s v="BDS"/>
    <n v="1139911"/>
    <s v="XL"/>
    <n v="1"/>
    <n v="129.9"/>
    <n v="129.9"/>
    <n v="25.980000000000004"/>
    <n v="25.980000000000004"/>
  </r>
  <r>
    <s v="no image available"/>
    <n v="705"/>
    <n v="259"/>
    <s v=". TOMMY HILFIGER BRAND"/>
    <s v="MW0MW32673"/>
    <x v="3"/>
    <s v="T.H. SPW UOMO"/>
    <s v="D7"/>
    <x v="48"/>
    <s v="FELPA UOMO THS"/>
    <n v="259"/>
    <m/>
    <s v="DW5"/>
    <n v="1139912"/>
    <s v="XS"/>
    <n v="4"/>
    <n v="129.9"/>
    <n v="519.6"/>
    <n v="25.980000000000004"/>
    <n v="103.92000000000002"/>
  </r>
  <r>
    <s v="no image available"/>
    <n v="705"/>
    <n v="259"/>
    <s v=". TOMMY HILFIGER BRAND"/>
    <s v="MW0MW32673"/>
    <x v="3"/>
    <s v="T.H. SPW UOMO"/>
    <s v="D7"/>
    <x v="48"/>
    <s v="FELPA UOMO THS"/>
    <n v="259"/>
    <m/>
    <s v="DW5"/>
    <n v="1139912"/>
    <s v="XXL"/>
    <n v="1"/>
    <n v="129.9"/>
    <n v="129.9"/>
    <n v="25.980000000000004"/>
    <n v="25.980000000000004"/>
  </r>
  <r>
    <s v="no image available"/>
    <n v="705"/>
    <n v="259"/>
    <s v=". TOMMY HILFIGER BRAND"/>
    <s v="MW0MW32673"/>
    <x v="3"/>
    <s v="T.H. SPW UOMO"/>
    <s v="D7"/>
    <x v="48"/>
    <s v="FELPA UOMO THS"/>
    <n v="259"/>
    <m/>
    <s v="PLI"/>
    <n v="1139913"/>
    <s v="S"/>
    <n v="1"/>
    <n v="129.9"/>
    <n v="129.9"/>
    <n v="25.980000000000004"/>
    <n v="25.980000000000004"/>
  </r>
  <r>
    <s v="no image available"/>
    <n v="705"/>
    <n v="259"/>
    <s v=". TOMMY HILFIGER BRAND"/>
    <s v="MW0MW33639"/>
    <x v="3"/>
    <s v="T.H. SPW UOMO"/>
    <s v="D7"/>
    <x v="48"/>
    <s v="FELPA UOMO THS"/>
    <n v="259"/>
    <m/>
    <s v="BDS"/>
    <n v="1139923"/>
    <s v="XS"/>
    <n v="1"/>
    <n v="119.9"/>
    <n v="119.9"/>
    <n v="23.980000000000004"/>
    <n v="23.980000000000004"/>
  </r>
  <r>
    <s v="no image available"/>
    <n v="705"/>
    <n v="259"/>
    <s v=". TOMMY HILFIGER BRAND"/>
    <s v="MW0MW35523"/>
    <x v="3"/>
    <s v="T.H. SPW UOMO"/>
    <s v="D7"/>
    <x v="48"/>
    <s v="FELPA UOMO THS"/>
    <n v="259"/>
    <m/>
    <s v="DW5"/>
    <n v="1139967"/>
    <s v="XS"/>
    <n v="1"/>
    <n v="99.9"/>
    <n v="99.9"/>
    <n v="19.980000000000004"/>
    <n v="19.980000000000004"/>
  </r>
  <r>
    <s v="no image available"/>
    <n v="705"/>
    <n v="259"/>
    <s v=". TOMMY HILFIGER BRAND"/>
    <s v="MW0MW35523"/>
    <x v="3"/>
    <s v="T.H. SPW UOMO"/>
    <s v="D7"/>
    <x v="48"/>
    <s v="FELPA UOMO THS"/>
    <n v="259"/>
    <m/>
    <s v="DW5"/>
    <n v="1139967"/>
    <s v="S"/>
    <n v="2"/>
    <n v="99.9"/>
    <n v="199.8"/>
    <n v="19.980000000000004"/>
    <n v="39.960000000000008"/>
  </r>
  <r>
    <s v="no image available"/>
    <n v="705"/>
    <n v="259"/>
    <s v=". TOMMY HILFIGER BRAND"/>
    <s v="MW0MW35539"/>
    <x v="3"/>
    <s v="T.H. SPW UOMO"/>
    <s v="D7"/>
    <x v="48"/>
    <s v="FELPA UOMO THS"/>
    <n v="259"/>
    <m/>
    <s v="DW5"/>
    <n v="1139971"/>
    <s v="XS"/>
    <n v="1"/>
    <n v="139.9"/>
    <n v="139.9"/>
    <n v="27.980000000000004"/>
    <n v="27.980000000000004"/>
  </r>
  <r>
    <s v="no image available"/>
    <n v="705"/>
    <n v="259"/>
    <s v=". TOMMY HILFIGER BRAND"/>
    <s v="MW0MW35539"/>
    <x v="3"/>
    <s v="T.H. SPW UOMO"/>
    <s v="D7"/>
    <x v="48"/>
    <s v="FELPA UOMO THS"/>
    <n v="259"/>
    <m/>
    <s v="YBR"/>
    <n v="1139972"/>
    <s v="XXL"/>
    <n v="1"/>
    <n v="139.9"/>
    <n v="139.9"/>
    <n v="27.980000000000004"/>
    <n v="27.980000000000004"/>
  </r>
  <r>
    <s v="no image available"/>
    <n v="705"/>
    <n v="259"/>
    <s v=". TOMMY HILFIGER BRAND"/>
    <s v="MW0MW35541"/>
    <x v="3"/>
    <s v="T.H. SPW UOMO"/>
    <s v="D7"/>
    <x v="48"/>
    <s v="FELPA UOMO THS"/>
    <n v="259"/>
    <m/>
    <s v="YBR"/>
    <n v="1139975"/>
    <s v="XL"/>
    <n v="1"/>
    <n v="129.9"/>
    <n v="129.9"/>
    <n v="25.980000000000004"/>
    <n v="25.980000000000004"/>
  </r>
  <r>
    <s v="no image available"/>
    <n v="705"/>
    <n v="259"/>
    <s v=". TOMMY HILFIGER BRAND"/>
    <s v="MW0MW35549"/>
    <x v="3"/>
    <s v="T.H. SPW UOMO"/>
    <s v="D7"/>
    <x v="48"/>
    <s v="FELPA UOMO THS"/>
    <n v="259"/>
    <m/>
    <s v="DW5"/>
    <n v="1139976"/>
    <s v="XS"/>
    <n v="1"/>
    <n v="159.9"/>
    <n v="159.9"/>
    <n v="31.980000000000004"/>
    <n v="31.980000000000004"/>
  </r>
  <r>
    <s v="no image available"/>
    <n v="705"/>
    <n v="259"/>
    <s v=". TOMMY HILFIGER BRAND"/>
    <s v="MW0MW35556"/>
    <x v="3"/>
    <s v="T.H. SPW UOMO"/>
    <s v="D7"/>
    <x v="48"/>
    <s v="FELPA UOMO THS"/>
    <n v="259"/>
    <m/>
    <s v="XNN"/>
    <n v="1139979"/>
    <s v="XL"/>
    <n v="2"/>
    <n v="119.9"/>
    <n v="239.8"/>
    <n v="23.980000000000004"/>
    <n v="47.960000000000008"/>
  </r>
  <r>
    <s v="no image available"/>
    <n v="705"/>
    <n v="259"/>
    <s v=". TOMMY HILFIGER BRAND"/>
    <s v="MW0MW35556"/>
    <x v="3"/>
    <s v="T.H. SPW UOMO"/>
    <s v="D7"/>
    <x v="48"/>
    <s v="FELPA UOMO THS"/>
    <n v="259"/>
    <m/>
    <s v="XNN"/>
    <n v="1139979"/>
    <s v="XXL"/>
    <n v="1"/>
    <n v="119.9"/>
    <n v="119.9"/>
    <n v="23.980000000000004"/>
    <n v="23.980000000000004"/>
  </r>
  <r>
    <s v="no image available"/>
    <n v="705"/>
    <n v="259"/>
    <s v=". TOMMY HILFIGER BRAND"/>
    <s v="MW0MW35557"/>
    <x v="3"/>
    <s v="T.H. SPW UOMO"/>
    <s v="D7"/>
    <x v="48"/>
    <s v="FELPA UOMO THS"/>
    <n v="259"/>
    <m/>
    <s v="BDS"/>
    <n v="1139980"/>
    <s v="XS"/>
    <n v="1"/>
    <n v="109.9"/>
    <n v="109.9"/>
    <n v="21.980000000000004"/>
    <n v="21.980000000000004"/>
  </r>
  <r>
    <s v="no image available"/>
    <n v="705"/>
    <n v="259"/>
    <s v=". TOMMY HILFIGER BRAND"/>
    <s v="MW0MW35557"/>
    <x v="3"/>
    <s v="T.H. SPW UOMO"/>
    <s v="D7"/>
    <x v="48"/>
    <s v="FELPA UOMO THS"/>
    <n v="259"/>
    <m/>
    <s v="BDS"/>
    <n v="1139980"/>
    <s v="XL"/>
    <n v="1"/>
    <n v="109.9"/>
    <n v="109.9"/>
    <n v="21.980000000000004"/>
    <n v="21.980000000000004"/>
  </r>
  <r>
    <s v="no image available"/>
    <n v="705"/>
    <n v="259"/>
    <s v=". TOMMY HILFIGER BRAND"/>
    <s v="MW0MW35568"/>
    <x v="3"/>
    <s v="T.H. SPW UOMO"/>
    <s v="D7"/>
    <x v="48"/>
    <s v="FELPA UOMO THS"/>
    <n v="259"/>
    <m/>
    <s v="ZE1"/>
    <n v="1139986"/>
    <s v="XS"/>
    <n v="1"/>
    <n v="99.9"/>
    <n v="99.9"/>
    <n v="19.980000000000004"/>
    <n v="19.980000000000004"/>
  </r>
  <r>
    <s v="no image available"/>
    <n v="705"/>
    <n v="259"/>
    <s v=". TOMMY HILFIGER BRAND"/>
    <s v="MW0MW35568"/>
    <x v="3"/>
    <s v="T.H. SPW UOMO"/>
    <s v="D7"/>
    <x v="48"/>
    <s v="FELPA UOMO THS"/>
    <n v="259"/>
    <m/>
    <s v="ZE1"/>
    <n v="1139986"/>
    <s v="S"/>
    <n v="1"/>
    <n v="99.9"/>
    <n v="99.9"/>
    <n v="19.980000000000004"/>
    <n v="19.980000000000004"/>
  </r>
  <r>
    <s v="no image available"/>
    <n v="705"/>
    <n v="259"/>
    <s v=". TOMMY HILFIGER BRAND"/>
    <s v="MW0MW35568"/>
    <x v="3"/>
    <s v="T.H. SPW UOMO"/>
    <s v="D7"/>
    <x v="48"/>
    <s v="FELPA UOMO THS"/>
    <n v="259"/>
    <m/>
    <s v="ZE1"/>
    <n v="1139986"/>
    <s v="XXL"/>
    <n v="1"/>
    <n v="99.9"/>
    <n v="99.9"/>
    <n v="19.980000000000004"/>
    <n v="19.980000000000004"/>
  </r>
  <r>
    <s v="no image available"/>
    <n v="705"/>
    <n v="259"/>
    <s v=". TOMMY HILFIGER BRAND"/>
    <s v="MW0MW35571"/>
    <x v="3"/>
    <s v="T.H. SPW UOMO"/>
    <s v="D7"/>
    <x v="48"/>
    <s v="FELPA UOMO THS"/>
    <n v="259"/>
    <m/>
    <s v="BDS"/>
    <n v="1139987"/>
    <s v="XS"/>
    <n v="1"/>
    <n v="109.9"/>
    <n v="109.9"/>
    <n v="21.980000000000004"/>
    <n v="21.980000000000004"/>
  </r>
  <r>
    <s v="no image available"/>
    <n v="705"/>
    <n v="259"/>
    <s v=". TOMMY HILFIGER BRAND"/>
    <s v="MW0MW37230"/>
    <x v="3"/>
    <s v="T.H. SPW UOMO"/>
    <s v="D7"/>
    <x v="48"/>
    <s v="FELPA UOMO THS"/>
    <n v="259"/>
    <m/>
    <s v="BDS"/>
    <n v="1140149"/>
    <s v="XS"/>
    <n v="1"/>
    <n v="99.9"/>
    <n v="99.9"/>
    <n v="19.980000000000004"/>
    <n v="19.980000000000004"/>
  </r>
  <r>
    <s v="no image available"/>
    <n v="705"/>
    <n v="259"/>
    <s v=". TOMMY HILFIGER BRAND"/>
    <s v="MW0MW37230"/>
    <x v="3"/>
    <s v="T.H. SPW UOMO"/>
    <s v="D7"/>
    <x v="48"/>
    <s v="FELPA UOMO THS"/>
    <n v="259"/>
    <m/>
    <s v="DBZ"/>
    <n v="1140150"/>
    <s v="XS"/>
    <n v="1"/>
    <n v="99.9"/>
    <n v="99.9"/>
    <n v="19.980000000000004"/>
    <n v="19.980000000000004"/>
  </r>
  <r>
    <s v="no image available"/>
    <n v="705"/>
    <n v="259"/>
    <s v=". TOMMY HILFIGER BRAND"/>
    <s v="MW0MW37230"/>
    <x v="3"/>
    <s v="T.H. SPW UOMO"/>
    <s v="D7"/>
    <x v="48"/>
    <s v="FELPA UOMO THS"/>
    <n v="259"/>
    <m/>
    <s v="DW5"/>
    <n v="1140151"/>
    <s v="XS"/>
    <n v="5"/>
    <n v="99.9"/>
    <n v="499.5"/>
    <n v="19.980000000000004"/>
    <n v="99.90000000000002"/>
  </r>
  <r>
    <s v="no image available"/>
    <n v="705"/>
    <n v="259"/>
    <s v=". TOMMY HILFIGER BRAND"/>
    <s v="MW0MW37230"/>
    <x v="3"/>
    <s v="T.H. SPW UOMO"/>
    <s v="D7"/>
    <x v="48"/>
    <s v="FELPA UOMO THS"/>
    <n v="259"/>
    <m/>
    <s v="DW5"/>
    <n v="1140151"/>
    <s v="S"/>
    <n v="1"/>
    <n v="99.9"/>
    <n v="99.9"/>
    <n v="19.980000000000004"/>
    <n v="19.980000000000004"/>
  </r>
  <r>
    <s v="no image available"/>
    <n v="705"/>
    <n v="259"/>
    <s v=". TOMMY HILFIGER BRAND"/>
    <s v="MW0MW37230"/>
    <x v="3"/>
    <s v="T.H. SPW UOMO"/>
    <s v="D7"/>
    <x v="48"/>
    <s v="FELPA UOMO THS"/>
    <n v="259"/>
    <m/>
    <s v="DW5"/>
    <n v="1140151"/>
    <s v="XL"/>
    <n v="6"/>
    <n v="99.899999999999991"/>
    <n v="599.4"/>
    <n v="19.98"/>
    <n v="119.88"/>
  </r>
  <r>
    <s v="no image available"/>
    <n v="705"/>
    <n v="259"/>
    <s v=". TOMMY HILFIGER BRAND"/>
    <s v="MW0MW37230"/>
    <x v="3"/>
    <s v="T.H. SPW UOMO"/>
    <s v="D7"/>
    <x v="48"/>
    <s v="FELPA UOMO THS"/>
    <n v="259"/>
    <m/>
    <s v="DW5"/>
    <n v="1140151"/>
    <s v="XXL"/>
    <n v="5"/>
    <n v="99.9"/>
    <n v="499.5"/>
    <n v="19.980000000000004"/>
    <n v="99.90000000000002"/>
  </r>
  <r>
    <s v="no image available"/>
    <n v="705"/>
    <n v="259"/>
    <s v=". TOMMY HILFIGER BRAND"/>
    <s v="MW0MW37230"/>
    <x v="3"/>
    <s v="T.H. SPW UOMO"/>
    <s v="D7"/>
    <x v="48"/>
    <s v="FELPA UOMO THS"/>
    <n v="259"/>
    <m/>
    <s v="YBR"/>
    <n v="1140152"/>
    <s v="L"/>
    <n v="1"/>
    <n v="99.9"/>
    <n v="99.9"/>
    <n v="19.980000000000004"/>
    <n v="19.980000000000004"/>
  </r>
  <r>
    <s v="no image available"/>
    <n v="705"/>
    <n v="259"/>
    <s v=". TOMMY HILFIGER BRAND"/>
    <s v="MW0MW37230"/>
    <x v="3"/>
    <s v="T.H. SPW UOMO"/>
    <s v="D7"/>
    <x v="48"/>
    <s v="FELPA UOMO THS"/>
    <n v="259"/>
    <m/>
    <s v="YBR"/>
    <n v="1140152"/>
    <s v="XXL"/>
    <n v="2"/>
    <n v="99.9"/>
    <n v="199.8"/>
    <n v="19.980000000000004"/>
    <n v="39.960000000000008"/>
  </r>
  <r>
    <s v="no image available"/>
    <n v="705"/>
    <n v="259"/>
    <s v=". TOMMY HILFIGER BRAND"/>
    <s v="MW0MW37232"/>
    <x v="3"/>
    <s v="T.H. SPW UOMO"/>
    <s v="D7"/>
    <x v="48"/>
    <s v="FELPA UOMO THS"/>
    <n v="259"/>
    <m/>
    <s v="BDS"/>
    <n v="1140153"/>
    <s v="L"/>
    <n v="1"/>
    <n v="99.9"/>
    <n v="99.9"/>
    <n v="19.980000000000004"/>
    <n v="19.980000000000004"/>
  </r>
  <r>
    <s v="no image available"/>
    <n v="705"/>
    <n v="259"/>
    <s v=". TOMMY HILFIGER BRAND"/>
    <s v="MW0MW37232"/>
    <x v="3"/>
    <s v="T.H. SPW UOMO"/>
    <s v="D7"/>
    <x v="48"/>
    <s v="FELPA UOMO THS"/>
    <n v="259"/>
    <m/>
    <s v="BDS"/>
    <n v="1140153"/>
    <s v="XL"/>
    <n v="1"/>
    <n v="99.9"/>
    <n v="99.9"/>
    <n v="19.980000000000004"/>
    <n v="19.980000000000004"/>
  </r>
  <r>
    <s v="no image available"/>
    <n v="705"/>
    <n v="259"/>
    <s v=". TOMMY HILFIGER BRAND"/>
    <s v="MW0MW37232"/>
    <x v="3"/>
    <s v="T.H. SPW UOMO"/>
    <s v="D7"/>
    <x v="48"/>
    <s v="FELPA UOMO THS"/>
    <n v="259"/>
    <m/>
    <s v="DW5"/>
    <n v="1140155"/>
    <s v="XS"/>
    <n v="1"/>
    <n v="99.9"/>
    <n v="99.9"/>
    <n v="19.980000000000004"/>
    <n v="19.980000000000004"/>
  </r>
  <r>
    <s v="no image available"/>
    <n v="705"/>
    <n v="259"/>
    <s v=". TOMMY HILFIGER BRAND"/>
    <s v="MW0MW37232"/>
    <x v="3"/>
    <s v="T.H. SPW UOMO"/>
    <s v="D7"/>
    <x v="48"/>
    <s v="FELPA UOMO THS"/>
    <n v="259"/>
    <m/>
    <s v="DW5"/>
    <n v="1140155"/>
    <s v="XL"/>
    <n v="2"/>
    <n v="99.9"/>
    <n v="199.8"/>
    <n v="19.980000000000004"/>
    <n v="39.960000000000008"/>
  </r>
  <r>
    <s v="no image available"/>
    <n v="705"/>
    <n v="259"/>
    <s v=". TOMMY HILFIGER BRAND"/>
    <s v="MW0MW37232"/>
    <x v="3"/>
    <s v="T.H. SPW UOMO"/>
    <s v="D7"/>
    <x v="48"/>
    <s v="FELPA UOMO THS"/>
    <n v="259"/>
    <m/>
    <s v="HGF"/>
    <n v="1140156"/>
    <s v="XXL"/>
    <n v="1"/>
    <n v="99.9"/>
    <n v="99.9"/>
    <n v="19.980000000000004"/>
    <n v="19.980000000000004"/>
  </r>
  <r>
    <s v="no image available"/>
    <n v="705"/>
    <n v="259"/>
    <s v=". TOMMY HILFIGER BRAND"/>
    <s v="MW0MW37234"/>
    <x v="3"/>
    <s v="T.H. SPW UOMO"/>
    <s v="D7"/>
    <x v="48"/>
    <s v="FELPA UOMO THS"/>
    <n v="259"/>
    <m/>
    <s v="YBR"/>
    <n v="1140162"/>
    <s v="L"/>
    <n v="1"/>
    <n v="119.9"/>
    <n v="119.9"/>
    <n v="23.980000000000004"/>
    <n v="23.980000000000004"/>
  </r>
  <r>
    <s v="no image available"/>
    <n v="705"/>
    <n v="259"/>
    <s v=". TOMMY HILFIGER BRAND"/>
    <s v="MW0MW37234"/>
    <x v="3"/>
    <s v="T.H. SPW UOMO"/>
    <s v="D7"/>
    <x v="48"/>
    <s v="FELPA UOMO THS"/>
    <n v="259"/>
    <m/>
    <s v="YBR"/>
    <n v="1140162"/>
    <s v="XL"/>
    <n v="2"/>
    <n v="119.9"/>
    <n v="239.8"/>
    <n v="23.980000000000004"/>
    <n v="47.960000000000008"/>
  </r>
  <r>
    <s v="no image available"/>
    <n v="705"/>
    <n v="259"/>
    <s v=". TOMMY HILFIGER BRAND"/>
    <s v="MW0MW09096"/>
    <x v="3"/>
    <s v="T.H. SPW UOMO"/>
    <s v="L7"/>
    <x v="49"/>
    <s v="T-SHIRT M/L UOMO THS"/>
    <n v="259"/>
    <m/>
    <s v="YBR"/>
    <n v="1139793"/>
    <s v="M"/>
    <n v="1"/>
    <n v="59.9"/>
    <n v="59.9"/>
    <n v="11.98"/>
    <n v="11.98"/>
  </r>
  <r>
    <s v="no image available"/>
    <n v="705"/>
    <n v="259"/>
    <s v=". TOMMY HILFIGER BRAND"/>
    <s v="MW0MW10804"/>
    <x v="3"/>
    <s v="T.H. SPW UOMO"/>
    <s v="L7"/>
    <x v="49"/>
    <s v="T-SHIRT M/C UOMO THS"/>
    <n v="259"/>
    <m/>
    <s v="DW5"/>
    <n v="1139806"/>
    <s v="XXL"/>
    <n v="1"/>
    <n v="49.9"/>
    <n v="49.9"/>
    <n v="9.98"/>
    <n v="9.98"/>
  </r>
  <r>
    <s v="no image available"/>
    <n v="705"/>
    <n v="259"/>
    <s v=". TOMMY HILFIGER BRAND"/>
    <s v="MW0MW10804"/>
    <x v="3"/>
    <s v="T.H. SPW UOMO"/>
    <s v="L7"/>
    <x v="49"/>
    <s v="T-SHIRT M/C UOMO THS"/>
    <n v="259"/>
    <m/>
    <s v="YBR"/>
    <n v="1139808"/>
    <s v="XXL"/>
    <n v="1"/>
    <n v="49.9"/>
    <n v="49.9"/>
    <n v="9.98"/>
    <n v="9.98"/>
  </r>
  <r>
    <s v="no image available"/>
    <n v="705"/>
    <n v="259"/>
    <s v=". TOMMY HILFIGER BRAND"/>
    <s v="MW0MW20182"/>
    <x v="3"/>
    <s v="T.H. SPW UOMO"/>
    <s v="PL"/>
    <x v="93"/>
    <s v="POLO M/L UOMO THS"/>
    <n v="259"/>
    <m/>
    <s v="YBR"/>
    <n v="1139854"/>
    <s v="S"/>
    <n v="1"/>
    <n v="89.9"/>
    <n v="89.9"/>
    <n v="17.98"/>
    <n v="17.98"/>
  </r>
  <r>
    <s v="no image available"/>
    <n v="705"/>
    <n v="259"/>
    <s v=". TOMMY HILFIGER BRAND"/>
    <s v="MW0MW20182"/>
    <x v="3"/>
    <s v="T.H. SPW UOMO"/>
    <s v="PL"/>
    <x v="93"/>
    <s v="POLO M/L UOMO THS"/>
    <n v="259"/>
    <m/>
    <s v="YBR"/>
    <n v="1139854"/>
    <s v="XL"/>
    <n v="2"/>
    <n v="89.9"/>
    <n v="179.8"/>
    <n v="17.98"/>
    <n v="35.96"/>
  </r>
  <r>
    <s v="no image available"/>
    <n v="705"/>
    <n v="259"/>
    <s v=". TOMMY HILFIGER BRAND"/>
    <s v="MW0MW20182"/>
    <x v="3"/>
    <s v="T.H. SPW UOMO"/>
    <s v="PL"/>
    <x v="93"/>
    <s v="POLO M/L UOMO THS"/>
    <n v="259"/>
    <m/>
    <s v="YBR"/>
    <n v="1139854"/>
    <s v="XXL"/>
    <n v="1"/>
    <n v="89.9"/>
    <n v="89.9"/>
    <n v="17.98"/>
    <n v="17.98"/>
  </r>
  <r>
    <s v="no image available"/>
    <n v="705"/>
    <n v="259"/>
    <s v=". TOMMY HILFIGER BRAND"/>
    <s v="MW0MW20182"/>
    <x v="3"/>
    <s v="T.H. SPW UOMO"/>
    <s v="PL"/>
    <x v="93"/>
    <s v="POLO M/L UOMO THS"/>
    <n v="259"/>
    <m/>
    <s v="YBR"/>
    <n v="1139854"/>
    <s v="3XL"/>
    <n v="1"/>
    <n v="89.9"/>
    <n v="89.9"/>
    <n v="17.98"/>
    <n v="17.98"/>
  </r>
  <r>
    <s v="no image available"/>
    <n v="705"/>
    <n v="259"/>
    <s v=". TOMMY HILFIGER BRAND"/>
    <s v="MW0MW37317"/>
    <x v="3"/>
    <s v="T.H. SPW UOMO"/>
    <s v="PL"/>
    <x v="93"/>
    <s v="POLO M/L UOMO THS"/>
    <n v="259"/>
    <m/>
    <s v="Z00"/>
    <n v="1140191"/>
    <s v="XXL"/>
    <n v="1"/>
    <n v="99.9"/>
    <n v="99.9"/>
    <n v="19.980000000000004"/>
    <n v="19.980000000000004"/>
  </r>
  <r>
    <s v="no image available"/>
    <n v="705"/>
    <n v="259"/>
    <s v=". TOMMY HILFIGER BRAND"/>
    <s v="MW0MW34570"/>
    <x v="3"/>
    <s v="T.H. SPW UOMO"/>
    <n v="1"/>
    <x v="59"/>
    <s v="CAMICIA M/L UOMO THS"/>
    <n v="259"/>
    <m/>
    <s v="0MS"/>
    <n v="1139934"/>
    <s v="XL"/>
    <n v="1"/>
    <n v="79.900000000000006"/>
    <n v="79.900000000000006"/>
    <n v="15.980000000000002"/>
    <n v="15.980000000000002"/>
  </r>
  <r>
    <s v="no image available"/>
    <n v="705"/>
    <n v="259"/>
    <s v=". TOMMY HILFIGER BRAND"/>
    <s v="MW0MW34573"/>
    <x v="3"/>
    <s v="T.H. SPW UOMO"/>
    <n v="1"/>
    <x v="59"/>
    <s v="CAMICIA M/L UOMO THS"/>
    <n v="259"/>
    <m/>
    <s v="0A4"/>
    <n v="1139937"/>
    <s v="XS"/>
    <n v="1"/>
    <n v="79.900000000000006"/>
    <n v="79.900000000000006"/>
    <n v="15.980000000000002"/>
    <n v="15.980000000000002"/>
  </r>
  <r>
    <s v="no image available"/>
    <n v="705"/>
    <n v="259"/>
    <s v=". TOMMY HILFIGER BRAND"/>
    <s v="MW0MW34573"/>
    <x v="3"/>
    <s v="T.H. SPW UOMO"/>
    <n v="1"/>
    <x v="59"/>
    <s v="CAMICIA M/L UOMO THS"/>
    <n v="259"/>
    <m/>
    <s v="0A4"/>
    <n v="1139937"/>
    <s v="S"/>
    <n v="3"/>
    <n v="79.899999999999991"/>
    <n v="239.7"/>
    <n v="15.979999999999999"/>
    <n v="47.94"/>
  </r>
  <r>
    <s v="no image available"/>
    <n v="705"/>
    <n v="259"/>
    <s v=". TOMMY HILFIGER BRAND"/>
    <s v="MW0MW34596"/>
    <x v="3"/>
    <s v="T.H. SPW UOMO"/>
    <n v="1"/>
    <x v="59"/>
    <s v="CAMICIA M/L UOMO THS"/>
    <n v="259"/>
    <s v="R"/>
    <s v="YCF"/>
    <n v="1100366"/>
    <n v="40"/>
    <n v="1"/>
    <n v="109.9"/>
    <n v="109.9"/>
    <n v="21.980000000000004"/>
    <n v="21.980000000000004"/>
  </r>
  <r>
    <s v="no image available"/>
    <n v="705"/>
    <n v="259"/>
    <s v=". TOMMY HILFIGER BRAND"/>
    <s v="MW0MW35769"/>
    <x v="3"/>
    <s v="T.H. SPW UOMO"/>
    <n v="1"/>
    <x v="59"/>
    <s v="CAMICIA M/L UOMO THS"/>
    <n v="259"/>
    <m/>
    <s v="C1Z"/>
    <n v="1140029"/>
    <s v="S"/>
    <n v="1"/>
    <n v="89.9"/>
    <n v="89.9"/>
    <n v="17.98"/>
    <n v="17.98"/>
  </r>
  <r>
    <s v="no image available"/>
    <n v="705"/>
    <n v="259"/>
    <s v=". TOMMY HILFIGER BRAND"/>
    <s v="MW0MW35769"/>
    <x v="3"/>
    <s v="T.H. SPW UOMO"/>
    <n v="1"/>
    <x v="59"/>
    <s v="CAMICIA M/L UOMO THS"/>
    <n v="259"/>
    <m/>
    <s v="C1Z"/>
    <n v="1140029"/>
    <s v="XXL"/>
    <n v="2"/>
    <n v="89.9"/>
    <n v="179.8"/>
    <n v="17.98"/>
    <n v="35.96"/>
  </r>
  <r>
    <s v="no image available"/>
    <n v="705"/>
    <n v="259"/>
    <s v=". TOMMY HILFIGER BRAND"/>
    <s v="MW0MW35769"/>
    <x v="3"/>
    <s v="T.H. SPW UOMO"/>
    <n v="1"/>
    <x v="59"/>
    <s v="CAMICIA M/L UOMO THS"/>
    <n v="259"/>
    <m/>
    <s v="DXF"/>
    <n v="1140030"/>
    <s v="L"/>
    <n v="1"/>
    <n v="89.9"/>
    <n v="89.9"/>
    <n v="17.98"/>
    <n v="17.98"/>
  </r>
  <r>
    <s v="no image available"/>
    <n v="705"/>
    <n v="259"/>
    <s v=". TOMMY HILFIGER BRAND"/>
    <s v="MW0MW35769"/>
    <x v="3"/>
    <s v="T.H. SPW UOMO"/>
    <n v="1"/>
    <x v="59"/>
    <s v="CAMICIA M/L UOMO THS"/>
    <n v="259"/>
    <m/>
    <s v="DXF"/>
    <n v="1140030"/>
    <s v="XXL"/>
    <n v="1"/>
    <n v="89.9"/>
    <n v="89.9"/>
    <n v="17.98"/>
    <n v="17.98"/>
  </r>
  <r>
    <s v="no image available"/>
    <n v="705"/>
    <n v="259"/>
    <s v=". TOMMY HILFIGER BRAND"/>
    <s v="MW0MW35774"/>
    <x v="3"/>
    <s v="T.H. SPW UOMO"/>
    <n v="1"/>
    <x v="59"/>
    <s v="CAMICIA M/L UOMO THS"/>
    <n v="259"/>
    <m/>
    <s v="YCF"/>
    <n v="1140036"/>
    <s v="XL"/>
    <n v="1"/>
    <n v="89.9"/>
    <n v="89.9"/>
    <n v="17.98"/>
    <n v="17.98"/>
  </r>
  <r>
    <s v="no image available"/>
    <n v="705"/>
    <n v="259"/>
    <s v=". TOMMY HILFIGER BRAND"/>
    <s v="MW0MW35774"/>
    <x v="3"/>
    <s v="T.H. SPW UOMO"/>
    <n v="1"/>
    <x v="59"/>
    <s v="CAMICIA M/L UOMO THS"/>
    <n v="259"/>
    <m/>
    <s v="YCF"/>
    <n v="1140036"/>
    <s v="XXL"/>
    <n v="1"/>
    <n v="89.9"/>
    <n v="89.9"/>
    <n v="17.98"/>
    <n v="17.98"/>
  </r>
  <r>
    <s v="no image available"/>
    <n v="705"/>
    <n v="259"/>
    <s v=". TOMMY HILFIGER BRAND"/>
    <s v="MW0MW35783"/>
    <x v="3"/>
    <s v="T.H. SPW UOMO"/>
    <n v="1"/>
    <x v="59"/>
    <s v="CAMICIA M/L UOMO THS"/>
    <n v="259"/>
    <m/>
    <s v="YCF"/>
    <n v="1140038"/>
    <s v="S"/>
    <n v="2"/>
    <n v="119.9"/>
    <n v="239.8"/>
    <n v="23.980000000000004"/>
    <n v="47.960000000000008"/>
  </r>
  <r>
    <s v="no image available"/>
    <n v="705"/>
    <n v="259"/>
    <s v=". TOMMY HILFIGER BRAND"/>
    <s v="MW0MW35783"/>
    <x v="3"/>
    <s v="T.H. SPW UOMO"/>
    <n v="1"/>
    <x v="59"/>
    <s v="CAMICIA M/L UOMO THS"/>
    <n v="259"/>
    <m/>
    <s v="YCF"/>
    <n v="1140038"/>
    <s v="L"/>
    <n v="1"/>
    <n v="119.9"/>
    <n v="119.9"/>
    <n v="23.980000000000004"/>
    <n v="23.980000000000004"/>
  </r>
  <r>
    <s v="no image available"/>
    <n v="705"/>
    <n v="259"/>
    <s v=". TOMMY HILFIGER BRAND"/>
    <s v="MW0MW35783"/>
    <x v="3"/>
    <s v="T.H. SPW UOMO"/>
    <n v="1"/>
    <x v="59"/>
    <s v="CAMICIA M/L UOMO THS"/>
    <n v="259"/>
    <m/>
    <s v="YCF"/>
    <n v="1140038"/>
    <s v="XL"/>
    <n v="2"/>
    <n v="119.9"/>
    <n v="239.8"/>
    <n v="23.980000000000004"/>
    <n v="47.960000000000008"/>
  </r>
  <r>
    <s v="no image available"/>
    <n v="705"/>
    <n v="259"/>
    <s v=". TOMMY HILFIGER BRAND"/>
    <s v="MW0MW35783"/>
    <x v="3"/>
    <s v="T.H. SPW UOMO"/>
    <n v="1"/>
    <x v="59"/>
    <s v="CAMICIA M/L UOMO THS"/>
    <n v="259"/>
    <m/>
    <s v="YCF"/>
    <n v="1140038"/>
    <s v="XXL"/>
    <n v="1"/>
    <n v="119.9"/>
    <n v="119.9"/>
    <n v="23.980000000000004"/>
    <n v="23.980000000000004"/>
  </r>
  <r>
    <s v="no image available"/>
    <n v="705"/>
    <n v="259"/>
    <s v=". TOMMY HILFIGER BRAND"/>
    <s v="MW0MW35810"/>
    <x v="3"/>
    <s v="T.H. SPW UOMO"/>
    <n v="1"/>
    <x v="59"/>
    <s v="CAMICIA M/L UOMO THS"/>
    <n v="259"/>
    <s v="R"/>
    <s v="C1Z"/>
    <n v="1140044"/>
    <n v="37"/>
    <n v="1"/>
    <n v="89.9"/>
    <n v="89.9"/>
    <n v="17.98"/>
    <n v="17.98"/>
  </r>
  <r>
    <s v="no image available"/>
    <n v="705"/>
    <n v="259"/>
    <s v=". TOMMY HILFIGER BRAND"/>
    <s v="MW0MW35810"/>
    <x v="3"/>
    <s v="T.H. SPW UOMO"/>
    <n v="1"/>
    <x v="59"/>
    <s v="CAMICIA M/L UOMO THS"/>
    <n v="259"/>
    <s v="R"/>
    <s v="DW5"/>
    <n v="1140045"/>
    <n v="37"/>
    <n v="2"/>
    <n v="89.9"/>
    <n v="179.8"/>
    <n v="17.98"/>
    <n v="35.96"/>
  </r>
  <r>
    <s v="no image available"/>
    <n v="705"/>
    <n v="259"/>
    <s v=". TOMMY HILFIGER BRAND"/>
    <s v="MW0MW35810"/>
    <x v="3"/>
    <s v="T.H. SPW UOMO"/>
    <n v="1"/>
    <x v="59"/>
    <s v="CAMICIA M/L UOMO THS"/>
    <n v="259"/>
    <s v="R"/>
    <s v="YCF"/>
    <n v="1140046"/>
    <n v="37"/>
    <n v="3"/>
    <n v="89.899999999999991"/>
    <n v="269.7"/>
    <n v="17.98"/>
    <n v="53.94"/>
  </r>
  <r>
    <s v="no image available"/>
    <n v="705"/>
    <n v="259"/>
    <s v=". TOMMY HILFIGER BRAND"/>
    <s v="MW0MW35810"/>
    <x v="3"/>
    <s v="T.H. SPW UOMO"/>
    <n v="1"/>
    <x v="59"/>
    <s v="CAMICIA M/L UOMO THS"/>
    <n v="259"/>
    <s v="R"/>
    <s v="YCF"/>
    <n v="1140046"/>
    <n v="39"/>
    <n v="1"/>
    <n v="89.9"/>
    <n v="89.9"/>
    <n v="17.98"/>
    <n v="17.98"/>
  </r>
  <r>
    <s v="no image available"/>
    <n v="705"/>
    <n v="259"/>
    <s v=". TOMMY HILFIGER BRAND"/>
    <s v="MW0MW35810"/>
    <x v="3"/>
    <s v="T.H. SPW UOMO"/>
    <n v="1"/>
    <x v="59"/>
    <s v="CAMICIA M/L UOMO THS"/>
    <n v="259"/>
    <s v="R"/>
    <s v="YCF"/>
    <n v="1140046"/>
    <n v="42"/>
    <n v="1"/>
    <n v="89.9"/>
    <n v="89.9"/>
    <n v="17.98"/>
    <n v="17.98"/>
  </r>
  <r>
    <s v="no image available"/>
    <n v="705"/>
    <n v="259"/>
    <s v=". TOMMY HILFIGER BRAND"/>
    <s v="MW0MW36238"/>
    <x v="3"/>
    <s v="T.H. SPW UOMO"/>
    <n v="1"/>
    <x v="59"/>
    <s v="CAMICIA M/L UOMO THS"/>
    <n v="259"/>
    <m/>
    <s v="0A4"/>
    <n v="1140057"/>
    <s v="XL"/>
    <n v="1"/>
    <n v="89.9"/>
    <n v="89.9"/>
    <n v="17.98"/>
    <n v="17.98"/>
  </r>
  <r>
    <s v="no image available"/>
    <n v="705"/>
    <n v="259"/>
    <s v=". TOMMY HILFIGER BRAND"/>
    <s v="MW0MW36238"/>
    <x v="3"/>
    <s v="T.H. SPW UOMO"/>
    <n v="1"/>
    <x v="59"/>
    <s v="CAMICIA M/L UOMO THS"/>
    <n v="259"/>
    <m/>
    <s v="0A8"/>
    <n v="1140058"/>
    <s v="M"/>
    <n v="1"/>
    <n v="89.9"/>
    <n v="89.9"/>
    <n v="17.98"/>
    <n v="17.98"/>
  </r>
  <r>
    <s v="no image available"/>
    <n v="705"/>
    <n v="259"/>
    <s v=". TOMMY HILFIGER BRAND"/>
    <s v="MW0MW36238"/>
    <x v="3"/>
    <s v="T.H. SPW UOMO"/>
    <n v="1"/>
    <x v="59"/>
    <s v="CAMICIA M/L UOMO THS"/>
    <n v="259"/>
    <m/>
    <s v="0A8"/>
    <n v="1140058"/>
    <s v="L"/>
    <n v="2"/>
    <n v="89.9"/>
    <n v="179.8"/>
    <n v="17.98"/>
    <n v="35.96"/>
  </r>
  <r>
    <s v="no image available"/>
    <n v="705"/>
    <n v="259"/>
    <s v=". TOMMY HILFIGER BRAND"/>
    <s v="MW0MW36654"/>
    <x v="3"/>
    <s v="T.H. SPW UOMO"/>
    <n v="1"/>
    <x v="59"/>
    <s v="CAMICIA M/L UOMO THS"/>
    <n v="259"/>
    <m/>
    <s v="1CD"/>
    <n v="1140112"/>
    <s v="S"/>
    <n v="1"/>
    <n v="179.9"/>
    <n v="179.9"/>
    <n v="35.980000000000004"/>
    <n v="35.980000000000004"/>
  </r>
  <r>
    <s v="no image available"/>
    <n v="705"/>
    <n v="259"/>
    <s v=". TOMMY HILFIGER BRAND"/>
    <s v="MW0MW36842"/>
    <x v="3"/>
    <s v="T.H. SPW UOMO"/>
    <n v="1"/>
    <x v="59"/>
    <s v="CAMICIA M/L UOMO THS"/>
    <n v="259"/>
    <m/>
    <s v="0OV"/>
    <n v="1140131"/>
    <s v="XL"/>
    <n v="2"/>
    <n v="109.9"/>
    <n v="219.8"/>
    <n v="21.980000000000004"/>
    <n v="43.960000000000008"/>
  </r>
  <r>
    <s v="no image available"/>
    <n v="705"/>
    <n v="259"/>
    <s v=". TOMMY HILFIGER BRAND"/>
    <s v="MW0MW36842"/>
    <x v="3"/>
    <s v="T.H. SPW UOMO"/>
    <n v="1"/>
    <x v="59"/>
    <s v="CAMICIA M/L UOMO THS"/>
    <n v="259"/>
    <m/>
    <s v="0OV"/>
    <n v="1140131"/>
    <s v="XXL"/>
    <n v="2"/>
    <n v="109.9"/>
    <n v="219.8"/>
    <n v="21.980000000000004"/>
    <n v="43.960000000000008"/>
  </r>
  <r>
    <s v="no image available"/>
    <n v="705"/>
    <n v="259"/>
    <s v=". TOMMY HILFIGER BRAND"/>
    <s v="MW0MW36842"/>
    <x v="3"/>
    <s v="T.H. SPW UOMO"/>
    <n v="1"/>
    <x v="59"/>
    <s v="CAMICIA M/L UOMO THS"/>
    <n v="259"/>
    <m/>
    <s v="0QJ"/>
    <n v="1140132"/>
    <s v="L"/>
    <n v="6"/>
    <n v="109.89999999999999"/>
    <n v="659.4"/>
    <n v="21.98"/>
    <n v="131.88"/>
  </r>
  <r>
    <s v="no image available"/>
    <n v="705"/>
    <n v="259"/>
    <s v=". TOMMY HILFIGER BRAND"/>
    <s v="MW0MW36842"/>
    <x v="3"/>
    <s v="T.H. SPW UOMO"/>
    <n v="1"/>
    <x v="59"/>
    <s v="CAMICIA M/L UOMO THS"/>
    <n v="259"/>
    <m/>
    <s v="0QJ"/>
    <n v="1140132"/>
    <s v="XL"/>
    <n v="6"/>
    <n v="109.89999999999999"/>
    <n v="659.4"/>
    <n v="21.98"/>
    <n v="131.88"/>
  </r>
  <r>
    <s v="no image available"/>
    <n v="705"/>
    <n v="259"/>
    <s v=". TOMMY HILFIGER BRAND"/>
    <s v="MW0MW36842"/>
    <x v="3"/>
    <s v="T.H. SPW UOMO"/>
    <n v="1"/>
    <x v="59"/>
    <s v="CAMICIA M/L UOMO THS"/>
    <n v="259"/>
    <m/>
    <s v="0QJ"/>
    <n v="1140132"/>
    <s v="XXL"/>
    <n v="3"/>
    <n v="109.89999999999999"/>
    <n v="329.7"/>
    <n v="21.98"/>
    <n v="65.94"/>
  </r>
  <r>
    <s v="no image available"/>
    <n v="705"/>
    <n v="259"/>
    <s v=". TOMMY HILFIGER BRAND"/>
    <s v="MW0MW36855"/>
    <x v="3"/>
    <s v="T.H. SPW UOMO"/>
    <n v="1"/>
    <x v="59"/>
    <s v="CAMICIA M/L UOMO THS"/>
    <n v="259"/>
    <m/>
    <s v="GWP"/>
    <n v="1140134"/>
    <s v="XL"/>
    <n v="2"/>
    <n v="139.9"/>
    <n v="279.8"/>
    <n v="27.980000000000004"/>
    <n v="55.960000000000008"/>
  </r>
  <r>
    <s v="no image available"/>
    <n v="705"/>
    <n v="259"/>
    <s v=". TOMMY HILFIGER BRAND"/>
    <s v="MW0MW36855"/>
    <x v="3"/>
    <s v="T.H. SPW UOMO"/>
    <n v="1"/>
    <x v="59"/>
    <s v="CAMICIA M/L UOMO THS"/>
    <n v="259"/>
    <m/>
    <s v="GWP"/>
    <n v="1140134"/>
    <s v="XXL"/>
    <n v="1"/>
    <n v="139.9"/>
    <n v="139.9"/>
    <n v="27.980000000000004"/>
    <n v="27.980000000000004"/>
  </r>
  <r>
    <s v="no image available"/>
    <n v="705"/>
    <n v="259"/>
    <s v=". TOMMY HILFIGER BRAND"/>
    <s v="MW0MW36917"/>
    <x v="3"/>
    <s v="T.H. SPW UOMO"/>
    <n v="1"/>
    <x v="59"/>
    <s v="CAMICIA M/L UOMO THS"/>
    <n v="259"/>
    <s v="R"/>
    <s v="YCF"/>
    <n v="1140136"/>
    <n v="38"/>
    <n v="7"/>
    <n v="89.899999999999991"/>
    <n v="629.29999999999995"/>
    <n v="17.98"/>
    <n v="125.86"/>
  </r>
  <r>
    <s v="no image available"/>
    <n v="705"/>
    <n v="259"/>
    <s v=". TOMMY HILFIGER BRAND"/>
    <s v="MW0MW36917"/>
    <x v="3"/>
    <s v="T.H. SPW UOMO"/>
    <n v="1"/>
    <x v="59"/>
    <s v="CAMICIA M/L UOMO THS"/>
    <n v="259"/>
    <s v="R"/>
    <s v="YCF"/>
    <n v="1140136"/>
    <n v="39"/>
    <n v="3"/>
    <n v="89.899999999999991"/>
    <n v="269.7"/>
    <n v="17.98"/>
    <n v="53.94"/>
  </r>
  <r>
    <s v="no image available"/>
    <n v="705"/>
    <n v="259"/>
    <s v=". TOMMY HILFIGER BRAND"/>
    <s v="MW0MW36917"/>
    <x v="3"/>
    <s v="T.H. SPW UOMO"/>
    <n v="1"/>
    <x v="59"/>
    <s v="CAMICIA M/L UOMO THS"/>
    <n v="259"/>
    <s v="R"/>
    <s v="YCF"/>
    <n v="1140136"/>
    <n v="40"/>
    <n v="2"/>
    <n v="89.9"/>
    <n v="179.8"/>
    <n v="17.98"/>
    <n v="35.96"/>
  </r>
  <r>
    <s v="no image available"/>
    <n v="705"/>
    <n v="259"/>
    <s v=". TOMMY HILFIGER BRAND"/>
    <s v="MW0MW36917"/>
    <x v="3"/>
    <s v="T.H. SPW UOMO"/>
    <n v="1"/>
    <x v="59"/>
    <s v="CAMICIA M/L UOMO THS"/>
    <n v="259"/>
    <s v="R"/>
    <s v="YCF"/>
    <n v="1140136"/>
    <n v="41"/>
    <n v="7"/>
    <n v="89.899999999999991"/>
    <n v="629.29999999999995"/>
    <n v="17.98"/>
    <n v="125.86"/>
  </r>
  <r>
    <s v="no image available"/>
    <n v="705"/>
    <n v="259"/>
    <s v=". TOMMY HILFIGER BRAND"/>
    <s v="MW0MW36917"/>
    <x v="3"/>
    <s v="T.H. SPW UOMO"/>
    <n v="1"/>
    <x v="59"/>
    <s v="CAMICIA M/L UOMO THS"/>
    <n v="259"/>
    <s v="R"/>
    <s v="YCF"/>
    <n v="1140136"/>
    <n v="42"/>
    <n v="15"/>
    <n v="89.9"/>
    <n v="1348.5"/>
    <n v="17.98"/>
    <n v="269.7"/>
  </r>
  <r>
    <s v="no image available"/>
    <n v="705"/>
    <n v="259"/>
    <s v=". TOMMY HILFIGER BRAND"/>
    <s v="MW0MW36917"/>
    <x v="3"/>
    <s v="T.H. SPW UOMO"/>
    <n v="1"/>
    <x v="59"/>
    <s v="CAMICIA M/L UOMO THS"/>
    <n v="259"/>
    <s v="R"/>
    <s v="YCF"/>
    <n v="1140136"/>
    <n v="43"/>
    <n v="4"/>
    <n v="89.9"/>
    <n v="359.6"/>
    <n v="17.98"/>
    <n v="71.92"/>
  </r>
  <r>
    <s v="no image available"/>
    <n v="705"/>
    <n v="259"/>
    <s v=". TOMMY HILFIGER BRAND"/>
    <s v="MW0MW36917"/>
    <x v="3"/>
    <s v="T.H. SPW UOMO"/>
    <n v="1"/>
    <x v="59"/>
    <s v="CAMICIA M/L UOMO THS"/>
    <n v="259"/>
    <s v="R"/>
    <s v="YCF"/>
    <n v="1140136"/>
    <n v="44"/>
    <n v="3"/>
    <n v="89.899999999999991"/>
    <n v="269.7"/>
    <n v="17.98"/>
    <n v="53.94"/>
  </r>
  <r>
    <s v="no image available"/>
    <n v="705"/>
    <n v="259"/>
    <s v=". TOMMY HILFIGER BRAND"/>
    <s v="MW0MW36917"/>
    <x v="3"/>
    <s v="T.H. SPW UOMO"/>
    <n v="1"/>
    <x v="59"/>
    <s v="CAMICIA M/L UOMO THS"/>
    <n v="259"/>
    <s v="R"/>
    <s v="YCF"/>
    <n v="1140136"/>
    <n v="45"/>
    <n v="1"/>
    <n v="89.9"/>
    <n v="89.9"/>
    <n v="17.98"/>
    <n v="17.98"/>
  </r>
  <r>
    <s v="no image available"/>
    <n v="705"/>
    <n v="259"/>
    <s v=". TOMMY HILFIGER BRAND"/>
    <s v="MW0MW37044"/>
    <x v="3"/>
    <s v="T.H. SPW UOMO"/>
    <n v="1"/>
    <x v="59"/>
    <s v="CAMICIA M/L UOMO THS"/>
    <n v="259"/>
    <m/>
    <s v="DW5"/>
    <n v="1140143"/>
    <s v="M"/>
    <n v="1"/>
    <n v="139.9"/>
    <n v="139.9"/>
    <n v="27.980000000000004"/>
    <n v="27.980000000000004"/>
  </r>
  <r>
    <s v="no image available"/>
    <n v="705"/>
    <n v="259"/>
    <s v=". TOMMY HILFIGER BRAND"/>
    <s v="MW0MW37044"/>
    <x v="3"/>
    <s v="T.H. SPW UOMO"/>
    <n v="1"/>
    <x v="59"/>
    <s v="CAMICIA M/L UOMO THS"/>
    <n v="259"/>
    <m/>
    <s v="YCF"/>
    <n v="1140144"/>
    <s v="S"/>
    <n v="1"/>
    <n v="139.9"/>
    <n v="139.9"/>
    <n v="27.980000000000004"/>
    <n v="27.980000000000004"/>
  </r>
  <r>
    <s v="no image available"/>
    <n v="705"/>
    <n v="259"/>
    <s v=". TOMMY HILFIGER BRAND"/>
    <s v="MW0MW37044"/>
    <x v="3"/>
    <s v="T.H. SPW UOMO"/>
    <n v="1"/>
    <x v="59"/>
    <s v="CAMICIA M/L UOMO THS"/>
    <n v="259"/>
    <m/>
    <s v="YCF"/>
    <n v="1140144"/>
    <s v="XL"/>
    <n v="1"/>
    <n v="139.9"/>
    <n v="139.9"/>
    <n v="27.980000000000004"/>
    <n v="27.980000000000004"/>
  </r>
  <r>
    <s v="no image available"/>
    <n v="705"/>
    <n v="259"/>
    <s v=". TOMMY HILFIGER BRAND"/>
    <s v="MW0MW37044"/>
    <x v="3"/>
    <s v="T.H. SPW UOMO"/>
    <n v="1"/>
    <x v="59"/>
    <s v="CAMICIA M/L UOMO THS"/>
    <n v="259"/>
    <m/>
    <s v="YCF"/>
    <n v="1140144"/>
    <s v="XXL"/>
    <n v="2"/>
    <n v="139.9"/>
    <n v="279.8"/>
    <n v="27.980000000000004"/>
    <n v="55.960000000000008"/>
  </r>
  <r>
    <s v="no image available"/>
    <n v="705"/>
    <n v="259"/>
    <s v=". TOMMY HILFIGER BRAND"/>
    <s v="MW0MW37335"/>
    <x v="3"/>
    <s v="T.H. SPW UOMO"/>
    <n v="1"/>
    <x v="59"/>
    <s v="CAMICIA M/L UOMO THS"/>
    <n v="259"/>
    <s v="R"/>
    <s v="C1Z"/>
    <n v="1140192"/>
    <n v="42"/>
    <n v="1"/>
    <n v="109.9"/>
    <n v="109.9"/>
    <n v="21.980000000000004"/>
    <n v="21.980000000000004"/>
  </r>
  <r>
    <s v="no image available"/>
    <n v="705"/>
    <n v="259"/>
    <s v=". TOMMY HILFIGER BRAND"/>
    <s v="MW0MW37335"/>
    <x v="3"/>
    <s v="T.H. SPW UOMO"/>
    <n v="1"/>
    <x v="59"/>
    <s v="CAMICIA M/L UOMO THS"/>
    <n v="259"/>
    <s v="R"/>
    <s v="YCF"/>
    <n v="1140194"/>
    <n v="37"/>
    <n v="1"/>
    <n v="109.9"/>
    <n v="109.9"/>
    <n v="21.980000000000004"/>
    <n v="21.980000000000004"/>
  </r>
  <r>
    <s v="no image available"/>
    <n v="705"/>
    <n v="259"/>
    <s v=". TOMMY HILFIGER BRAND"/>
    <s v="MW0MW37335"/>
    <x v="3"/>
    <s v="T.H. SPW UOMO"/>
    <n v="1"/>
    <x v="59"/>
    <s v="CAMICIA M/L UOMO THS"/>
    <n v="259"/>
    <s v="R"/>
    <s v="YCF"/>
    <n v="1140194"/>
    <n v="39"/>
    <n v="1"/>
    <n v="109.9"/>
    <n v="109.9"/>
    <n v="21.980000000000004"/>
    <n v="21.980000000000004"/>
  </r>
  <r>
    <s v="no image available"/>
    <n v="705"/>
    <n v="259"/>
    <s v=". TOMMY HILFIGER BRAND"/>
    <s v="MW0MW37335"/>
    <x v="3"/>
    <s v="T.H. SPW UOMO"/>
    <n v="1"/>
    <x v="59"/>
    <s v="CAMICIA M/L UOMO THS"/>
    <n v="259"/>
    <s v="R"/>
    <s v="YCF"/>
    <n v="1140194"/>
    <n v="41"/>
    <n v="1"/>
    <n v="109.9"/>
    <n v="109.9"/>
    <n v="21.980000000000004"/>
    <n v="21.980000000000004"/>
  </r>
  <r>
    <s v="no image available"/>
    <n v="705"/>
    <n v="259"/>
    <s v=". TOMMY HILFIGER BRAND"/>
    <s v="MW0MW37335"/>
    <x v="3"/>
    <s v="T.H. SPW UOMO"/>
    <n v="1"/>
    <x v="59"/>
    <s v="CAMICIA M/L UOMO THS"/>
    <n v="259"/>
    <s v="R"/>
    <s v="YCF"/>
    <n v="1140194"/>
    <n v="42"/>
    <n v="2"/>
    <n v="109.9"/>
    <n v="219.8"/>
    <n v="21.980000000000004"/>
    <n v="43.960000000000008"/>
  </r>
  <r>
    <s v="no image available"/>
    <n v="705"/>
    <n v="259"/>
    <s v=". TOMMY HILFIGER BRAND"/>
    <s v="MW0MW37335"/>
    <x v="3"/>
    <s v="T.H. SPW UOMO"/>
    <n v="1"/>
    <x v="59"/>
    <s v="CAMICIA M/L UOMO THS"/>
    <n v="259"/>
    <s v="R"/>
    <s v="YCF"/>
    <n v="1140194"/>
    <n v="43"/>
    <n v="2"/>
    <n v="109.9"/>
    <n v="219.8"/>
    <n v="21.980000000000004"/>
    <n v="43.960000000000008"/>
  </r>
  <r>
    <s v="no image available"/>
    <n v="705"/>
    <n v="259"/>
    <s v=". TOMMY HILFIGER BRAND"/>
    <s v="MW0MW37335"/>
    <x v="3"/>
    <s v="T.H. SPW UOMO"/>
    <n v="1"/>
    <x v="59"/>
    <s v="CAMICIA M/L UOMO THS"/>
    <n v="259"/>
    <s v="R"/>
    <s v="YCF"/>
    <n v="1140194"/>
    <n v="44"/>
    <n v="2"/>
    <n v="109.9"/>
    <n v="219.8"/>
    <n v="21.980000000000004"/>
    <n v="43.960000000000008"/>
  </r>
  <r>
    <s v="no image available"/>
    <n v="705"/>
    <n v="259"/>
    <s v=". TOMMY HILFIGER BRAND"/>
    <s v="MW0MW37352"/>
    <x v="3"/>
    <s v="T.H. SPW UOMO"/>
    <n v="1"/>
    <x v="59"/>
    <s v="CAMICIA M/L UOMO THS"/>
    <n v="259"/>
    <m/>
    <s v="0MS"/>
    <n v="1140196"/>
    <s v="M"/>
    <n v="2"/>
    <n v="109.9"/>
    <n v="219.8"/>
    <n v="21.980000000000004"/>
    <n v="43.960000000000008"/>
  </r>
  <r>
    <s v="no image available"/>
    <n v="705"/>
    <n v="259"/>
    <s v=". TOMMY HILFIGER BRAND"/>
    <s v="MW0MW37352"/>
    <x v="3"/>
    <s v="T.H. SPW UOMO"/>
    <n v="1"/>
    <x v="59"/>
    <s v="CAMICIA M/L UOMO THS"/>
    <n v="259"/>
    <m/>
    <s v="0MS"/>
    <n v="1140196"/>
    <s v="L"/>
    <n v="1"/>
    <n v="109.9"/>
    <n v="109.9"/>
    <n v="21.980000000000004"/>
    <n v="21.980000000000004"/>
  </r>
  <r>
    <s v="no image available"/>
    <n v="705"/>
    <n v="259"/>
    <s v=". TOMMY HILFIGER BRAND"/>
    <s v="MW0MW37352"/>
    <x v="3"/>
    <s v="T.H. SPW UOMO"/>
    <n v="1"/>
    <x v="59"/>
    <s v="CAMICIA M/L UOMO THS"/>
    <n v="259"/>
    <m/>
    <s v="0MS"/>
    <n v="1140196"/>
    <s v="XL"/>
    <n v="3"/>
    <n v="109.89999999999999"/>
    <n v="329.7"/>
    <n v="21.98"/>
    <n v="65.94"/>
  </r>
  <r>
    <s v="no image available"/>
    <n v="705"/>
    <n v="259"/>
    <s v=". TOMMY HILFIGER BRAND"/>
    <s v="MW0MW37352"/>
    <x v="3"/>
    <s v="T.H. SPW UOMO"/>
    <n v="1"/>
    <x v="59"/>
    <s v="CAMICIA M/L UOMO THS"/>
    <n v="259"/>
    <m/>
    <s v="0MS"/>
    <n v="1140196"/>
    <s v="XXL"/>
    <n v="1"/>
    <n v="109.9"/>
    <n v="109.9"/>
    <n v="21.980000000000004"/>
    <n v="21.980000000000004"/>
  </r>
  <r>
    <s v="no image available"/>
    <n v="705"/>
    <n v="259"/>
    <s v=". TOMMY HILFIGER BRAND"/>
    <s v="MW0MW37356"/>
    <x v="3"/>
    <s v="T.H. SPW UOMO"/>
    <n v="1"/>
    <x v="59"/>
    <s v="CAMICIA M/L UOMO THS"/>
    <n v="259"/>
    <m/>
    <s v="YCF"/>
    <n v="1140197"/>
    <s v="L"/>
    <n v="1"/>
    <n v="99.9"/>
    <n v="99.9"/>
    <n v="19.980000000000004"/>
    <n v="19.980000000000004"/>
  </r>
  <r>
    <s v="no image available"/>
    <n v="705"/>
    <n v="259"/>
    <s v=". TOMMY HILFIGER BRAND"/>
    <s v="MW0MW37356"/>
    <x v="3"/>
    <s v="T.H. SPW UOMO"/>
    <n v="1"/>
    <x v="59"/>
    <s v="CAMICIA M/L UOMO THS"/>
    <n v="259"/>
    <m/>
    <s v="YCF"/>
    <n v="1140197"/>
    <s v="XL"/>
    <n v="1"/>
    <n v="99.9"/>
    <n v="99.9"/>
    <n v="19.980000000000004"/>
    <n v="19.980000000000004"/>
  </r>
  <r>
    <s v="no image available"/>
    <n v="705"/>
    <n v="259"/>
    <s v=". TOMMY HILFIGER BRAND"/>
    <s v="MW0MW38347"/>
    <x v="3"/>
    <s v="T.H. SPW UOMO"/>
    <n v="1"/>
    <x v="59"/>
    <s v="CAMICIA M/L UOMO THS"/>
    <n v="259"/>
    <s v="R"/>
    <s v="BDS"/>
    <n v="1140207"/>
    <n v="37"/>
    <n v="2"/>
    <n v="79.900000000000006"/>
    <n v="159.80000000000001"/>
    <n v="15.980000000000002"/>
    <n v="31.960000000000004"/>
  </r>
  <r>
    <s v="no image available"/>
    <n v="705"/>
    <n v="259"/>
    <s v=". TOMMY HILFIGER BRAND"/>
    <s v="MW0MW38347"/>
    <x v="3"/>
    <s v="T.H. SPW UOMO"/>
    <n v="1"/>
    <x v="59"/>
    <s v="CAMICIA M/L UOMO THS"/>
    <n v="259"/>
    <s v="R"/>
    <s v="BDS"/>
    <n v="1140207"/>
    <n v="43"/>
    <n v="3"/>
    <n v="79.899999999999991"/>
    <n v="239.7"/>
    <n v="15.979999999999999"/>
    <n v="47.94"/>
  </r>
  <r>
    <s v="no image available"/>
    <n v="705"/>
    <n v="259"/>
    <s v=". TOMMY HILFIGER BRAND"/>
    <s v="MW0MW38347"/>
    <x v="3"/>
    <s v="T.H. SPW UOMO"/>
    <n v="1"/>
    <x v="59"/>
    <s v="CAMICIA M/L UOMO THS"/>
    <n v="259"/>
    <s v="R"/>
    <s v="BDS"/>
    <n v="1140207"/>
    <n v="44"/>
    <n v="2"/>
    <n v="79.900000000000006"/>
    <n v="159.80000000000001"/>
    <n v="15.980000000000002"/>
    <n v="31.960000000000004"/>
  </r>
  <r>
    <s v="no image available"/>
    <n v="705"/>
    <n v="259"/>
    <s v=". TOMMY HILFIGER BRAND"/>
    <s v="MW0MW38347"/>
    <x v="3"/>
    <s v="T.H. SPW UOMO"/>
    <n v="1"/>
    <x v="59"/>
    <s v="CAMICIA M/L UOMO THS"/>
    <n v="259"/>
    <s v="R"/>
    <s v="BDS"/>
    <n v="1140207"/>
    <n v="45"/>
    <n v="3"/>
    <n v="79.899999999999991"/>
    <n v="239.7"/>
    <n v="15.979999999999999"/>
    <n v="47.94"/>
  </r>
  <r>
    <s v="no image available"/>
    <n v="705"/>
    <n v="259"/>
    <s v=". TOMMY HILFIGER BRAND"/>
    <s v="MW0MW38347"/>
    <x v="3"/>
    <s v="T.H. SPW UOMO"/>
    <n v="1"/>
    <x v="59"/>
    <s v="CAMICIA M/L UOMO THS"/>
    <n v="259"/>
    <s v="R"/>
    <s v="CHS"/>
    <n v="1140208"/>
    <n v="43"/>
    <n v="1"/>
    <n v="79.900000000000006"/>
    <n v="79.900000000000006"/>
    <n v="15.980000000000002"/>
    <n v="15.980000000000002"/>
  </r>
  <r>
    <s v="no image available"/>
    <n v="705"/>
    <n v="259"/>
    <s v=". TOMMY HILFIGER BRAND"/>
    <s v="MW0MW38347"/>
    <x v="3"/>
    <s v="T.H. SPW UOMO"/>
    <n v="1"/>
    <x v="59"/>
    <s v="CAMICIA M/L UOMO THS"/>
    <n v="259"/>
    <s v="R"/>
    <s v="CHS"/>
    <n v="1140208"/>
    <n v="45"/>
    <n v="1"/>
    <n v="79.900000000000006"/>
    <n v="79.900000000000006"/>
    <n v="15.980000000000002"/>
    <n v="15.980000000000002"/>
  </r>
  <r>
    <s v="no image available"/>
    <n v="705"/>
    <n v="259"/>
    <s v=". TOMMY HILFIGER BRAND"/>
    <s v="MW0MW38347"/>
    <x v="3"/>
    <s v="T.H. SPW UOMO"/>
    <n v="1"/>
    <x v="59"/>
    <s v="CAMICIA M/L UOMO THS"/>
    <n v="259"/>
    <s v="R"/>
    <s v="DXA"/>
    <n v="1140209"/>
    <n v="40"/>
    <n v="1"/>
    <n v="79.900000000000006"/>
    <n v="79.900000000000006"/>
    <n v="15.980000000000002"/>
    <n v="15.980000000000002"/>
  </r>
  <r>
    <s v="no image available"/>
    <n v="705"/>
    <n v="259"/>
    <s v=". TOMMY HILFIGER BRAND"/>
    <s v="MW0MW38347"/>
    <x v="3"/>
    <s v="T.H. SPW UOMO"/>
    <n v="1"/>
    <x v="59"/>
    <s v="CAMICIA M/L UOMO THS"/>
    <n v="259"/>
    <s v="R"/>
    <s v="DXA"/>
    <n v="1140209"/>
    <n v="43"/>
    <n v="1"/>
    <n v="79.900000000000006"/>
    <n v="79.900000000000006"/>
    <n v="15.980000000000002"/>
    <n v="15.980000000000002"/>
  </r>
  <r>
    <s v="no image available"/>
    <n v="705"/>
    <n v="259"/>
    <s v=". TOMMY HILFIGER BRAND"/>
    <s v="MW0MW34783"/>
    <x v="3"/>
    <s v="T.H. SPW UOMO"/>
    <n v="2"/>
    <x v="77"/>
    <s v="POLO M/C UOMO THS"/>
    <n v="259"/>
    <m/>
    <s v="XNN"/>
    <n v="1139941"/>
    <s v="XXL"/>
    <n v="1"/>
    <n v="99.9"/>
    <n v="99.9"/>
    <n v="19.980000000000004"/>
    <n v="19.980000000000004"/>
  </r>
  <r>
    <s v="no image available"/>
    <n v="705"/>
    <n v="259"/>
    <s v=". TOMMY HILFIGER BRAND"/>
    <s v="MW0MW34783"/>
    <x v="3"/>
    <s v="T.H. SPW UOMO"/>
    <n v="2"/>
    <x v="77"/>
    <s v="POLO M/C UOMO THS"/>
    <n v="259"/>
    <m/>
    <s v="YBR"/>
    <n v="1139942"/>
    <s v="XXL"/>
    <n v="1"/>
    <n v="99.9"/>
    <n v="99.9"/>
    <n v="19.980000000000004"/>
    <n v="19.980000000000004"/>
  </r>
  <r>
    <s v="no image available"/>
    <n v="705"/>
    <n v="259"/>
    <s v=". TOMMY HILFIGER BRAND"/>
    <s v="MW0MW35585"/>
    <x v="3"/>
    <s v="T.H. SPW UOMO"/>
    <n v="2"/>
    <x v="77"/>
    <s v="POLO M/C UOMO THS"/>
    <n v="259"/>
    <m/>
    <s v="YCF"/>
    <n v="1139993"/>
    <s v="XXL"/>
    <n v="1"/>
    <n v="89.9"/>
    <n v="89.9"/>
    <n v="17.98"/>
    <n v="17.98"/>
  </r>
  <r>
    <s v="no image available"/>
    <n v="705"/>
    <n v="259"/>
    <s v=". TOMMY HILFIGER BRAND"/>
    <s v="MW0MW33980"/>
    <x v="3"/>
    <s v="T.H. SPW UOMO"/>
    <n v="4"/>
    <x v="60"/>
    <s v="JEANS UOMO THS"/>
    <n v="259"/>
    <n v="32"/>
    <s v="1BE"/>
    <n v="1100269"/>
    <n v="29"/>
    <n v="1"/>
    <n v="149.9"/>
    <n v="149.9"/>
    <n v="29.980000000000004"/>
    <n v="29.980000000000004"/>
  </r>
  <r>
    <s v="no image available"/>
    <n v="705"/>
    <n v="259"/>
    <s v=". TOMMY HILFIGER BRAND"/>
    <s v="MW0MW35714"/>
    <x v="3"/>
    <s v="T.H. SPW UOMO"/>
    <n v="4"/>
    <x v="60"/>
    <s v="JEANS UOMO THS"/>
    <n v="259"/>
    <n v="32"/>
    <s v="1A7"/>
    <n v="1140012"/>
    <n v="28"/>
    <n v="1"/>
    <n v="119.9"/>
    <n v="119.9"/>
    <n v="23.980000000000004"/>
    <n v="23.980000000000004"/>
  </r>
  <r>
    <s v="no image available"/>
    <n v="705"/>
    <n v="259"/>
    <s v=". TOMMY HILFIGER BRAND"/>
    <s v="MW0MW35714"/>
    <x v="3"/>
    <s v="T.H. SPW UOMO"/>
    <n v="4"/>
    <x v="60"/>
    <s v="JEANS UOMO THS"/>
    <n v="259"/>
    <n v="32"/>
    <s v="1A7"/>
    <n v="1140012"/>
    <n v="29"/>
    <n v="1"/>
    <n v="119.9"/>
    <n v="119.9"/>
    <n v="23.980000000000004"/>
    <n v="23.980000000000004"/>
  </r>
  <r>
    <s v="no image available"/>
    <n v="705"/>
    <n v="259"/>
    <s v=". TOMMY HILFIGER BRAND"/>
    <s v="MW0MW35714"/>
    <x v="3"/>
    <s v="T.H. SPW UOMO"/>
    <n v="4"/>
    <x v="60"/>
    <s v="JEANS UOMO THS"/>
    <n v="259"/>
    <n v="32"/>
    <s v="1A7"/>
    <n v="1140012"/>
    <n v="30"/>
    <n v="2"/>
    <n v="119.9"/>
    <n v="239.8"/>
    <n v="23.980000000000004"/>
    <n v="47.960000000000008"/>
  </r>
  <r>
    <s v="no image available"/>
    <n v="705"/>
    <n v="259"/>
    <s v=". TOMMY HILFIGER BRAND"/>
    <s v="MW0MW35717"/>
    <x v="3"/>
    <s v="T.H. SPW UOMO"/>
    <n v="4"/>
    <x v="60"/>
    <s v="JEANS UOMO THS"/>
    <n v="259"/>
    <n v="34"/>
    <s v="1BN"/>
    <n v="1140015"/>
    <n v="30"/>
    <n v="3"/>
    <n v="119.89999999999999"/>
    <n v="359.7"/>
    <n v="23.98"/>
    <n v="71.94"/>
  </r>
  <r>
    <s v="no image available"/>
    <n v="705"/>
    <n v="259"/>
    <s v=". TOMMY HILFIGER BRAND"/>
    <s v="MW0MW35719"/>
    <x v="3"/>
    <s v="T.H. SPW UOMO"/>
    <n v="4"/>
    <x v="60"/>
    <s v="JEANS UOMO THS"/>
    <n v="259"/>
    <n v="32"/>
    <s v="1B4"/>
    <n v="1140018"/>
    <n v="29"/>
    <n v="1"/>
    <n v="129.9"/>
    <n v="129.9"/>
    <n v="25.980000000000004"/>
    <n v="25.980000000000004"/>
  </r>
  <r>
    <s v="no image available"/>
    <n v="705"/>
    <n v="259"/>
    <s v=". TOMMY HILFIGER BRAND"/>
    <s v="MW0MW35719"/>
    <x v="3"/>
    <s v="T.H. SPW UOMO"/>
    <n v="4"/>
    <x v="60"/>
    <s v="JEANS UOMO THS"/>
    <n v="259"/>
    <n v="32"/>
    <s v="1B4"/>
    <n v="1140018"/>
    <n v="30"/>
    <n v="2"/>
    <n v="129.9"/>
    <n v="259.8"/>
    <n v="25.980000000000004"/>
    <n v="51.960000000000008"/>
  </r>
  <r>
    <s v="no image available"/>
    <n v="705"/>
    <n v="259"/>
    <s v=". TOMMY HILFIGER BRAND"/>
    <s v="MW0MW35721"/>
    <x v="3"/>
    <s v="T.H. SPW UOMO"/>
    <n v="4"/>
    <x v="60"/>
    <s v="JEANS UOMO THS"/>
    <n v="259"/>
    <n v="34"/>
    <s v="1BA"/>
    <n v="1140021"/>
    <n v="30"/>
    <n v="1"/>
    <n v="129.9"/>
    <n v="129.9"/>
    <n v="25.980000000000004"/>
    <n v="25.980000000000004"/>
  </r>
  <r>
    <s v="no image available"/>
    <n v="705"/>
    <n v="259"/>
    <s v=". TOMMY HILFIGER BRAND"/>
    <s v="MW0MW35722"/>
    <x v="3"/>
    <s v="T.H. SPW UOMO"/>
    <n v="4"/>
    <x v="60"/>
    <s v="JEANS UOMO THS"/>
    <n v="259"/>
    <n v="32"/>
    <s v="1BO"/>
    <n v="1140022"/>
    <n v="28"/>
    <n v="4"/>
    <n v="129.9"/>
    <n v="519.6"/>
    <n v="25.980000000000004"/>
    <n v="103.92000000000002"/>
  </r>
  <r>
    <s v="no image available"/>
    <n v="705"/>
    <n v="259"/>
    <s v=". TOMMY HILFIGER BRAND"/>
    <s v="MW0MW35722"/>
    <x v="3"/>
    <s v="T.H. SPW UOMO"/>
    <n v="4"/>
    <x v="60"/>
    <s v="JEANS UOMO THS"/>
    <n v="259"/>
    <n v="32"/>
    <s v="1BO"/>
    <n v="1140022"/>
    <n v="29"/>
    <n v="1"/>
    <n v="129.9"/>
    <n v="129.9"/>
    <n v="25.980000000000004"/>
    <n v="25.980000000000004"/>
  </r>
  <r>
    <s v="no image available"/>
    <n v="705"/>
    <n v="259"/>
    <s v=". TOMMY HILFIGER BRAND"/>
    <s v="MW0MW35722"/>
    <x v="3"/>
    <s v="T.H. SPW UOMO"/>
    <n v="4"/>
    <x v="60"/>
    <s v="JEANS UOMO THS"/>
    <n v="259"/>
    <n v="32"/>
    <s v="1BO"/>
    <n v="1140022"/>
    <n v="30"/>
    <n v="1"/>
    <n v="129.9"/>
    <n v="129.9"/>
    <n v="25.980000000000004"/>
    <n v="25.980000000000004"/>
  </r>
  <r>
    <s v="no image available"/>
    <n v="705"/>
    <n v="259"/>
    <s v=". TOMMY HILFIGER BRAND"/>
    <s v="MW0MW35725"/>
    <x v="3"/>
    <s v="T.H. SPW UOMO"/>
    <n v="4"/>
    <x v="60"/>
    <s v="JEANS UOMO THS"/>
    <n v="259"/>
    <n v="32"/>
    <s v="1A8"/>
    <n v="1140024"/>
    <n v="28"/>
    <n v="1"/>
    <n v="119.9"/>
    <n v="119.9"/>
    <n v="23.980000000000004"/>
    <n v="23.980000000000004"/>
  </r>
  <r>
    <s v="no image available"/>
    <n v="705"/>
    <n v="259"/>
    <s v=". TOMMY HILFIGER BRAND"/>
    <s v="MW0MW35725"/>
    <x v="3"/>
    <s v="T.H. SPW UOMO"/>
    <n v="4"/>
    <x v="60"/>
    <s v="JEANS UOMO THS"/>
    <n v="259"/>
    <n v="32"/>
    <s v="1A8"/>
    <n v="1140024"/>
    <n v="31"/>
    <n v="1"/>
    <n v="119.9"/>
    <n v="119.9"/>
    <n v="23.980000000000004"/>
    <n v="23.980000000000004"/>
  </r>
  <r>
    <s v="no image available"/>
    <n v="705"/>
    <n v="259"/>
    <s v=". TOMMY HILFIGER BRAND"/>
    <s v="MW0MW35731"/>
    <x v="3"/>
    <s v="T.H. SPW UOMO"/>
    <n v="4"/>
    <x v="60"/>
    <s v="JEANS UOMO THS"/>
    <n v="259"/>
    <n v="32"/>
    <s v="1BE"/>
    <n v="1140026"/>
    <n v="28"/>
    <n v="3"/>
    <n v="149.9"/>
    <n v="449.70000000000005"/>
    <n v="29.980000000000004"/>
    <n v="89.940000000000012"/>
  </r>
  <r>
    <s v="no image available"/>
    <n v="705"/>
    <n v="259"/>
    <s v=". TOMMY HILFIGER BRAND"/>
    <s v="MW0MW35731"/>
    <x v="3"/>
    <s v="T.H. SPW UOMO"/>
    <n v="4"/>
    <x v="60"/>
    <s v="JEANS UOMO THS"/>
    <n v="259"/>
    <n v="32"/>
    <s v="1BE"/>
    <n v="1140026"/>
    <n v="29"/>
    <n v="6"/>
    <n v="149.9"/>
    <n v="899.40000000000009"/>
    <n v="29.980000000000004"/>
    <n v="179.88000000000002"/>
  </r>
  <r>
    <s v="no image available"/>
    <n v="705"/>
    <n v="259"/>
    <s v=". TOMMY HILFIGER BRAND"/>
    <s v="MW0MW35731"/>
    <x v="3"/>
    <s v="T.H. SPW UOMO"/>
    <n v="4"/>
    <x v="60"/>
    <s v="JEANS UOMO THS"/>
    <n v="259"/>
    <n v="32"/>
    <s v="1BE"/>
    <n v="1140026"/>
    <n v="30"/>
    <n v="4"/>
    <n v="149.9"/>
    <n v="599.6"/>
    <n v="29.980000000000004"/>
    <n v="119.92000000000002"/>
  </r>
  <r>
    <s v="no image available"/>
    <n v="705"/>
    <n v="259"/>
    <s v=". TOMMY HILFIGER BRAND"/>
    <s v="MW0MW36677"/>
    <x v="3"/>
    <s v="T.H. SPW UOMO"/>
    <n v="4"/>
    <x v="60"/>
    <s v="JEANS UOMO THS"/>
    <n v="259"/>
    <n v="34"/>
    <s v="1A9"/>
    <n v="1140114"/>
    <n v="30"/>
    <n v="1"/>
    <n v="129.9"/>
    <n v="129.9"/>
    <n v="25.980000000000004"/>
    <n v="25.980000000000004"/>
  </r>
  <r>
    <s v="no image available"/>
    <n v="705"/>
    <n v="259"/>
    <s v=". TOMMY HILFIGER BRAND"/>
    <s v="MW0MW36680"/>
    <x v="3"/>
    <s v="T.H. SPW UOMO"/>
    <n v="4"/>
    <x v="60"/>
    <s v="JEANS UOMO THS"/>
    <n v="259"/>
    <n v="34"/>
    <s v="1A8"/>
    <n v="1140116"/>
    <n v="30"/>
    <n v="1"/>
    <n v="119.9"/>
    <n v="119.9"/>
    <n v="23.980000000000004"/>
    <n v="23.980000000000004"/>
  </r>
  <r>
    <s v="no image available"/>
    <n v="705"/>
    <n v="259"/>
    <s v=". TOMMY HILFIGER BRAND"/>
    <s v="MW0MW36681"/>
    <x v="3"/>
    <s v="T.H. SPW UOMO"/>
    <n v="4"/>
    <x v="60"/>
    <s v="JEANS UOMO THS"/>
    <n v="259"/>
    <n v="32"/>
    <s v="1B3"/>
    <n v="1140117"/>
    <n v="29"/>
    <n v="1"/>
    <n v="139.9"/>
    <n v="139.9"/>
    <n v="27.980000000000004"/>
    <n v="27.980000000000004"/>
  </r>
  <r>
    <s v="no image available"/>
    <n v="705"/>
    <n v="259"/>
    <s v=". TOMMY HILFIGER BRAND"/>
    <s v="MW0MW36681"/>
    <x v="3"/>
    <s v="T.H. SPW UOMO"/>
    <n v="4"/>
    <x v="60"/>
    <s v="JEANS UOMO THS"/>
    <n v="259"/>
    <n v="32"/>
    <s v="1B3"/>
    <n v="1140117"/>
    <n v="40"/>
    <n v="1"/>
    <n v="139.9"/>
    <n v="139.9"/>
    <n v="27.980000000000004"/>
    <n v="27.980000000000004"/>
  </r>
  <r>
    <s v="no image available"/>
    <n v="705"/>
    <n v="259"/>
    <s v=". TOMMY HILFIGER BRAND"/>
    <s v="MW0MW36681"/>
    <x v="3"/>
    <s v="T.H. SPW UOMO"/>
    <n v="4"/>
    <x v="60"/>
    <s v="JEANS UOMO THS"/>
    <n v="259"/>
    <n v="34"/>
    <s v="1B3"/>
    <n v="1140118"/>
    <n v="30"/>
    <n v="1"/>
    <n v="139.9"/>
    <n v="139.9"/>
    <n v="27.980000000000004"/>
    <n v="27.980000000000004"/>
  </r>
  <r>
    <s v="no image available"/>
    <n v="705"/>
    <n v="259"/>
    <s v=". TOMMY HILFIGER BRAND"/>
    <s v="MW0MW36686"/>
    <x v="3"/>
    <s v="T.H. SPW UOMO"/>
    <n v="4"/>
    <x v="60"/>
    <s v="JEANS UOMO THS"/>
    <n v="259"/>
    <n v="34"/>
    <s v="1BQ"/>
    <n v="1140122"/>
    <n v="30"/>
    <n v="1"/>
    <n v="149.9"/>
    <n v="149.9"/>
    <n v="29.980000000000004"/>
    <n v="29.980000000000004"/>
  </r>
  <r>
    <s v="no image available"/>
    <n v="705"/>
    <n v="259"/>
    <s v=". TOMMY HILFIGER BRAND"/>
    <s v="MW0MW37371"/>
    <x v="3"/>
    <s v="T.H. SPW UOMO"/>
    <n v="4"/>
    <x v="60"/>
    <s v="JEANS UOMO THS"/>
    <n v="259"/>
    <n v="34"/>
    <s v="1B9"/>
    <n v="1140202"/>
    <n v="30"/>
    <n v="5"/>
    <n v="129.9"/>
    <n v="649.5"/>
    <n v="25.980000000000004"/>
    <n v="129.90000000000003"/>
  </r>
  <r>
    <s v="no image available"/>
    <n v="705"/>
    <n v="259"/>
    <s v=". TOMMY HILFIGER BRAND"/>
    <s v="MW0MW37371"/>
    <x v="3"/>
    <s v="T.H. SPW UOMO"/>
    <n v="4"/>
    <x v="60"/>
    <s v="JEANS UOMO THS"/>
    <n v="259"/>
    <n v="34"/>
    <s v="1B9"/>
    <n v="1140202"/>
    <n v="31"/>
    <n v="1"/>
    <n v="129.9"/>
    <n v="129.9"/>
    <n v="25.980000000000004"/>
    <n v="25.980000000000004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BDS"/>
    <n v="1139831"/>
    <s v="S"/>
    <n v="3"/>
    <n v="99.899999999999991"/>
    <n v="299.7"/>
    <n v="19.98"/>
    <n v="59.94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BDS"/>
    <n v="1139831"/>
    <s v="L"/>
    <n v="9"/>
    <n v="99.9"/>
    <n v="899.1"/>
    <n v="19.980000000000004"/>
    <n v="179.82000000000005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BDS"/>
    <n v="1139831"/>
    <s v="XL"/>
    <n v="8"/>
    <n v="99.9"/>
    <n v="799.2"/>
    <n v="19.980000000000004"/>
    <n v="159.84000000000003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BDS"/>
    <n v="1139831"/>
    <s v="XXL"/>
    <n v="1"/>
    <n v="99.9"/>
    <n v="99.9"/>
    <n v="19.980000000000004"/>
    <n v="19.980000000000004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DW5"/>
    <n v="1139833"/>
    <s v="L"/>
    <n v="1"/>
    <n v="99.9"/>
    <n v="99.9"/>
    <n v="19.980000000000004"/>
    <n v="19.980000000000004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RBC"/>
    <n v="1139835"/>
    <s v="XXL"/>
    <n v="1"/>
    <n v="99.9"/>
    <n v="99.9"/>
    <n v="19.980000000000004"/>
    <n v="19.980000000000004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RBC"/>
    <n v="1139835"/>
    <s v="3XL"/>
    <n v="1"/>
    <n v="99.9"/>
    <n v="99.9"/>
    <n v="19.980000000000004"/>
    <n v="19.980000000000004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VLP"/>
    <n v="1139837"/>
    <s v="XL"/>
    <n v="3"/>
    <n v="99.899999999999991"/>
    <n v="299.7"/>
    <n v="19.98"/>
    <n v="59.94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VLP"/>
    <n v="1139837"/>
    <s v="XXL"/>
    <n v="2"/>
    <n v="99.9"/>
    <n v="199.8"/>
    <n v="19.980000000000004"/>
    <n v="39.960000000000008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VLP"/>
    <n v="1139837"/>
    <s v="3XL"/>
    <n v="1"/>
    <n v="99.9"/>
    <n v="99.9"/>
    <n v="19.980000000000004"/>
    <n v="19.980000000000004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YBI"/>
    <n v="1139838"/>
    <s v="S"/>
    <n v="1"/>
    <n v="99.9"/>
    <n v="99.9"/>
    <n v="19.980000000000004"/>
    <n v="19.980000000000004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YBI"/>
    <n v="1139838"/>
    <s v="L"/>
    <n v="5"/>
    <n v="99.9"/>
    <n v="499.5"/>
    <n v="19.980000000000004"/>
    <n v="99.90000000000002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YBI"/>
    <n v="1139838"/>
    <s v="XL"/>
    <n v="15"/>
    <n v="99.9"/>
    <n v="1498.5"/>
    <n v="19.980000000000004"/>
    <n v="299.70000000000005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YBI"/>
    <n v="1139838"/>
    <s v="XXL"/>
    <n v="12"/>
    <n v="99.899999999999991"/>
    <n v="1198.8"/>
    <n v="19.98"/>
    <n v="239.76"/>
  </r>
  <r>
    <s v="no image available"/>
    <n v="705"/>
    <n v="259"/>
    <s v=". TOMMY HILFIGER BRAND"/>
    <s v="MW0MW14748"/>
    <x v="3"/>
    <s v="T.H. SPW UOMO"/>
    <n v="5"/>
    <x v="61"/>
    <s v="MAGLIA UOMO THS"/>
    <n v="259"/>
    <m/>
    <s v="YBI"/>
    <n v="1139838"/>
    <s v="3XL"/>
    <n v="6"/>
    <n v="99.899999999999991"/>
    <n v="599.4"/>
    <n v="19.98"/>
    <n v="119.88"/>
  </r>
  <r>
    <s v="no image available"/>
    <n v="705"/>
    <n v="259"/>
    <s v=". TOMMY HILFIGER BRAND"/>
    <s v="MW0MW21316"/>
    <x v="3"/>
    <s v="T.H. SPW UOMO"/>
    <n v="5"/>
    <x v="61"/>
    <s v="MAGLIA UOMO THS"/>
    <n v="259"/>
    <m/>
    <s v="YBI"/>
    <n v="1139861"/>
    <s v="XXL"/>
    <n v="6"/>
    <n v="109.9"/>
    <n v="659.40000000000009"/>
    <n v="21.980000000000004"/>
    <n v="131.88000000000002"/>
  </r>
  <r>
    <s v="no image available"/>
    <n v="705"/>
    <n v="259"/>
    <s v=". TOMMY HILFIGER BRAND"/>
    <s v="MW0MW21316"/>
    <x v="3"/>
    <s v="T.H. SPW UOMO"/>
    <n v="5"/>
    <x v="61"/>
    <s v="MAGLIA UOMO THS"/>
    <n v="259"/>
    <m/>
    <s v="YBI"/>
    <n v="1139861"/>
    <s v="3XL"/>
    <n v="1"/>
    <n v="109.9"/>
    <n v="109.9"/>
    <n v="21.980000000000004"/>
    <n v="21.980000000000004"/>
  </r>
  <r>
    <s v="no image available"/>
    <n v="705"/>
    <n v="259"/>
    <s v=". TOMMY HILFIGER BRAND"/>
    <s v="MW0MW21316"/>
    <x v="3"/>
    <s v="T.H. SPW UOMO"/>
    <n v="5"/>
    <x v="61"/>
    <s v="MAGLIA UOMO THS"/>
    <n v="259"/>
    <m/>
    <s v="ZE1"/>
    <n v="1139862"/>
    <s v="XL"/>
    <n v="3"/>
    <n v="109.9"/>
    <n v="329.70000000000005"/>
    <n v="21.980000000000004"/>
    <n v="65.940000000000012"/>
  </r>
  <r>
    <s v="no image available"/>
    <n v="705"/>
    <n v="259"/>
    <s v=". TOMMY HILFIGER BRAND"/>
    <s v="MW0MW21316"/>
    <x v="3"/>
    <s v="T.H. SPW UOMO"/>
    <n v="5"/>
    <x v="61"/>
    <s v="MAGLIA UOMO THS"/>
    <n v="259"/>
    <m/>
    <s v="ZE1"/>
    <n v="1139862"/>
    <s v="XXL"/>
    <n v="2"/>
    <n v="109.9"/>
    <n v="219.8"/>
    <n v="21.980000000000004"/>
    <n v="43.960000000000008"/>
  </r>
  <r>
    <s v="no image available"/>
    <n v="705"/>
    <n v="259"/>
    <s v=". TOMMY HILFIGER BRAND"/>
    <s v="MW0MW22349"/>
    <x v="3"/>
    <s v="T.H. SPW UOMO"/>
    <n v="5"/>
    <x v="61"/>
    <s v="MAGLIA UOMO THS"/>
    <n v="259"/>
    <m/>
    <s v="P61"/>
    <n v="1139864"/>
    <s v="3XL"/>
    <n v="1"/>
    <n v="109.9"/>
    <n v="109.9"/>
    <n v="21.980000000000004"/>
    <n v="21.980000000000004"/>
  </r>
  <r>
    <s v="no image available"/>
    <n v="705"/>
    <n v="259"/>
    <s v=". TOMMY HILFIGER BRAND"/>
    <s v="MW0MW25352"/>
    <x v="3"/>
    <s v="T.H. SPW UOMO"/>
    <n v="5"/>
    <x v="61"/>
    <s v="MAGLIA UOMO THS"/>
    <n v="259"/>
    <m/>
    <s v="HCX"/>
    <n v="1135051"/>
    <s v="3XL"/>
    <n v="1"/>
    <n v="129.9"/>
    <n v="129.9"/>
    <n v="25.980000000000004"/>
    <n v="25.98000000000000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BDS"/>
    <n v="1139876"/>
    <s v="XL"/>
    <n v="2"/>
    <n v="119.9"/>
    <n v="239.8"/>
    <n v="23.980000000000004"/>
    <n v="47.960000000000008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HGF"/>
    <n v="1139880"/>
    <s v="XXL"/>
    <n v="4"/>
    <n v="119.9"/>
    <n v="479.6"/>
    <n v="23.980000000000004"/>
    <n v="95.920000000000016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HGF"/>
    <n v="1139880"/>
    <s v="3XL"/>
    <n v="3"/>
    <n v="119.89999999999999"/>
    <n v="359.7"/>
    <n v="23.98"/>
    <n v="71.9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MRC"/>
    <n v="1139881"/>
    <s v="XXL"/>
    <n v="1"/>
    <n v="119.9"/>
    <n v="119.9"/>
    <n v="23.980000000000004"/>
    <n v="23.98000000000000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MRC"/>
    <n v="1139881"/>
    <s v="3XL"/>
    <n v="1"/>
    <n v="119.9"/>
    <n v="119.9"/>
    <n v="23.980000000000004"/>
    <n v="23.98000000000000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RBC"/>
    <n v="1139883"/>
    <s v="XXL"/>
    <n v="4"/>
    <n v="119.9"/>
    <n v="479.6"/>
    <n v="23.980000000000004"/>
    <n v="95.920000000000016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RBC"/>
    <n v="1139883"/>
    <s v="3XL"/>
    <n v="1"/>
    <n v="119.9"/>
    <n v="119.9"/>
    <n v="23.980000000000004"/>
    <n v="23.98000000000000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RBN"/>
    <n v="1139884"/>
    <s v="3XL"/>
    <n v="2"/>
    <n v="119.9"/>
    <n v="239.8"/>
    <n v="23.980000000000004"/>
    <n v="47.960000000000008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SM5"/>
    <n v="1139885"/>
    <s v="S"/>
    <n v="1"/>
    <n v="119.9"/>
    <n v="119.9"/>
    <n v="23.980000000000004"/>
    <n v="23.98000000000000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SM5"/>
    <n v="1139885"/>
    <s v="XL"/>
    <n v="1"/>
    <n v="119.9"/>
    <n v="119.9"/>
    <n v="23.980000000000004"/>
    <n v="23.98000000000000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SM5"/>
    <n v="1139885"/>
    <s v="XXL"/>
    <n v="3"/>
    <n v="119.89999999999999"/>
    <n v="359.7"/>
    <n v="23.98"/>
    <n v="71.9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SM5"/>
    <n v="1139885"/>
    <s v="3XL"/>
    <n v="5"/>
    <n v="119.9"/>
    <n v="599.5"/>
    <n v="23.980000000000004"/>
    <n v="119.90000000000002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VLP"/>
    <n v="1139886"/>
    <s v="XXL"/>
    <n v="2"/>
    <n v="119.9"/>
    <n v="239.8"/>
    <n v="23.980000000000004"/>
    <n v="47.960000000000008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XLG"/>
    <n v="1139887"/>
    <s v="XXL"/>
    <n v="1"/>
    <n v="119.9"/>
    <n v="119.9"/>
    <n v="23.980000000000004"/>
    <n v="23.98000000000000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XLG"/>
    <n v="1139887"/>
    <s v="3XL"/>
    <n v="1"/>
    <n v="119.9"/>
    <n v="119.9"/>
    <n v="23.980000000000004"/>
    <n v="23.980000000000004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YBI"/>
    <n v="1139888"/>
    <s v="L"/>
    <n v="7"/>
    <n v="119.89999999999999"/>
    <n v="839.3"/>
    <n v="23.98"/>
    <n v="167.86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YBI"/>
    <n v="1139888"/>
    <s v="XL"/>
    <n v="2"/>
    <n v="119.9"/>
    <n v="239.8"/>
    <n v="23.980000000000004"/>
    <n v="47.960000000000008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YBI"/>
    <n v="1139888"/>
    <s v="XXL"/>
    <n v="4"/>
    <n v="119.9"/>
    <n v="479.6"/>
    <n v="23.980000000000004"/>
    <n v="95.920000000000016"/>
  </r>
  <r>
    <s v="no image available"/>
    <n v="705"/>
    <n v="259"/>
    <s v=". TOMMY HILFIGER BRAND"/>
    <s v="MW0MW28046"/>
    <x v="3"/>
    <s v="T.H. SPW UOMO"/>
    <n v="5"/>
    <x v="61"/>
    <s v="MAGLIA UOMO THS"/>
    <n v="259"/>
    <m/>
    <s v="YBI"/>
    <n v="1139888"/>
    <s v="3XL"/>
    <n v="2"/>
    <n v="119.9"/>
    <n v="239.8"/>
    <n v="23.980000000000004"/>
    <n v="47.960000000000008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DW5"/>
    <n v="1139889"/>
    <s v="XXL"/>
    <n v="1"/>
    <n v="119.9"/>
    <n v="119.9"/>
    <n v="23.980000000000004"/>
    <n v="23.980000000000004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VLP"/>
    <n v="1139891"/>
    <s v="M"/>
    <n v="1"/>
    <n v="119.9"/>
    <n v="119.9"/>
    <n v="23.980000000000004"/>
    <n v="23.980000000000004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VLP"/>
    <n v="1139891"/>
    <s v="XL"/>
    <n v="3"/>
    <n v="119.89999999999999"/>
    <n v="359.7"/>
    <n v="23.98"/>
    <n v="71.94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VLP"/>
    <n v="1139891"/>
    <s v="XXL"/>
    <n v="2"/>
    <n v="119.9"/>
    <n v="239.8"/>
    <n v="23.980000000000004"/>
    <n v="47.960000000000008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VLP"/>
    <n v="1139891"/>
    <s v="3XL"/>
    <n v="1"/>
    <n v="119.9"/>
    <n v="119.9"/>
    <n v="23.980000000000004"/>
    <n v="23.980000000000004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YBI"/>
    <n v="1139892"/>
    <s v="S"/>
    <n v="1"/>
    <n v="119.9"/>
    <n v="119.9"/>
    <n v="23.980000000000004"/>
    <n v="23.980000000000004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YBI"/>
    <n v="1139892"/>
    <s v="M"/>
    <n v="8"/>
    <n v="119.9"/>
    <n v="959.2"/>
    <n v="23.980000000000004"/>
    <n v="191.84000000000003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YBI"/>
    <n v="1139892"/>
    <s v="L"/>
    <n v="16"/>
    <n v="119.9"/>
    <n v="1918.4"/>
    <n v="23.980000000000004"/>
    <n v="383.68000000000006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YBI"/>
    <n v="1139892"/>
    <s v="XL"/>
    <n v="15"/>
    <n v="119.9"/>
    <n v="1798.5"/>
    <n v="23.980000000000004"/>
    <n v="359.70000000000005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YBI"/>
    <n v="1139892"/>
    <s v="XXL"/>
    <n v="11"/>
    <n v="119.9"/>
    <n v="1318.9"/>
    <n v="23.980000000000004"/>
    <n v="263.78000000000003"/>
  </r>
  <r>
    <s v="no image available"/>
    <n v="705"/>
    <n v="259"/>
    <s v=". TOMMY HILFIGER BRAND"/>
    <s v="MW0MW28047"/>
    <x v="3"/>
    <s v="T.H. SPW UOMO"/>
    <n v="5"/>
    <x v="61"/>
    <s v="MAGLIA UOMO THS"/>
    <n v="259"/>
    <m/>
    <s v="YBI"/>
    <n v="1139892"/>
    <s v="3XL"/>
    <n v="2"/>
    <n v="119.9"/>
    <n v="239.8"/>
    <n v="23.980000000000004"/>
    <n v="47.960000000000008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BDS"/>
    <n v="1139893"/>
    <s v="XXL"/>
    <n v="3"/>
    <n v="129.9"/>
    <n v="389.70000000000005"/>
    <n v="25.980000000000004"/>
    <n v="77.940000000000012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DW5"/>
    <n v="1139894"/>
    <s v="XXL"/>
    <n v="5"/>
    <n v="129.9"/>
    <n v="649.5"/>
    <n v="25.980000000000004"/>
    <n v="129.90000000000003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P92"/>
    <n v="1139895"/>
    <s v="XL"/>
    <n v="2"/>
    <n v="129.9"/>
    <n v="259.8"/>
    <n v="25.980000000000004"/>
    <n v="51.960000000000008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P92"/>
    <n v="1139895"/>
    <s v="XXL"/>
    <n v="3"/>
    <n v="129.9"/>
    <n v="389.70000000000005"/>
    <n v="25.980000000000004"/>
    <n v="77.940000000000012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RBC"/>
    <n v="1139896"/>
    <s v="L"/>
    <n v="6"/>
    <n v="129.9"/>
    <n v="779.40000000000009"/>
    <n v="25.980000000000004"/>
    <n v="155.88000000000002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RBC"/>
    <n v="1139896"/>
    <s v="XL"/>
    <n v="10"/>
    <n v="129.9"/>
    <n v="1299"/>
    <n v="25.980000000000004"/>
    <n v="259.80000000000007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RBC"/>
    <n v="1139896"/>
    <s v="XXL"/>
    <n v="11"/>
    <n v="129.9"/>
    <n v="1428.9"/>
    <n v="25.980000000000004"/>
    <n v="285.78000000000003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VLP"/>
    <n v="1139897"/>
    <s v="L"/>
    <n v="1"/>
    <n v="129.9"/>
    <n v="129.9"/>
    <n v="25.980000000000004"/>
    <n v="25.980000000000004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VLP"/>
    <n v="1139897"/>
    <s v="XL"/>
    <n v="1"/>
    <n v="129.9"/>
    <n v="129.9"/>
    <n v="25.980000000000004"/>
    <n v="25.980000000000004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VLP"/>
    <n v="1139897"/>
    <s v="XXL"/>
    <n v="3"/>
    <n v="129.9"/>
    <n v="389.70000000000005"/>
    <n v="25.980000000000004"/>
    <n v="77.940000000000012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YBI"/>
    <n v="1139898"/>
    <s v="L"/>
    <n v="3"/>
    <n v="129.9"/>
    <n v="389.70000000000005"/>
    <n v="25.980000000000004"/>
    <n v="77.940000000000012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YBI"/>
    <n v="1139898"/>
    <s v="XL"/>
    <n v="5"/>
    <n v="129.9"/>
    <n v="649.5"/>
    <n v="25.980000000000004"/>
    <n v="129.90000000000003"/>
  </r>
  <r>
    <s v="no image available"/>
    <n v="705"/>
    <n v="259"/>
    <s v=". TOMMY HILFIGER BRAND"/>
    <s v="MW0MW28048"/>
    <x v="3"/>
    <s v="T.H. SPW UOMO"/>
    <n v="5"/>
    <x v="61"/>
    <s v="MAGLIA UOMO THS"/>
    <n v="259"/>
    <m/>
    <s v="YBI"/>
    <n v="1139898"/>
    <s v="XXL"/>
    <n v="11"/>
    <n v="129.9"/>
    <n v="1428.9"/>
    <n v="25.980000000000004"/>
    <n v="285.78000000000003"/>
  </r>
  <r>
    <s v="no image available"/>
    <n v="705"/>
    <n v="259"/>
    <s v=". TOMMY HILFIGER BRAND"/>
    <s v="MW0MW28049"/>
    <x v="3"/>
    <s v="T.H. SPW UOMO"/>
    <n v="5"/>
    <x v="61"/>
    <s v="MAGLIA UOMO THS"/>
    <n v="259"/>
    <m/>
    <s v="RBC"/>
    <n v="1139900"/>
    <s v="M"/>
    <n v="1"/>
    <n v="139.9"/>
    <n v="139.9"/>
    <n v="27.980000000000004"/>
    <n v="27.980000000000004"/>
  </r>
  <r>
    <s v="no image available"/>
    <n v="705"/>
    <n v="259"/>
    <s v=". TOMMY HILFIGER BRAND"/>
    <s v="MW0MW28049"/>
    <x v="3"/>
    <s v="T.H. SPW UOMO"/>
    <n v="5"/>
    <x v="61"/>
    <s v="MAGLIA UOMO THS"/>
    <n v="259"/>
    <m/>
    <s v="RBC"/>
    <n v="1139900"/>
    <s v="XL"/>
    <n v="5"/>
    <n v="139.9"/>
    <n v="699.5"/>
    <n v="27.980000000000004"/>
    <n v="139.90000000000003"/>
  </r>
  <r>
    <s v="no image available"/>
    <n v="705"/>
    <n v="259"/>
    <s v=". TOMMY HILFIGER BRAND"/>
    <s v="MW0MW28049"/>
    <x v="3"/>
    <s v="T.H. SPW UOMO"/>
    <n v="5"/>
    <x v="61"/>
    <s v="MAGLIA UOMO THS"/>
    <n v="259"/>
    <m/>
    <s v="RBC"/>
    <n v="1139900"/>
    <s v="XXL"/>
    <n v="7"/>
    <n v="139.9"/>
    <n v="979.30000000000007"/>
    <n v="27.980000000000004"/>
    <n v="195.86"/>
  </r>
  <r>
    <s v="no image available"/>
    <n v="705"/>
    <n v="259"/>
    <s v=". TOMMY HILFIGER BRAND"/>
    <s v="MW0MW28049"/>
    <x v="3"/>
    <s v="T.H. SPW UOMO"/>
    <n v="5"/>
    <x v="61"/>
    <s v="MAGLIA UOMO THS"/>
    <n v="259"/>
    <m/>
    <s v="VLP"/>
    <n v="1139901"/>
    <s v="XL"/>
    <n v="1"/>
    <n v="139.9"/>
    <n v="139.9"/>
    <n v="27.980000000000004"/>
    <n v="27.980000000000004"/>
  </r>
  <r>
    <s v="no image available"/>
    <n v="705"/>
    <n v="259"/>
    <s v=". TOMMY HILFIGER BRAND"/>
    <s v="MW0MW28049"/>
    <x v="3"/>
    <s v="T.H. SPW UOMO"/>
    <n v="5"/>
    <x v="61"/>
    <s v="MAGLIA UOMO THS"/>
    <n v="259"/>
    <m/>
    <s v="VLP"/>
    <n v="1139901"/>
    <s v="XXL"/>
    <n v="3"/>
    <n v="139.9"/>
    <n v="419.70000000000005"/>
    <n v="27.980000000000004"/>
    <n v="83.940000000000012"/>
  </r>
  <r>
    <s v="no image available"/>
    <n v="705"/>
    <n v="259"/>
    <s v=". TOMMY HILFIGER BRAND"/>
    <s v="MW0MW28049"/>
    <x v="3"/>
    <s v="T.H. SPW UOMO"/>
    <n v="5"/>
    <x v="61"/>
    <s v="MAGLIA UOMO THS"/>
    <n v="259"/>
    <m/>
    <s v="YBI"/>
    <n v="1139902"/>
    <s v="XL"/>
    <n v="1"/>
    <n v="139.9"/>
    <n v="139.9"/>
    <n v="27.980000000000004"/>
    <n v="27.980000000000004"/>
  </r>
  <r>
    <s v="no image available"/>
    <n v="705"/>
    <n v="259"/>
    <s v=". TOMMY HILFIGER BRAND"/>
    <s v="MW0MW28049"/>
    <x v="3"/>
    <s v="T.H. SPW UOMO"/>
    <n v="5"/>
    <x v="61"/>
    <s v="MAGLIA UOMO THS"/>
    <n v="259"/>
    <m/>
    <s v="YBI"/>
    <n v="1139902"/>
    <s v="XXL"/>
    <n v="1"/>
    <n v="139.9"/>
    <n v="139.9"/>
    <n v="27.980000000000004"/>
    <n v="27.980000000000004"/>
  </r>
  <r>
    <s v="no image available"/>
    <n v="705"/>
    <n v="259"/>
    <s v=". TOMMY HILFIGER BRAND"/>
    <s v="MW0MW32026"/>
    <x v="3"/>
    <s v="T.H. SPW UOMO"/>
    <n v="5"/>
    <x v="61"/>
    <s v="MAGLIA UOMO THS"/>
    <n v="259"/>
    <m/>
    <s v="DW5"/>
    <n v="1139909"/>
    <s v="XXL"/>
    <n v="1"/>
    <n v="99.9"/>
    <n v="99.9"/>
    <n v="19.980000000000004"/>
    <n v="19.980000000000004"/>
  </r>
  <r>
    <s v="no image available"/>
    <n v="705"/>
    <n v="259"/>
    <s v=". TOMMY HILFIGER BRAND"/>
    <s v="MW0MW32026"/>
    <x v="3"/>
    <s v="T.H. SPW UOMO"/>
    <n v="5"/>
    <x v="61"/>
    <s v="MAGLIA UOMO THS"/>
    <n v="259"/>
    <m/>
    <s v="ZE1"/>
    <n v="1139910"/>
    <s v="XL"/>
    <n v="8"/>
    <n v="99.9"/>
    <n v="799.2"/>
    <n v="19.980000000000004"/>
    <n v="159.84000000000003"/>
  </r>
  <r>
    <s v="no image available"/>
    <n v="705"/>
    <n v="259"/>
    <s v=". TOMMY HILFIGER BRAND"/>
    <s v="MW0MW32026"/>
    <x v="3"/>
    <s v="T.H. SPW UOMO"/>
    <n v="5"/>
    <x v="61"/>
    <s v="MAGLIA UOMO THS"/>
    <n v="259"/>
    <m/>
    <s v="ZE1"/>
    <n v="1139910"/>
    <s v="XXL"/>
    <n v="4"/>
    <n v="99.9"/>
    <n v="399.6"/>
    <n v="19.980000000000004"/>
    <n v="79.920000000000016"/>
  </r>
  <r>
    <s v="no image available"/>
    <n v="705"/>
    <n v="259"/>
    <s v=". TOMMY HILFIGER BRAND"/>
    <s v="MW0MW32026"/>
    <x v="3"/>
    <s v="T.H. SPW UOMO"/>
    <n v="5"/>
    <x v="61"/>
    <s v="MAGLIA UOMO THS"/>
    <n v="259"/>
    <m/>
    <s v="ZE1"/>
    <n v="1139910"/>
    <s v="3XL"/>
    <n v="1"/>
    <n v="99.9"/>
    <n v="99.9"/>
    <n v="19.980000000000004"/>
    <n v="19.980000000000004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DW5"/>
    <n v="1139914"/>
    <s v="XL"/>
    <n v="1"/>
    <n v="139.9"/>
    <n v="139.9"/>
    <n v="27.980000000000004"/>
    <n v="27.980000000000004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L6K"/>
    <n v="1139915"/>
    <s v="XL"/>
    <n v="1"/>
    <n v="139.9"/>
    <n v="139.9"/>
    <n v="27.980000000000004"/>
    <n v="27.980000000000004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P91"/>
    <n v="1139916"/>
    <s v="XXL"/>
    <n v="3"/>
    <n v="139.9"/>
    <n v="419.70000000000005"/>
    <n v="27.980000000000004"/>
    <n v="83.940000000000012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RBC"/>
    <n v="1139917"/>
    <s v="L"/>
    <n v="1"/>
    <n v="139.9"/>
    <n v="139.9"/>
    <n v="27.980000000000004"/>
    <n v="27.980000000000004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RBC"/>
    <n v="1139917"/>
    <s v="XL"/>
    <n v="8"/>
    <n v="139.9"/>
    <n v="1119.2"/>
    <n v="27.980000000000004"/>
    <n v="223.84000000000003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RBC"/>
    <n v="1139917"/>
    <s v="XXL"/>
    <n v="6"/>
    <n v="139.9"/>
    <n v="839.40000000000009"/>
    <n v="27.980000000000004"/>
    <n v="167.88000000000002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SM5"/>
    <n v="1139918"/>
    <s v="XL"/>
    <n v="9"/>
    <n v="139.89999999999998"/>
    <n v="1259.0999999999999"/>
    <n v="27.979999999999997"/>
    <n v="251.81999999999996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SM5"/>
    <n v="1139918"/>
    <s v="XXL"/>
    <n v="6"/>
    <n v="139.9"/>
    <n v="839.40000000000009"/>
    <n v="27.980000000000004"/>
    <n v="167.88000000000002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YBI"/>
    <n v="1139919"/>
    <s v="L"/>
    <n v="5"/>
    <n v="139.9"/>
    <n v="699.5"/>
    <n v="27.980000000000004"/>
    <n v="139.90000000000003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YBI"/>
    <n v="1139919"/>
    <s v="XL"/>
    <n v="29"/>
    <n v="139.9"/>
    <n v="4057.1000000000004"/>
    <n v="27.980000000000004"/>
    <n v="811.42000000000007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YBI"/>
    <n v="1139919"/>
    <s v="XXL"/>
    <n v="12"/>
    <n v="139.9"/>
    <n v="1678.8000000000002"/>
    <n v="27.980000000000004"/>
    <n v="335.76000000000005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YBI"/>
    <n v="1135120"/>
    <s v="L"/>
    <n v="3"/>
    <n v="139.9"/>
    <n v="419.70000000000005"/>
    <n v="27.980000000000004"/>
    <n v="83.940000000000012"/>
  </r>
  <r>
    <s v="no image available"/>
    <n v="705"/>
    <n v="259"/>
    <s v=". TOMMY HILFIGER BRAND"/>
    <s v="MW0MW33132"/>
    <x v="3"/>
    <s v="T.H. SPW UOMO"/>
    <n v="5"/>
    <x v="61"/>
    <s v="MAGLIA UOMO THS"/>
    <n v="259"/>
    <m/>
    <s v="YBI"/>
    <n v="1135120"/>
    <s v="XL"/>
    <n v="1"/>
    <n v="139.9"/>
    <n v="139.9"/>
    <n v="27.980000000000004"/>
    <n v="27.980000000000004"/>
  </r>
  <r>
    <s v="no image available"/>
    <n v="705"/>
    <n v="259"/>
    <s v=". TOMMY HILFIGER BRAND"/>
    <s v="MW0MW35470"/>
    <x v="3"/>
    <s v="T.H. SPW UOMO"/>
    <n v="5"/>
    <x v="61"/>
    <s v="MAGLIA UOMO THS"/>
    <n v="259"/>
    <m/>
    <s v="RBL"/>
    <n v="1139960"/>
    <s v="XL"/>
    <n v="2"/>
    <n v="119.9"/>
    <n v="239.8"/>
    <n v="23.980000000000004"/>
    <n v="47.960000000000008"/>
  </r>
  <r>
    <s v="no image available"/>
    <n v="705"/>
    <n v="259"/>
    <s v=". TOMMY HILFIGER BRAND"/>
    <s v="MW0MW35470"/>
    <x v="3"/>
    <s v="T.H. SPW UOMO"/>
    <n v="5"/>
    <x v="61"/>
    <s v="MAGLIA UOMO THS"/>
    <n v="259"/>
    <m/>
    <s v="RBL"/>
    <n v="1139960"/>
    <s v="XXL"/>
    <n v="3"/>
    <n v="119.89999999999999"/>
    <n v="359.7"/>
    <n v="23.98"/>
    <n v="71.94"/>
  </r>
  <r>
    <s v="no image available"/>
    <n v="705"/>
    <n v="259"/>
    <s v=". TOMMY HILFIGER BRAND"/>
    <s v="MW0MW35470"/>
    <x v="3"/>
    <s v="T.H. SPW UOMO"/>
    <n v="5"/>
    <x v="61"/>
    <s v="MAGLIA UOMO THS"/>
    <n v="259"/>
    <m/>
    <s v="RBL"/>
    <n v="1139960"/>
    <s v="3XL"/>
    <n v="1"/>
    <n v="119.9"/>
    <n v="119.9"/>
    <n v="23.980000000000004"/>
    <n v="23.980000000000004"/>
  </r>
  <r>
    <s v="no image available"/>
    <n v="705"/>
    <n v="259"/>
    <s v=". TOMMY HILFIGER BRAND"/>
    <s v="MW0MW35470"/>
    <x v="3"/>
    <s v="T.H. SPW UOMO"/>
    <n v="5"/>
    <x v="61"/>
    <s v="MAGLIA UOMO THS"/>
    <n v="259"/>
    <m/>
    <s v="XNN"/>
    <n v="1139961"/>
    <s v="XL"/>
    <n v="4"/>
    <n v="119.9"/>
    <n v="479.6"/>
    <n v="23.980000000000004"/>
    <n v="95.920000000000016"/>
  </r>
  <r>
    <s v="no image available"/>
    <n v="705"/>
    <n v="259"/>
    <s v=". TOMMY HILFIGER BRAND"/>
    <s v="MW0MW35470"/>
    <x v="3"/>
    <s v="T.H. SPW UOMO"/>
    <n v="5"/>
    <x v="61"/>
    <s v="MAGLIA UOMO THS"/>
    <n v="259"/>
    <m/>
    <s v="XNN"/>
    <n v="1139961"/>
    <s v="XXL"/>
    <n v="2"/>
    <n v="119.9"/>
    <n v="239.8"/>
    <n v="23.980000000000004"/>
    <n v="47.960000000000008"/>
  </r>
  <r>
    <s v="no image available"/>
    <n v="705"/>
    <n v="259"/>
    <s v=". TOMMY HILFIGER BRAND"/>
    <s v="MW0MW35470"/>
    <x v="3"/>
    <s v="T.H. SPW UOMO"/>
    <n v="5"/>
    <x v="61"/>
    <s v="MAGLIA UOMO THS"/>
    <n v="259"/>
    <m/>
    <s v="XNN"/>
    <n v="1139961"/>
    <s v="3XL"/>
    <n v="1"/>
    <n v="119.9"/>
    <n v="119.9"/>
    <n v="23.980000000000004"/>
    <n v="23.980000000000004"/>
  </r>
  <r>
    <s v="no image available"/>
    <n v="705"/>
    <n v="259"/>
    <s v=". TOMMY HILFIGER BRAND"/>
    <s v="MW0MW35474"/>
    <x v="3"/>
    <s v="T.H. SPW UOMO"/>
    <n v="5"/>
    <x v="61"/>
    <s v="MAGLIA UOMO THS"/>
    <n v="259"/>
    <m/>
    <s v="YBH"/>
    <n v="1139964"/>
    <s v="XXL"/>
    <n v="1"/>
    <n v="129.9"/>
    <n v="129.9"/>
    <n v="25.980000000000004"/>
    <n v="25.980000000000004"/>
  </r>
  <r>
    <s v="no image available"/>
    <n v="705"/>
    <n v="259"/>
    <s v=". TOMMY HILFIGER BRAND"/>
    <s v="MW0MW35479"/>
    <x v="3"/>
    <s v="T.H. SPW UOMO"/>
    <n v="5"/>
    <x v="61"/>
    <s v="CARDIGAN UOMO THS"/>
    <n v="259"/>
    <m/>
    <s v="XNN"/>
    <n v="1139965"/>
    <s v="S"/>
    <n v="3"/>
    <n v="179.9"/>
    <n v="539.70000000000005"/>
    <n v="35.980000000000004"/>
    <n v="107.94000000000001"/>
  </r>
  <r>
    <s v="no image available"/>
    <n v="705"/>
    <n v="259"/>
    <s v=". TOMMY HILFIGER BRAND"/>
    <s v="MW0MW35479"/>
    <x v="3"/>
    <s v="T.H. SPW UOMO"/>
    <n v="5"/>
    <x v="61"/>
    <s v="CARDIGAN UOMO THS"/>
    <n v="259"/>
    <m/>
    <s v="XNN"/>
    <n v="1139965"/>
    <s v="M"/>
    <n v="1"/>
    <n v="179.9"/>
    <n v="179.9"/>
    <n v="35.980000000000004"/>
    <n v="35.980000000000004"/>
  </r>
  <r>
    <s v="no image available"/>
    <n v="705"/>
    <n v="259"/>
    <s v=". TOMMY HILFIGER BRAND"/>
    <s v="MW0MW35651"/>
    <x v="3"/>
    <s v="T.H. SPW UOMO"/>
    <n v="5"/>
    <x v="61"/>
    <s v="MAGLIA UOMO THS"/>
    <n v="259"/>
    <m/>
    <s v="0GY"/>
    <n v="1140002"/>
    <s v="L"/>
    <n v="2"/>
    <n v="149.9"/>
    <n v="299.8"/>
    <n v="29.980000000000004"/>
    <n v="59.960000000000008"/>
  </r>
  <r>
    <s v="no image available"/>
    <n v="705"/>
    <n v="259"/>
    <s v=". TOMMY HILFIGER BRAND"/>
    <s v="MW0MW35651"/>
    <x v="3"/>
    <s v="T.H. SPW UOMO"/>
    <n v="5"/>
    <x v="61"/>
    <s v="MAGLIA UOMO THS"/>
    <n v="259"/>
    <m/>
    <s v="0GY"/>
    <n v="1140002"/>
    <s v="XL"/>
    <n v="1"/>
    <n v="149.9"/>
    <n v="149.9"/>
    <n v="29.980000000000004"/>
    <n v="29.980000000000004"/>
  </r>
  <r>
    <s v="no image available"/>
    <n v="705"/>
    <n v="259"/>
    <s v=". TOMMY HILFIGER BRAND"/>
    <s v="MW0MW35651"/>
    <x v="3"/>
    <s v="T.H. SPW UOMO"/>
    <n v="5"/>
    <x v="61"/>
    <s v="MAGLIA UOMO THS"/>
    <n v="259"/>
    <m/>
    <s v="0GY"/>
    <n v="1140002"/>
    <s v="XXL"/>
    <n v="2"/>
    <n v="149.9"/>
    <n v="299.8"/>
    <n v="29.980000000000004"/>
    <n v="59.960000000000008"/>
  </r>
  <r>
    <s v="no image available"/>
    <n v="705"/>
    <n v="259"/>
    <s v=". TOMMY HILFIGER BRAND"/>
    <s v="MW0MW35685"/>
    <x v="3"/>
    <s v="T.H. SPW UOMO"/>
    <n v="5"/>
    <x v="61"/>
    <s v="MAGLIA UOMO THS"/>
    <n v="259"/>
    <m/>
    <s v="DW5"/>
    <n v="1140007"/>
    <s v="XL"/>
    <n v="1"/>
    <n v="149.9"/>
    <n v="149.9"/>
    <n v="29.980000000000004"/>
    <n v="29.980000000000004"/>
  </r>
  <r>
    <s v="no image available"/>
    <n v="705"/>
    <n v="259"/>
    <s v=". TOMMY HILFIGER BRAND"/>
    <s v="MW0MW36347"/>
    <x v="3"/>
    <s v="T.H. SPW UOMO"/>
    <n v="5"/>
    <x v="61"/>
    <s v="MAGLIA UOMO THS"/>
    <n v="259"/>
    <m/>
    <s v="YBI"/>
    <n v="1140064"/>
    <s v="XXL"/>
    <n v="3"/>
    <n v="99.899999999999991"/>
    <n v="299.7"/>
    <n v="19.98"/>
    <n v="59.94"/>
  </r>
  <r>
    <s v="no image available"/>
    <n v="705"/>
    <n v="259"/>
    <s v=". TOMMY HILFIGER BRAND"/>
    <s v="MW0MW36519"/>
    <x v="3"/>
    <s v="T.H. SPW UOMO"/>
    <n v="5"/>
    <x v="61"/>
    <s v="MAGLIA UOMO THS"/>
    <n v="259"/>
    <m/>
    <s v="P91"/>
    <n v="1135292"/>
    <s v="L"/>
    <n v="1"/>
    <n v="139.9"/>
    <n v="139.9"/>
    <n v="27.980000000000004"/>
    <n v="27.980000000000004"/>
  </r>
  <r>
    <s v="no image available"/>
    <n v="705"/>
    <n v="259"/>
    <s v=". TOMMY HILFIGER BRAND"/>
    <s v="MW0MW36519"/>
    <x v="3"/>
    <s v="T.H. SPW UOMO"/>
    <n v="5"/>
    <x v="61"/>
    <s v="MAGLIA UOMO THS"/>
    <n v="259"/>
    <m/>
    <s v="YBI"/>
    <n v="1135293"/>
    <s v="XL"/>
    <n v="1"/>
    <n v="139.9"/>
    <n v="139.9"/>
    <n v="27.980000000000004"/>
    <n v="27.980000000000004"/>
  </r>
  <r>
    <s v="no image available"/>
    <n v="705"/>
    <n v="259"/>
    <s v=". TOMMY HILFIGER BRAND"/>
    <s v="MW0MW36525"/>
    <x v="3"/>
    <s v="T.H. SPW UOMO"/>
    <n v="5"/>
    <x v="61"/>
    <s v="MAGLIA UOMO THS"/>
    <n v="259"/>
    <m/>
    <s v="0A4"/>
    <n v="1140079"/>
    <s v="XL"/>
    <n v="2"/>
    <n v="119.9"/>
    <n v="239.8"/>
    <n v="23.980000000000004"/>
    <n v="47.960000000000008"/>
  </r>
  <r>
    <s v="no image available"/>
    <n v="705"/>
    <n v="259"/>
    <s v=". TOMMY HILFIGER BRAND"/>
    <s v="MW0MW36532"/>
    <x v="3"/>
    <s v="T.H. SPW UOMO"/>
    <n v="5"/>
    <x v="61"/>
    <s v="MAGLIA UOMO THS"/>
    <n v="259"/>
    <m/>
    <s v="P91"/>
    <n v="1140086"/>
    <s v="XL"/>
    <n v="2"/>
    <n v="159.9"/>
    <n v="319.8"/>
    <n v="31.980000000000004"/>
    <n v="63.960000000000008"/>
  </r>
  <r>
    <s v="no image available"/>
    <n v="705"/>
    <n v="259"/>
    <s v=". TOMMY HILFIGER BRAND"/>
    <s v="MW0MW36532"/>
    <x v="3"/>
    <s v="T.H. SPW UOMO"/>
    <n v="5"/>
    <x v="61"/>
    <s v="MAGLIA UOMO THS"/>
    <n v="259"/>
    <m/>
    <s v="RBC"/>
    <n v="1140087"/>
    <s v="XL"/>
    <n v="1"/>
    <n v="159.9"/>
    <n v="159.9"/>
    <n v="31.980000000000004"/>
    <n v="31.980000000000004"/>
  </r>
  <r>
    <s v="no image available"/>
    <n v="705"/>
    <n v="259"/>
    <s v=". TOMMY HILFIGER BRAND"/>
    <s v="MW0MW36532"/>
    <x v="3"/>
    <s v="T.H. SPW UOMO"/>
    <n v="5"/>
    <x v="61"/>
    <s v="MAGLIA UOMO THS"/>
    <n v="259"/>
    <m/>
    <s v="RBC"/>
    <n v="1140087"/>
    <s v="XXL"/>
    <n v="2"/>
    <n v="159.9"/>
    <n v="319.8"/>
    <n v="31.980000000000004"/>
    <n v="63.960000000000008"/>
  </r>
  <r>
    <s v="no image available"/>
    <n v="705"/>
    <n v="259"/>
    <s v=". TOMMY HILFIGER BRAND"/>
    <s v="MW0MW36535"/>
    <x v="3"/>
    <s v="T.H. SPW UOMO"/>
    <n v="5"/>
    <x v="61"/>
    <s v="MAGLIA UOMO THS"/>
    <n v="259"/>
    <m/>
    <s v="DW5"/>
    <n v="1140088"/>
    <s v="M"/>
    <n v="1"/>
    <n v="139.9"/>
    <n v="139.9"/>
    <n v="27.980000000000004"/>
    <n v="27.980000000000004"/>
  </r>
  <r>
    <s v="no image available"/>
    <n v="705"/>
    <n v="259"/>
    <s v=". TOMMY HILFIGER BRAND"/>
    <s v="MW0MW36535"/>
    <x v="3"/>
    <s v="T.H. SPW UOMO"/>
    <n v="5"/>
    <x v="61"/>
    <s v="MAGLIA UOMO THS"/>
    <n v="259"/>
    <m/>
    <s v="P61"/>
    <n v="1176135"/>
    <s v="XL"/>
    <n v="1"/>
    <n v="139.9"/>
    <n v="139.9"/>
    <n v="27.980000000000004"/>
    <n v="27.980000000000004"/>
  </r>
  <r>
    <s v="no image available"/>
    <n v="705"/>
    <n v="259"/>
    <s v=". TOMMY HILFIGER BRAND"/>
    <s v="MW0MW36535"/>
    <x v="3"/>
    <s v="T.H. SPW UOMO"/>
    <n v="5"/>
    <x v="61"/>
    <s v="MAGLIA UOMO THS"/>
    <n v="259"/>
    <m/>
    <s v="SM5"/>
    <n v="1140091"/>
    <s v="XL"/>
    <n v="4"/>
    <n v="139.9"/>
    <n v="559.6"/>
    <n v="27.980000000000004"/>
    <n v="111.92000000000002"/>
  </r>
  <r>
    <s v="no image available"/>
    <n v="705"/>
    <n v="259"/>
    <s v=". TOMMY HILFIGER BRAND"/>
    <s v="MW0MW36539"/>
    <x v="3"/>
    <s v="T.H. SPW UOMO"/>
    <n v="5"/>
    <x v="61"/>
    <s v="MAGLIA UOMO THS"/>
    <n v="259"/>
    <m/>
    <s v="VLP"/>
    <n v="1140094"/>
    <s v="S"/>
    <n v="2"/>
    <n v="129.9"/>
    <n v="259.8"/>
    <n v="25.980000000000004"/>
    <n v="51.960000000000008"/>
  </r>
  <r>
    <s v="no image available"/>
    <n v="705"/>
    <n v="259"/>
    <s v=". TOMMY HILFIGER BRAND"/>
    <s v="MW0MW36539"/>
    <x v="3"/>
    <s v="T.H. SPW UOMO"/>
    <n v="5"/>
    <x v="61"/>
    <s v="MAGLIA UOMO THS"/>
    <n v="259"/>
    <m/>
    <s v="VLP"/>
    <n v="1140094"/>
    <s v="L"/>
    <n v="1"/>
    <n v="129.9"/>
    <n v="129.9"/>
    <n v="25.980000000000004"/>
    <n v="25.980000000000004"/>
  </r>
  <r>
    <s v="no image available"/>
    <n v="705"/>
    <n v="259"/>
    <s v=". TOMMY HILFIGER BRAND"/>
    <s v="MW0MW36539"/>
    <x v="3"/>
    <s v="T.H. SPW UOMO"/>
    <n v="5"/>
    <x v="61"/>
    <s v="MAGLIA UOMO THS"/>
    <n v="259"/>
    <m/>
    <s v="VLP"/>
    <n v="1140094"/>
    <s v="XXL"/>
    <n v="5"/>
    <n v="129.9"/>
    <n v="649.5"/>
    <n v="25.980000000000004"/>
    <n v="129.90000000000003"/>
  </r>
  <r>
    <s v="no image available"/>
    <n v="705"/>
    <n v="259"/>
    <s v=". TOMMY HILFIGER BRAND"/>
    <s v="MW0MW36539"/>
    <x v="3"/>
    <s v="T.H. SPW UOMO"/>
    <n v="5"/>
    <x v="61"/>
    <s v="MAGLIA UOMO THS"/>
    <n v="259"/>
    <m/>
    <s v="YBI"/>
    <n v="1140095"/>
    <s v="M"/>
    <n v="8"/>
    <n v="129.9"/>
    <n v="1039.2"/>
    <n v="25.980000000000004"/>
    <n v="207.84000000000003"/>
  </r>
  <r>
    <s v="no image available"/>
    <n v="705"/>
    <n v="259"/>
    <s v=". TOMMY HILFIGER BRAND"/>
    <s v="MW0MW36539"/>
    <x v="3"/>
    <s v="T.H. SPW UOMO"/>
    <n v="5"/>
    <x v="61"/>
    <s v="MAGLIA UOMO THS"/>
    <n v="259"/>
    <m/>
    <s v="YBI"/>
    <n v="1140095"/>
    <s v="L"/>
    <n v="12"/>
    <n v="129.9"/>
    <n v="1558.8000000000002"/>
    <n v="25.980000000000004"/>
    <n v="311.76000000000005"/>
  </r>
  <r>
    <s v="no image available"/>
    <n v="705"/>
    <n v="259"/>
    <s v=". TOMMY HILFIGER BRAND"/>
    <s v="MW0MW36539"/>
    <x v="3"/>
    <s v="T.H. SPW UOMO"/>
    <n v="5"/>
    <x v="61"/>
    <s v="MAGLIA UOMO THS"/>
    <n v="259"/>
    <m/>
    <s v="YBI"/>
    <n v="1140095"/>
    <s v="XL"/>
    <n v="16"/>
    <n v="129.9"/>
    <n v="2078.4"/>
    <n v="25.980000000000004"/>
    <n v="415.68000000000006"/>
  </r>
  <r>
    <s v="no image available"/>
    <n v="705"/>
    <n v="259"/>
    <s v=". TOMMY HILFIGER BRAND"/>
    <s v="MW0MW36539"/>
    <x v="3"/>
    <s v="T.H. SPW UOMO"/>
    <n v="5"/>
    <x v="61"/>
    <s v="MAGLIA UOMO THS"/>
    <n v="259"/>
    <m/>
    <s v="YBI"/>
    <n v="1140095"/>
    <s v="XXL"/>
    <n v="11"/>
    <n v="129.9"/>
    <n v="1428.9"/>
    <n v="25.980000000000004"/>
    <n v="285.78000000000003"/>
  </r>
  <r>
    <s v="no image available"/>
    <n v="705"/>
    <n v="259"/>
    <s v=". TOMMY HILFIGER BRAND"/>
    <s v="MW0MW36723"/>
    <x v="3"/>
    <s v="T.H. SPW UOMO"/>
    <n v="5"/>
    <x v="61"/>
    <s v="MAGLIA UOMO THS"/>
    <n v="259"/>
    <m/>
    <s v="0GY"/>
    <n v="1140125"/>
    <s v="XL"/>
    <n v="1"/>
    <n v="139.9"/>
    <n v="139.9"/>
    <n v="27.980000000000004"/>
    <n v="27.980000000000004"/>
  </r>
  <r>
    <s v="no image available"/>
    <n v="705"/>
    <n v="259"/>
    <s v=". TOMMY HILFIGER BRAND"/>
    <s v="MW0MW36723"/>
    <x v="3"/>
    <s v="T.H. SPW UOMO"/>
    <n v="5"/>
    <x v="61"/>
    <s v="MAGLIA UOMO THS"/>
    <n v="259"/>
    <m/>
    <s v="0H7"/>
    <n v="1140126"/>
    <s v="XL"/>
    <n v="2"/>
    <n v="139.9"/>
    <n v="279.8"/>
    <n v="27.980000000000004"/>
    <n v="55.960000000000008"/>
  </r>
  <r>
    <s v="no image available"/>
    <n v="705"/>
    <n v="259"/>
    <s v=". TOMMY HILFIGER BRAND"/>
    <s v="MW0MW36723"/>
    <x v="3"/>
    <s v="T.H. SPW UOMO"/>
    <n v="5"/>
    <x v="61"/>
    <s v="MAGLIA UOMO THS"/>
    <n v="259"/>
    <m/>
    <s v="0H7"/>
    <n v="1140126"/>
    <s v="XXL"/>
    <n v="3"/>
    <n v="139.9"/>
    <n v="419.70000000000005"/>
    <n v="27.980000000000004"/>
    <n v="83.940000000000012"/>
  </r>
  <r>
    <s v="no image available"/>
    <n v="705"/>
    <n v="259"/>
    <s v=". TOMMY HILFIGER BRAND"/>
    <s v="MW0MW36789"/>
    <x v="3"/>
    <s v="T.H. SPW UOMO"/>
    <n v="5"/>
    <x v="61"/>
    <s v="MAGLIA UOMO THS"/>
    <n v="259"/>
    <m/>
    <s v="RBC"/>
    <n v="1140130"/>
    <s v="S"/>
    <n v="2"/>
    <n v="199.9"/>
    <n v="399.8"/>
    <n v="39.980000000000004"/>
    <n v="79.960000000000008"/>
  </r>
  <r>
    <s v="no image available"/>
    <n v="705"/>
    <n v="259"/>
    <s v=". TOMMY HILFIGER BRAND"/>
    <s v="MW0MW36789"/>
    <x v="3"/>
    <s v="T.H. SPW UOMO"/>
    <n v="5"/>
    <x v="61"/>
    <s v="MAGLIA UOMO THS"/>
    <n v="259"/>
    <m/>
    <s v="RBC"/>
    <n v="1140130"/>
    <s v="M"/>
    <n v="2"/>
    <n v="199.9"/>
    <n v="399.8"/>
    <n v="39.980000000000004"/>
    <n v="79.960000000000008"/>
  </r>
  <r>
    <s v="no image available"/>
    <n v="705"/>
    <n v="259"/>
    <s v=". TOMMY HILFIGER BRAND"/>
    <s v="MW0MW18762"/>
    <x v="3"/>
    <s v="T.H. SPW UOMO"/>
    <n v="9"/>
    <x v="63"/>
    <s v="GIUBBOTTO UOMO THS"/>
    <n v="259"/>
    <m/>
    <s v="DBZ"/>
    <n v="1139843"/>
    <s v="XS"/>
    <n v="1"/>
    <n v="179.9"/>
    <n v="179.9"/>
    <n v="35.980000000000004"/>
    <n v="35.980000000000004"/>
  </r>
  <r>
    <s v="no image available"/>
    <n v="705"/>
    <n v="259"/>
    <s v=". TOMMY HILFIGER BRAND"/>
    <s v="MW0MW18762"/>
    <x v="3"/>
    <s v="T.H. SPW UOMO"/>
    <n v="9"/>
    <x v="63"/>
    <s v="GIUBBOTTO UOMO THS"/>
    <n v="259"/>
    <m/>
    <s v="DBZ"/>
    <n v="1139843"/>
    <s v="S"/>
    <n v="3"/>
    <n v="179.9"/>
    <n v="539.70000000000005"/>
    <n v="35.980000000000004"/>
    <n v="107.94000000000001"/>
  </r>
  <r>
    <s v="no image available"/>
    <n v="705"/>
    <n v="259"/>
    <s v=". TOMMY HILFIGER BRAND"/>
    <s v="MW0MW36569"/>
    <x v="3"/>
    <s v="T.H. SPW UOMO"/>
    <n v="9"/>
    <x v="63"/>
    <s v="GIUBBOTTO UOMO THS"/>
    <n v="259"/>
    <m/>
    <s v="BDS"/>
    <n v="1140096"/>
    <s v="M"/>
    <n v="1"/>
    <n v="349.9"/>
    <n v="349.9"/>
    <n v="69.98"/>
    <n v="69.98"/>
  </r>
  <r>
    <s v="no image available"/>
    <n v="705"/>
    <n v="259"/>
    <s v=". TOMMY HILFIGER BRAND"/>
    <s v="MW0MW36569"/>
    <x v="3"/>
    <s v="T.H. SPW UOMO"/>
    <n v="9"/>
    <x v="63"/>
    <s v="GIUBBOTTO UOMO THS"/>
    <n v="259"/>
    <m/>
    <s v="BDS"/>
    <n v="1140096"/>
    <s v="L"/>
    <n v="1"/>
    <n v="349.9"/>
    <n v="349.9"/>
    <n v="69.98"/>
    <n v="69.98"/>
  </r>
  <r>
    <s v="no image available"/>
    <n v="705"/>
    <n v="259"/>
    <s v=". TOMMY HILFIGER BRAND"/>
    <s v="MW0MW36595"/>
    <x v="3"/>
    <s v="T.H. SPW UOMO"/>
    <n v="9"/>
    <x v="63"/>
    <s v="GIUBBOTTO UOMO THS"/>
    <n v="259"/>
    <m/>
    <s v="DW5"/>
    <n v="1140100"/>
    <s v="XXL"/>
    <n v="2"/>
    <n v="399.9"/>
    <n v="799.8"/>
    <n v="79.98"/>
    <n v="159.96"/>
  </r>
  <r>
    <s v="no image available"/>
    <n v="705"/>
    <n v="259"/>
    <s v=". TOMMY HILFIGER BRAND"/>
    <s v="MW0MW36596"/>
    <x v="3"/>
    <s v="T.H. SPW UOMO"/>
    <n v="9"/>
    <x v="63"/>
    <s v="GIUBBOTTO UOMO THS"/>
    <n v="259"/>
    <m/>
    <s v="DW5"/>
    <n v="1140102"/>
    <s v="M"/>
    <n v="3"/>
    <n v="379.90000000000003"/>
    <n v="1139.7"/>
    <n v="75.98"/>
    <n v="227.94"/>
  </r>
  <r>
    <s v="no image available"/>
    <n v="705"/>
    <n v="259"/>
    <s v=". TOMMY HILFIGER BRAND"/>
    <s v="MW0MW36596"/>
    <x v="3"/>
    <s v="T.H. SPW UOMO"/>
    <n v="9"/>
    <x v="63"/>
    <s v="GIUBBOTTO UOMO THS"/>
    <n v="259"/>
    <m/>
    <s v="DW5"/>
    <n v="1140102"/>
    <s v="L"/>
    <n v="2"/>
    <n v="379.9"/>
    <n v="759.8"/>
    <n v="75.98"/>
    <n v="151.96"/>
  </r>
  <r>
    <s v="no image available"/>
    <n v="705"/>
    <n v="259"/>
    <s v=". TOMMY HILFIGER BRAND"/>
    <s v="MW0MW36596"/>
    <x v="3"/>
    <s v="T.H. SPW UOMO"/>
    <n v="9"/>
    <x v="63"/>
    <s v="GIUBBOTTO UOMO THS"/>
    <n v="259"/>
    <m/>
    <s v="DW5"/>
    <n v="1140102"/>
    <s v="XL"/>
    <n v="6"/>
    <n v="379.90000000000003"/>
    <n v="2279.4"/>
    <n v="75.98"/>
    <n v="455.88"/>
  </r>
  <r>
    <s v="no image available"/>
    <n v="705"/>
    <n v="259"/>
    <s v=". TOMMY HILFIGER BRAND"/>
    <s v="MW0MW36596"/>
    <x v="3"/>
    <s v="T.H. SPW UOMO"/>
    <n v="9"/>
    <x v="63"/>
    <s v="GIUBBOTTO UOMO THS"/>
    <n v="259"/>
    <m/>
    <s v="DW5"/>
    <n v="1140102"/>
    <s v="XXL"/>
    <n v="1"/>
    <n v="379.9"/>
    <n v="379.9"/>
    <n v="75.98"/>
    <n v="75.98"/>
  </r>
  <r>
    <s v="no image available"/>
    <n v="705"/>
    <n v="259"/>
    <s v=". TOMMY HILFIGER BRAND"/>
    <s v="MW0MW36596"/>
    <x v="3"/>
    <s v="T.H. SPW UOMO"/>
    <n v="9"/>
    <x v="63"/>
    <s v="GIUBBOTTO UOMO THS"/>
    <n v="259"/>
    <m/>
    <s v="DW5"/>
    <n v="1140102"/>
    <s v="3XL"/>
    <n v="1"/>
    <n v="379.9"/>
    <n v="379.9"/>
    <n v="75.98"/>
    <n v="75.98"/>
  </r>
  <r>
    <s v="no image available"/>
    <n v="705"/>
    <n v="259"/>
    <s v=". TOMMY HILFIGER BRAND"/>
    <s v="MW0MW36611"/>
    <x v="3"/>
    <s v="T.H. SPW UOMO"/>
    <n v="9"/>
    <x v="63"/>
    <s v="GIUBBOTTO UOMO THS"/>
    <n v="259"/>
    <m/>
    <s v="DW5"/>
    <n v="1140106"/>
    <s v="XXL"/>
    <n v="1"/>
    <n v="379.9"/>
    <n v="379.9"/>
    <n v="75.98"/>
    <n v="75.98"/>
  </r>
  <r>
    <s v="no image available"/>
    <n v="705"/>
    <n v="259"/>
    <s v=". TOMMY HILFIGER BRAND"/>
    <s v="MW0MW36611"/>
    <x v="3"/>
    <s v="T.H. SPW UOMO"/>
    <n v="9"/>
    <x v="63"/>
    <s v="GIUBBOTTO UOMO THS"/>
    <n v="259"/>
    <m/>
    <s v="GWA"/>
    <n v="1140107"/>
    <s v="L"/>
    <n v="1"/>
    <n v="379.9"/>
    <n v="379.9"/>
    <n v="75.98"/>
    <n v="75.98"/>
  </r>
  <r>
    <s v="no image available"/>
    <n v="705"/>
    <n v="259"/>
    <s v=". TOMMY HILFIGER BRAND"/>
    <s v="MW0MW36611"/>
    <x v="3"/>
    <s v="T.H. SPW UOMO"/>
    <n v="9"/>
    <x v="63"/>
    <s v="GIUBBOTTO UOMO THS"/>
    <n v="259"/>
    <m/>
    <s v="GWA"/>
    <n v="1140107"/>
    <s v="XL"/>
    <n v="4"/>
    <n v="379.9"/>
    <n v="1519.6"/>
    <n v="75.98"/>
    <n v="303.92"/>
  </r>
  <r>
    <s v="no image available"/>
    <n v="705"/>
    <n v="259"/>
    <s v=". TOMMY HILFIGER BRAND"/>
    <s v="MW0MW36611"/>
    <x v="3"/>
    <s v="T.H. SPW UOMO"/>
    <n v="9"/>
    <x v="63"/>
    <s v="GIUBBOTTO UOMO THS"/>
    <n v="259"/>
    <m/>
    <s v="GWA"/>
    <n v="1140107"/>
    <s v="XXL"/>
    <n v="7"/>
    <n v="379.90000000000003"/>
    <n v="2659.3"/>
    <n v="75.98"/>
    <n v="531.86"/>
  </r>
  <r>
    <s v="no image available"/>
    <n v="705"/>
    <n v="259"/>
    <s v=". TOMMY HILFIGER BRAND"/>
    <s v="MW0MW36611"/>
    <x v="3"/>
    <s v="T.H. SPW UOMO"/>
    <n v="9"/>
    <x v="63"/>
    <s v="GIUBBOTTO UOMO THS"/>
    <n v="259"/>
    <m/>
    <s v="P4E"/>
    <n v="1140108"/>
    <s v="L"/>
    <n v="2"/>
    <n v="379.9"/>
    <n v="759.8"/>
    <n v="75.98"/>
    <n v="151.96"/>
  </r>
  <r>
    <s v="no image available"/>
    <n v="705"/>
    <n v="259"/>
    <s v=". TOMMY HILFIGER BRAND"/>
    <s v="MW0MW36611"/>
    <x v="3"/>
    <s v="T.H. SPW UOMO"/>
    <n v="9"/>
    <x v="63"/>
    <s v="GIUBBOTTO UOMO THS"/>
    <n v="259"/>
    <m/>
    <s v="P4E"/>
    <n v="1140108"/>
    <s v="XL"/>
    <n v="1"/>
    <n v="379.9"/>
    <n v="379.9"/>
    <n v="75.98"/>
    <n v="75.98"/>
  </r>
  <r>
    <s v="no image available"/>
    <n v="705"/>
    <n v="259"/>
    <s v=". TOMMY HILFIGER BRAND"/>
    <s v="MW0MW36611"/>
    <x v="3"/>
    <s v="T.H. SPW UOMO"/>
    <n v="9"/>
    <x v="63"/>
    <s v="GIUBBOTTO UOMO THS"/>
    <n v="259"/>
    <m/>
    <s v="P4E"/>
    <n v="1140108"/>
    <s v="XXL"/>
    <n v="1"/>
    <n v="379.9"/>
    <n v="379.9"/>
    <n v="75.98"/>
    <n v="75.98"/>
  </r>
  <r>
    <s v="no image available"/>
    <n v="705"/>
    <n v="259"/>
    <s v=". TOMMY HILFIGER BRAND"/>
    <s v="MW0MW36649"/>
    <x v="3"/>
    <s v="T.H. SPW UOMO"/>
    <n v="9"/>
    <x v="63"/>
    <s v="GIUBBOTTO UOMO THS"/>
    <n v="259"/>
    <m/>
    <s v="RBN"/>
    <n v="1140111"/>
    <s v="S"/>
    <n v="1"/>
    <n v="499.9"/>
    <n v="499.9"/>
    <n v="99.98"/>
    <n v="99.98"/>
  </r>
  <r>
    <s v="no image available"/>
    <n v="705"/>
    <n v="259"/>
    <s v=". TOMMY HILFIGER BRAND"/>
    <s v="MW0MW36649"/>
    <x v="3"/>
    <s v="T.H. SPW UOMO"/>
    <n v="9"/>
    <x v="63"/>
    <s v="GIUBBOTTO UOMO THS"/>
    <n v="259"/>
    <m/>
    <s v="RBN"/>
    <n v="1140111"/>
    <s v="M"/>
    <n v="1"/>
    <n v="499.9"/>
    <n v="499.9"/>
    <n v="99.98"/>
    <n v="99.98"/>
  </r>
  <r>
    <s v="no image available"/>
    <n v="705"/>
    <n v="259"/>
    <s v=". TOMMY HILFIGER BRAND"/>
    <s v="MW0MW37257"/>
    <x v="3"/>
    <s v="T.H. SPW UOMO"/>
    <n v="9"/>
    <x v="63"/>
    <s v="GIUBBOTTO UOMO THS"/>
    <n v="259"/>
    <m/>
    <s v="BDS"/>
    <n v="1140173"/>
    <s v="XS"/>
    <n v="1"/>
    <n v="249.9"/>
    <n v="249.9"/>
    <n v="49.980000000000004"/>
    <n v="49.980000000000004"/>
  </r>
  <r>
    <s v="no image available"/>
    <n v="705"/>
    <n v="259"/>
    <s v=". TOMMY HILFIGER BRAND"/>
    <s v="MW0MW37257"/>
    <x v="3"/>
    <s v="T.H. SPW UOMO"/>
    <n v="9"/>
    <x v="63"/>
    <s v="GIUBBOTTO UOMO THS"/>
    <n v="259"/>
    <m/>
    <s v="BDS"/>
    <n v="1140173"/>
    <s v="XXL"/>
    <n v="1"/>
    <n v="249.9"/>
    <n v="249.9"/>
    <n v="49.980000000000004"/>
    <n v="49.980000000000004"/>
  </r>
  <r>
    <s v="no image available"/>
    <n v="705"/>
    <n v="259"/>
    <s v=". TOMMY HILFIGER BRAND"/>
    <s v="MW0MW37259"/>
    <x v="3"/>
    <s v="T.H. SPW UOMO"/>
    <n v="9"/>
    <x v="63"/>
    <s v="GIUBBOTTO UOMO THS"/>
    <n v="259"/>
    <m/>
    <s v="DW5"/>
    <n v="1140177"/>
    <s v="XS"/>
    <n v="11"/>
    <n v="229.9"/>
    <n v="2528.9"/>
    <n v="45.980000000000004"/>
    <n v="505.78000000000003"/>
  </r>
  <r>
    <s v="no image available"/>
    <n v="705"/>
    <n v="259"/>
    <s v=". TOMMY HILFIGER BRAND"/>
    <s v="MW0MW37259"/>
    <x v="3"/>
    <s v="T.H. SPW UOMO"/>
    <n v="9"/>
    <x v="63"/>
    <s v="GIUBBOTTO UOMO THS"/>
    <n v="259"/>
    <m/>
    <s v="DW5"/>
    <n v="1140177"/>
    <s v="S"/>
    <n v="2"/>
    <n v="229.9"/>
    <n v="459.8"/>
    <n v="45.980000000000004"/>
    <n v="91.960000000000008"/>
  </r>
  <r>
    <s v="no image available"/>
    <n v="705"/>
    <n v="259"/>
    <s v=". TOMMY HILFIGER BRAND"/>
    <s v="MW0MW37259"/>
    <x v="3"/>
    <s v="T.H. SPW UOMO"/>
    <n v="9"/>
    <x v="63"/>
    <s v="GIUBBOTTO UOMO THS"/>
    <n v="259"/>
    <m/>
    <s v="DW5"/>
    <n v="1140177"/>
    <s v="L"/>
    <n v="1"/>
    <n v="229.9"/>
    <n v="229.9"/>
    <n v="45.980000000000004"/>
    <n v="45.980000000000004"/>
  </r>
  <r>
    <s v="no image available"/>
    <n v="705"/>
    <n v="259"/>
    <s v=". TOMMY HILFIGER BRAND"/>
    <s v="MW0MW37259"/>
    <x v="3"/>
    <s v="T.H. SPW UOMO"/>
    <n v="9"/>
    <x v="63"/>
    <s v="GIUBBOTTO UOMO THS"/>
    <n v="259"/>
    <m/>
    <s v="DW5"/>
    <n v="1140177"/>
    <s v="XXL"/>
    <n v="1"/>
    <n v="229.9"/>
    <n v="229.9"/>
    <n v="45.980000000000004"/>
    <n v="45.980000000000004"/>
  </r>
  <r>
    <s v="no image available"/>
    <n v="705"/>
    <n v="259"/>
    <s v=". TOMMY HILFIGER BRAND"/>
    <s v="MW0MW10800"/>
    <x v="3"/>
    <s v="T.H. SPW UOMO"/>
    <n v="20"/>
    <x v="56"/>
    <s v="T-SHIRT M/C UOMO THS"/>
    <n v="259"/>
    <m/>
    <s v="RBN"/>
    <n v="1139800"/>
    <s v="XS"/>
    <n v="1"/>
    <n v="39.9"/>
    <n v="39.9"/>
    <n v="7.98"/>
    <n v="7.98"/>
  </r>
  <r>
    <s v="no image available"/>
    <n v="705"/>
    <n v="259"/>
    <s v=". TOMMY HILFIGER BRAND"/>
    <s v="MW0MW10800"/>
    <x v="3"/>
    <s v="T.H. SPW UOMO"/>
    <n v="20"/>
    <x v="56"/>
    <s v="T-SHIRT M/C UOMO THS"/>
    <n v="259"/>
    <m/>
    <s v="RBN"/>
    <n v="1139800"/>
    <s v="M"/>
    <n v="1"/>
    <n v="39.9"/>
    <n v="39.9"/>
    <n v="7.98"/>
    <n v="7.98"/>
  </r>
  <r>
    <s v="no image available"/>
    <n v="705"/>
    <n v="259"/>
    <s v=". TOMMY HILFIGER BRAND"/>
    <s v="MW0MW10800"/>
    <x v="3"/>
    <s v="T.H. SPW UOMO"/>
    <n v="20"/>
    <x v="56"/>
    <s v="T-SHIRT M/C UOMO THS"/>
    <n v="259"/>
    <m/>
    <s v="XM0"/>
    <n v="1139801"/>
    <s v="XXL"/>
    <n v="1"/>
    <n v="39.9"/>
    <n v="39.9"/>
    <n v="7.98"/>
    <n v="7.98"/>
  </r>
  <r>
    <s v="no image available"/>
    <n v="705"/>
    <n v="259"/>
    <s v=". TOMMY HILFIGER BRAND"/>
    <s v="MW0MW10800"/>
    <x v="3"/>
    <s v="T.H. SPW UOMO"/>
    <n v="20"/>
    <x v="56"/>
    <s v="T-SHIRT M/C UOMO THS"/>
    <n v="259"/>
    <m/>
    <s v="XNN"/>
    <n v="1139802"/>
    <s v="S"/>
    <n v="1"/>
    <n v="39.9"/>
    <n v="39.9"/>
    <n v="7.98"/>
    <n v="7.98"/>
  </r>
  <r>
    <s v="no image available"/>
    <n v="705"/>
    <n v="259"/>
    <s v=". TOMMY HILFIGER BRAND"/>
    <s v="MW0MW10800"/>
    <x v="3"/>
    <s v="T.H. SPW UOMO"/>
    <n v="20"/>
    <x v="56"/>
    <s v="T-SHIRT M/C UOMO THS"/>
    <n v="259"/>
    <m/>
    <s v="XNN"/>
    <n v="1139802"/>
    <s v="XXL"/>
    <n v="1"/>
    <n v="39.9"/>
    <n v="39.9"/>
    <n v="7.98"/>
    <n v="7.98"/>
  </r>
  <r>
    <s v="no image available"/>
    <n v="705"/>
    <n v="259"/>
    <s v=". TOMMY HILFIGER BRAND"/>
    <s v="MW0MW10800"/>
    <x v="3"/>
    <s v="T.H. SPW UOMO"/>
    <n v="20"/>
    <x v="56"/>
    <s v="T-SHIRT M/C UOMO THS"/>
    <n v="259"/>
    <m/>
    <s v="ZE1"/>
    <n v="1139803"/>
    <s v="XS"/>
    <n v="1"/>
    <n v="39.9"/>
    <n v="39.9"/>
    <n v="7.98"/>
    <n v="7.98"/>
  </r>
  <r>
    <s v="no image available"/>
    <n v="705"/>
    <n v="259"/>
    <s v=". TOMMY HILFIGER BRAND"/>
    <s v="MW0MW10800"/>
    <x v="3"/>
    <s v="T.H. SPW UOMO"/>
    <n v="20"/>
    <x v="56"/>
    <s v="T-SHIRT M/C UOMO THS"/>
    <n v="259"/>
    <m/>
    <s v="ZE1"/>
    <n v="1139803"/>
    <s v="S"/>
    <n v="2"/>
    <n v="39.9"/>
    <n v="79.8"/>
    <n v="7.98"/>
    <n v="15.96"/>
  </r>
  <r>
    <s v="no image available"/>
    <n v="705"/>
    <n v="259"/>
    <s v=". TOMMY HILFIGER BRAND"/>
    <s v="MW0MW11797"/>
    <x v="3"/>
    <s v="T.H. SPW UOMO"/>
    <n v="20"/>
    <x v="56"/>
    <s v="T-SHIRT M/C UOMO THS"/>
    <n v="259"/>
    <m/>
    <s v="XNN"/>
    <n v="1139827"/>
    <s v="S"/>
    <n v="1"/>
    <n v="49.9"/>
    <n v="49.9"/>
    <n v="9.98"/>
    <n v="9.98"/>
  </r>
  <r>
    <s v="no image available"/>
    <n v="705"/>
    <n v="259"/>
    <s v=". TOMMY HILFIGER BRAND"/>
    <s v="MW0MW31526"/>
    <x v="3"/>
    <s v="T.H. SPW UOMO"/>
    <n v="20"/>
    <x v="56"/>
    <s v="T-SHIRT M/C UOMO THS"/>
    <n v="259"/>
    <m/>
    <s v="DW5"/>
    <n v="1139905"/>
    <s v="XS"/>
    <n v="1"/>
    <n v="79.900000000000006"/>
    <n v="79.900000000000006"/>
    <n v="15.980000000000002"/>
    <n v="15.980000000000002"/>
  </r>
  <r>
    <s v="no image available"/>
    <n v="705"/>
    <n v="259"/>
    <s v=". TOMMY HILFIGER BRAND"/>
    <s v="MW0MW31526"/>
    <x v="3"/>
    <s v="T.H. SPW UOMO"/>
    <n v="20"/>
    <x v="56"/>
    <s v="T-SHIRT M/C UOMO THS"/>
    <n v="259"/>
    <m/>
    <s v="DW5"/>
    <n v="1139905"/>
    <s v="XXL"/>
    <n v="1"/>
    <n v="79.900000000000006"/>
    <n v="79.900000000000006"/>
    <n v="15.980000000000002"/>
    <n v="15.980000000000002"/>
  </r>
  <r>
    <s v="no image available"/>
    <n v="705"/>
    <n v="259"/>
    <s v=". TOMMY HILFIGER BRAND"/>
    <s v="MW0MW31526"/>
    <x v="3"/>
    <s v="T.H. SPW UOMO"/>
    <n v="20"/>
    <x v="56"/>
    <s v="T-SHIRT M/C UOMO THS"/>
    <n v="259"/>
    <m/>
    <s v="YBL"/>
    <n v="1139906"/>
    <s v="XS"/>
    <n v="2"/>
    <n v="79.900000000000006"/>
    <n v="159.80000000000001"/>
    <n v="15.980000000000002"/>
    <n v="31.960000000000004"/>
  </r>
  <r>
    <s v="no image available"/>
    <n v="705"/>
    <n v="259"/>
    <s v=". TOMMY HILFIGER BRAND"/>
    <s v="MW0MW31526"/>
    <x v="3"/>
    <s v="T.H. SPW UOMO"/>
    <n v="20"/>
    <x v="56"/>
    <s v="T-SHIRT M/C UOMO THS"/>
    <n v="259"/>
    <m/>
    <s v="YBL"/>
    <n v="1139906"/>
    <s v="M"/>
    <n v="1"/>
    <n v="79.900000000000006"/>
    <n v="79.900000000000006"/>
    <n v="15.980000000000002"/>
    <n v="15.980000000000002"/>
  </r>
  <r>
    <s v="no image available"/>
    <n v="705"/>
    <n v="259"/>
    <s v=". TOMMY HILFIGER BRAND"/>
    <s v="MW0MW31526"/>
    <x v="3"/>
    <s v="T.H. SPW UOMO"/>
    <n v="20"/>
    <x v="56"/>
    <s v="T-SHIRT M/C UOMO THS"/>
    <n v="259"/>
    <m/>
    <s v="YBL"/>
    <n v="1139906"/>
    <s v="XL"/>
    <n v="3"/>
    <n v="79.899999999999991"/>
    <n v="239.7"/>
    <n v="15.979999999999999"/>
    <n v="47.94"/>
  </r>
  <r>
    <s v="no image available"/>
    <n v="705"/>
    <n v="259"/>
    <s v=". TOMMY HILFIGER BRAND"/>
    <s v="MW0MW31526"/>
    <x v="3"/>
    <s v="T.H. SPW UOMO"/>
    <n v="20"/>
    <x v="56"/>
    <s v="T-SHIRT M/C UOMO THS"/>
    <n v="259"/>
    <m/>
    <s v="YBL"/>
    <n v="1139906"/>
    <s v="XXL"/>
    <n v="5"/>
    <n v="79.900000000000006"/>
    <n v="399.5"/>
    <n v="15.980000000000002"/>
    <n v="79.900000000000006"/>
  </r>
  <r>
    <s v="no image available"/>
    <n v="705"/>
    <n v="259"/>
    <s v=". TOMMY HILFIGER BRAND"/>
    <s v="MW0MW33987"/>
    <x v="3"/>
    <s v="T.H. SPW UOMO"/>
    <n v="20"/>
    <x v="56"/>
    <s v="T-SHIRT M/C UOMO THS"/>
    <n v="259"/>
    <m/>
    <s v="XNN"/>
    <n v="1139928"/>
    <s v="XS"/>
    <n v="1"/>
    <n v="59.9"/>
    <n v="59.9"/>
    <n v="11.98"/>
    <n v="11.98"/>
  </r>
  <r>
    <s v="no image available"/>
    <n v="705"/>
    <n v="259"/>
    <s v=". TOMMY HILFIGER BRAND"/>
    <s v="MW0MW33987"/>
    <x v="3"/>
    <s v="T.H. SPW UOMO"/>
    <n v="20"/>
    <x v="56"/>
    <s v="T-SHIRT M/C UOMO THS"/>
    <n v="259"/>
    <m/>
    <s v="XNN"/>
    <n v="1139928"/>
    <s v="S"/>
    <n v="1"/>
    <n v="59.9"/>
    <n v="59.9"/>
    <n v="11.98"/>
    <n v="11.98"/>
  </r>
  <r>
    <s v="no image available"/>
    <n v="705"/>
    <n v="259"/>
    <s v=". TOMMY HILFIGER BRAND"/>
    <s v="MW0MW33987"/>
    <x v="3"/>
    <s v="T.H. SPW UOMO"/>
    <n v="20"/>
    <x v="56"/>
    <s v="T-SHIRT M/C UOMO THS"/>
    <n v="259"/>
    <m/>
    <s v="XNN"/>
    <n v="1139928"/>
    <s v="XL"/>
    <n v="1"/>
    <n v="59.9"/>
    <n v="59.9"/>
    <n v="11.98"/>
    <n v="11.98"/>
  </r>
  <r>
    <s v="no image available"/>
    <n v="705"/>
    <n v="259"/>
    <s v=". TOMMY HILFIGER BRAND"/>
    <s v="MW0MW35466"/>
    <x v="3"/>
    <s v="T.H. SPW UOMO"/>
    <n v="20"/>
    <x v="56"/>
    <s v="T-SHIRT M/C UOMO THS"/>
    <n v="259"/>
    <m/>
    <s v="XM0"/>
    <n v="1139954"/>
    <s v="S"/>
    <n v="1"/>
    <n v="39.9"/>
    <n v="39.9"/>
    <n v="7.98"/>
    <n v="7.98"/>
  </r>
  <r>
    <s v="no image available"/>
    <n v="705"/>
    <n v="259"/>
    <s v=". TOMMY HILFIGER BRAND"/>
    <s v="MW0MW35466"/>
    <x v="3"/>
    <s v="T.H. SPW UOMO"/>
    <n v="20"/>
    <x v="56"/>
    <s v="T-SHIRT M/C UOMO THS"/>
    <n v="259"/>
    <m/>
    <s v="XLG"/>
    <n v="1140052"/>
    <s v="S"/>
    <n v="1"/>
    <n v="49.9"/>
    <n v="49.9"/>
    <n v="9.98"/>
    <n v="9.98"/>
  </r>
  <r>
    <s v="no image available"/>
    <n v="705"/>
    <n v="259"/>
    <s v=". TOMMY HILFIGER BRAND"/>
    <s v="MW0MW36208"/>
    <x v="3"/>
    <s v="T.H. SPW UOMO"/>
    <n v="20"/>
    <x v="56"/>
    <s v="T-SHIRT M/C UOMO THS"/>
    <n v="259"/>
    <m/>
    <s v="ZE1"/>
    <n v="1140054"/>
    <s v="XS"/>
    <n v="1"/>
    <n v="49.9"/>
    <n v="49.9"/>
    <n v="9.98"/>
    <n v="9.98"/>
  </r>
  <r>
    <s v="no image available"/>
    <n v="705"/>
    <n v="259"/>
    <s v=". TOMMY HILFIGER BRAND"/>
    <s v="MW0MW36208"/>
    <x v="3"/>
    <s v="T.H. SPW UOMO"/>
    <n v="20"/>
    <x v="56"/>
    <s v="T-SHIRT M/C UOMO THS"/>
    <n v="259"/>
    <m/>
    <s v="ZE1"/>
    <n v="1140054"/>
    <s v="XL"/>
    <n v="1"/>
    <n v="49.9"/>
    <n v="49.9"/>
    <n v="9.98"/>
    <n v="9.98"/>
  </r>
  <r>
    <s v="no image available"/>
    <n v="705"/>
    <n v="259"/>
    <s v=". TOMMY HILFIGER BRAND"/>
    <s v="MW0MW37267"/>
    <x v="3"/>
    <s v="T.H. SPW UOMO"/>
    <n v="20"/>
    <x v="56"/>
    <s v="T-SHIRT M/C UOMO THS"/>
    <n v="259"/>
    <m/>
    <s v="BDS"/>
    <n v="1140179"/>
    <s v="XXL"/>
    <n v="1"/>
    <n v="39.9"/>
    <n v="39.9"/>
    <n v="7.98"/>
    <n v="7.98"/>
  </r>
  <r>
    <s v="no image available"/>
    <n v="705"/>
    <n v="259"/>
    <s v=". TOMMY HILFIGER BRAND"/>
    <s v="MW0MW37267"/>
    <x v="3"/>
    <s v="T.H. SPW UOMO"/>
    <n v="20"/>
    <x v="56"/>
    <s v="T-SHIRT M/C UOMO THS"/>
    <n v="259"/>
    <m/>
    <s v="YBR"/>
    <n v="1140184"/>
    <s v="XXL"/>
    <n v="1"/>
    <n v="39.9"/>
    <n v="39.9"/>
    <n v="7.98"/>
    <n v="7.98"/>
  </r>
  <r>
    <s v="no image available"/>
    <n v="705"/>
    <n v="259"/>
    <s v=". TOMMY HILFIGER BRAND"/>
    <s v="MW0MW37284"/>
    <x v="3"/>
    <s v="T.H. SPW UOMO"/>
    <n v="20"/>
    <x v="56"/>
    <s v="T-SHIRT M/C UOMO THS"/>
    <n v="259"/>
    <m/>
    <s v="YBR"/>
    <n v="1140186"/>
    <s v="XL"/>
    <n v="1"/>
    <n v="69.900000000000006"/>
    <n v="69.900000000000006"/>
    <n v="13.980000000000002"/>
    <n v="13.980000000000002"/>
  </r>
  <r>
    <s v="no image available"/>
    <n v="705"/>
    <n v="259"/>
    <s v=". TOMMY HILFIGER BRAND"/>
    <s v="MW0MW26619"/>
    <x v="3"/>
    <s v="T.H. SPW UOMO"/>
    <n v="98"/>
    <x v="57"/>
    <s v="PANTALONE UOMO THS"/>
    <n v="259"/>
    <n v="32"/>
    <s v="DBZ"/>
    <n v="1190143"/>
    <n v="28"/>
    <n v="1"/>
    <n v="119.9"/>
    <n v="119.9"/>
    <n v="23.980000000000004"/>
    <n v="23.980000000000004"/>
  </r>
  <r>
    <s v="no image available"/>
    <n v="705"/>
    <n v="259"/>
    <s v=". TOMMY HILFIGER BRAND"/>
    <s v="MW0MW26619"/>
    <x v="3"/>
    <s v="T.H. SPW UOMO"/>
    <n v="98"/>
    <x v="57"/>
    <s v="PANTALONE UOMO THS"/>
    <n v="259"/>
    <n v="32"/>
    <s v="AEG"/>
    <n v="1139869"/>
    <n v="28"/>
    <n v="3"/>
    <n v="119.89999999999999"/>
    <n v="359.7"/>
    <n v="23.98"/>
    <n v="71.94"/>
  </r>
  <r>
    <s v="no image available"/>
    <n v="705"/>
    <n v="259"/>
    <s v=". TOMMY HILFIGER BRAND"/>
    <s v="MW0MW26619"/>
    <x v="3"/>
    <s v="T.H. SPW UOMO"/>
    <n v="98"/>
    <x v="57"/>
    <s v="PANTALONE UOMO THS"/>
    <n v="259"/>
    <n v="32"/>
    <s v="AEG"/>
    <n v="1139869"/>
    <n v="29"/>
    <n v="1"/>
    <n v="119.9"/>
    <n v="119.9"/>
    <n v="23.980000000000004"/>
    <n v="23.980000000000004"/>
  </r>
  <r>
    <s v="no image available"/>
    <n v="705"/>
    <n v="259"/>
    <s v=". TOMMY HILFIGER BRAND"/>
    <s v="MW0MW26619"/>
    <x v="3"/>
    <s v="T.H. SPW UOMO"/>
    <n v="98"/>
    <x v="57"/>
    <s v="PANTALONE UOMO THS"/>
    <n v="259"/>
    <n v="32"/>
    <s v="BDS"/>
    <n v="1139870"/>
    <n v="28"/>
    <n v="2"/>
    <n v="119.9"/>
    <n v="239.8"/>
    <n v="23.980000000000004"/>
    <n v="47.960000000000008"/>
  </r>
  <r>
    <s v="no image available"/>
    <n v="705"/>
    <n v="259"/>
    <s v=". TOMMY HILFIGER BRAND"/>
    <s v="MW0MW26619"/>
    <x v="3"/>
    <s v="T.H. SPW UOMO"/>
    <n v="98"/>
    <x v="57"/>
    <s v="PANTALONE UOMO THS"/>
    <n v="259"/>
    <n v="32"/>
    <s v="BDS"/>
    <n v="1100104"/>
    <n v="28"/>
    <n v="1"/>
    <n v="119.9"/>
    <n v="119.9"/>
    <n v="23.980000000000004"/>
    <n v="23.980000000000004"/>
  </r>
  <r>
    <s v="no image available"/>
    <n v="705"/>
    <n v="259"/>
    <s v=". TOMMY HILFIGER BRAND"/>
    <s v="MW0MW26619"/>
    <x v="3"/>
    <s v="T.H. SPW UOMO"/>
    <n v="98"/>
    <x v="57"/>
    <s v="PANTALONE UOMO THS"/>
    <n v="259"/>
    <n v="32"/>
    <s v="PR2"/>
    <n v="1139874"/>
    <n v="28"/>
    <n v="1"/>
    <n v="119.9"/>
    <n v="119.9"/>
    <n v="23.980000000000004"/>
    <n v="23.980000000000004"/>
  </r>
  <r>
    <s v="no image available"/>
    <n v="705"/>
    <n v="259"/>
    <s v=". TOMMY HILFIGER BRAND"/>
    <s v="MW0MW28883"/>
    <x v="3"/>
    <s v="T.H. SPW UOMO"/>
    <n v="98"/>
    <x v="57"/>
    <s v="PANTALONE UOMO THS"/>
    <n v="259"/>
    <n v="32"/>
    <s v="DW5"/>
    <n v="1139903"/>
    <n v="36"/>
    <n v="1"/>
    <n v="119.9"/>
    <n v="119.9"/>
    <n v="23.980000000000004"/>
    <n v="23.980000000000004"/>
  </r>
  <r>
    <s v="no image available"/>
    <n v="705"/>
    <n v="259"/>
    <s v=". TOMMY HILFIGER BRAND"/>
    <s v="MW0MW32934"/>
    <x v="3"/>
    <s v="T.H. SPW UOMO"/>
    <n v="98"/>
    <x v="57"/>
    <s v="PANTALONE UOMO THS"/>
    <n v="259"/>
    <n v="32"/>
    <s v="DW5"/>
    <n v="1135110"/>
    <n v="28"/>
    <n v="1"/>
    <n v="129.9"/>
    <n v="129.9"/>
    <n v="25.980000000000004"/>
    <n v="25.980000000000004"/>
  </r>
  <r>
    <s v="no image available"/>
    <n v="705"/>
    <n v="259"/>
    <s v=". TOMMY HILFIGER BRAND"/>
    <s v="MW0MW32934"/>
    <x v="3"/>
    <s v="T.H. SPW UOMO"/>
    <n v="98"/>
    <x v="57"/>
    <s v="PANTALONE UOMO THS"/>
    <n v="259"/>
    <n v="32"/>
    <s v="DW5"/>
    <n v="1135110"/>
    <n v="29"/>
    <n v="1"/>
    <n v="129.9"/>
    <n v="129.9"/>
    <n v="25.980000000000004"/>
    <n v="25.980000000000004"/>
  </r>
  <r>
    <s v="no image available"/>
    <n v="705"/>
    <n v="259"/>
    <s v=". TOMMY HILFIGER BRAND"/>
    <s v="MW0MW32934"/>
    <x v="3"/>
    <s v="T.H. SPW UOMO"/>
    <n v="98"/>
    <x v="57"/>
    <s v="PANTALONE UOMO THS"/>
    <n v="259"/>
    <n v="32"/>
    <s v="RBN"/>
    <n v="1135111"/>
    <n v="30"/>
    <n v="1"/>
    <n v="129.9"/>
    <n v="129.9"/>
    <n v="25.980000000000004"/>
    <n v="25.980000000000004"/>
  </r>
  <r>
    <s v="no image available"/>
    <n v="705"/>
    <n v="259"/>
    <s v=". TOMMY HILFIGER BRAND"/>
    <s v="MW0MW33372"/>
    <x v="3"/>
    <s v="T.H. SPW UOMO"/>
    <n v="98"/>
    <x v="57"/>
    <s v="PANTALONE UOMO THS"/>
    <n v="259"/>
    <n v="32"/>
    <s v="AC0"/>
    <n v="1139920"/>
    <n v="40"/>
    <n v="3"/>
    <n v="139.9"/>
    <n v="419.70000000000005"/>
    <n v="27.980000000000004"/>
    <n v="83.940000000000012"/>
  </r>
  <r>
    <s v="no image available"/>
    <n v="705"/>
    <n v="259"/>
    <s v=". TOMMY HILFIGER BRAND"/>
    <s v="MW0MW35638"/>
    <x v="3"/>
    <s v="T.H. SPW UOMO"/>
    <n v="98"/>
    <x v="57"/>
    <s v="PANTALONE UOMO THS"/>
    <n v="259"/>
    <n v="32"/>
    <s v="DBZ"/>
    <n v="1139998"/>
    <n v="28"/>
    <n v="3"/>
    <n v="129.9"/>
    <n v="389.70000000000005"/>
    <n v="25.980000000000004"/>
    <n v="77.940000000000012"/>
  </r>
  <r>
    <s v="no image available"/>
    <n v="705"/>
    <n v="259"/>
    <s v=". TOMMY HILFIGER BRAND"/>
    <s v="MW0MW35638"/>
    <x v="3"/>
    <s v="T.H. SPW UOMO"/>
    <n v="98"/>
    <x v="57"/>
    <s v="PANTALONE UOMO THS"/>
    <n v="259"/>
    <n v="32"/>
    <s v="DBZ"/>
    <n v="1139998"/>
    <n v="31"/>
    <n v="1"/>
    <n v="129.9"/>
    <n v="129.9"/>
    <n v="25.980000000000004"/>
    <n v="25.980000000000004"/>
  </r>
  <r>
    <s v="no image available"/>
    <n v="705"/>
    <n v="259"/>
    <s v=". TOMMY HILFIGER BRAND"/>
    <s v="MW0MW35638"/>
    <x v="3"/>
    <s v="T.H. SPW UOMO"/>
    <n v="98"/>
    <x v="57"/>
    <s v="PANTALONE UOMO THS"/>
    <n v="259"/>
    <n v="32"/>
    <s v="RBL"/>
    <n v="1140001"/>
    <n v="40"/>
    <n v="1"/>
    <n v="129.9"/>
    <n v="129.9"/>
    <n v="25.980000000000004"/>
    <n v="25.980000000000004"/>
  </r>
  <r>
    <s v="no image available"/>
    <n v="705"/>
    <n v="259"/>
    <s v=". TOMMY HILFIGER BRAND"/>
    <s v="MW0MW35738"/>
    <x v="3"/>
    <s v="T.H. SPW UOMO"/>
    <n v="98"/>
    <x v="57"/>
    <s v="PANTALONE UOMO THS"/>
    <n v="259"/>
    <n v="32"/>
    <s v="DW5"/>
    <n v="1140028"/>
    <n v="29"/>
    <n v="1"/>
    <n v="139.9"/>
    <n v="139.9"/>
    <n v="27.980000000000004"/>
    <n v="27.980000000000004"/>
  </r>
  <r>
    <s v="no image available"/>
    <n v="705"/>
    <n v="259"/>
    <s v=". TOMMY HILFIGER BRAND"/>
    <s v="MW0MW35738"/>
    <x v="3"/>
    <s v="T.H. SPW UOMO"/>
    <n v="98"/>
    <x v="57"/>
    <s v="PANTALONE UOMO THS"/>
    <n v="259"/>
    <n v="32"/>
    <s v="DW5"/>
    <n v="1140028"/>
    <n v="30"/>
    <n v="1"/>
    <n v="139.9"/>
    <n v="139.9"/>
    <n v="27.980000000000004"/>
    <n v="27.980000000000004"/>
  </r>
  <r>
    <s v="no image available"/>
    <n v="705"/>
    <n v="259"/>
    <s v=". TOMMY HILFIGER BRAND"/>
    <s v="MW0MW36699"/>
    <x v="3"/>
    <s v="T.H. SPW UOMO"/>
    <n v="98"/>
    <x v="57"/>
    <s v="PANTALONE UOMO THS"/>
    <n v="259"/>
    <n v="32"/>
    <s v="P01"/>
    <n v="1140124"/>
    <n v="29"/>
    <n v="1"/>
    <n v="139.9"/>
    <n v="139.9"/>
    <n v="27.980000000000004"/>
    <n v="27.980000000000004"/>
  </r>
  <r>
    <s v="no image available"/>
    <n v="705"/>
    <n v="259"/>
    <s v=". TOMMY HILFIGER BRAND"/>
    <s v="MW0MW36699"/>
    <x v="3"/>
    <s v="T.H. SPW UOMO"/>
    <n v="98"/>
    <x v="57"/>
    <s v="PANTALONE UOMO THS"/>
    <n v="259"/>
    <n v="32"/>
    <s v="P01"/>
    <n v="1140124"/>
    <n v="30"/>
    <n v="1"/>
    <n v="139.9"/>
    <n v="139.9"/>
    <n v="27.980000000000004"/>
    <n v="27.980000000000004"/>
  </r>
  <r>
    <s v="no image available"/>
    <n v="705"/>
    <n v="259"/>
    <s v=". TOMMY HILFIGER BRAND"/>
    <s v="MW0MW37242"/>
    <x v="3"/>
    <s v="T.H. SPW UOMO"/>
    <n v="98"/>
    <x v="57"/>
    <s v="PANTALONE UOMO THS"/>
    <n v="259"/>
    <m/>
    <s v="P91"/>
    <n v="1140169"/>
    <s v="S"/>
    <n v="2"/>
    <n v="129.9"/>
    <n v="259.8"/>
    <n v="25.980000000000004"/>
    <n v="51.960000000000008"/>
  </r>
  <r>
    <s v="no image available"/>
    <n v="705"/>
    <n v="259"/>
    <s v=". TOMMY HILFIGER BRAND"/>
    <s v="MW0MW37873"/>
    <x v="3"/>
    <s v="T.H. SPW UOMO"/>
    <n v="98"/>
    <x v="57"/>
    <s v="PANTALONE UOMO THS"/>
    <n v="259"/>
    <n v="32"/>
    <s v="AEG"/>
    <n v="1140203"/>
    <n v="29"/>
    <n v="2"/>
    <n v="99.9"/>
    <n v="199.8"/>
    <n v="19.980000000000004"/>
    <n v="39.960000000000008"/>
  </r>
  <r>
    <s v="no image available"/>
    <n v="705"/>
    <n v="259"/>
    <s v=". TOMMY HILFIGER BRAND"/>
    <s v="MW0MW37873"/>
    <x v="3"/>
    <s v="T.H. SPW UOMO"/>
    <n v="98"/>
    <x v="57"/>
    <s v="PANTALONE UOMO THS"/>
    <n v="259"/>
    <n v="32"/>
    <s v="AEG"/>
    <n v="1140203"/>
    <n v="38"/>
    <n v="2"/>
    <n v="99.9"/>
    <n v="199.8"/>
    <n v="19.980000000000004"/>
    <n v="39.960000000000008"/>
  </r>
  <r>
    <s v="no image available"/>
    <n v="705"/>
    <n v="259"/>
    <s v=". TOMMY HILFIGER BRAND"/>
    <s v="MW0MW37873"/>
    <x v="3"/>
    <s v="T.H. SPW UOMO"/>
    <n v="98"/>
    <x v="57"/>
    <s v="PANTALONE UOMO THS"/>
    <n v="259"/>
    <n v="32"/>
    <s v="BDS"/>
    <n v="1140204"/>
    <n v="29"/>
    <n v="3"/>
    <n v="99.899999999999991"/>
    <n v="299.7"/>
    <n v="19.98"/>
    <n v="59.94"/>
  </r>
  <r>
    <s v="no image available"/>
    <n v="705"/>
    <n v="259"/>
    <s v=". TOMMY HILFIGER BRAND"/>
    <s v="MW0MW37873"/>
    <x v="3"/>
    <s v="T.H. SPW UOMO"/>
    <n v="98"/>
    <x v="57"/>
    <s v="PANTALONE UOMO THS"/>
    <n v="259"/>
    <n v="32"/>
    <s v="BDS"/>
    <n v="1140204"/>
    <n v="30"/>
    <n v="1"/>
    <n v="99.9"/>
    <n v="99.9"/>
    <n v="19.980000000000004"/>
    <n v="19.980000000000004"/>
  </r>
  <r>
    <s v="no image available"/>
    <n v="705"/>
    <n v="259"/>
    <s v=". TOMMY HILFIGER BRAND"/>
    <s v="MW0MW37873"/>
    <x v="3"/>
    <s v="T.H. SPW UOMO"/>
    <n v="98"/>
    <x v="57"/>
    <s v="PANTALONE UOMO THS"/>
    <n v="259"/>
    <n v="32"/>
    <s v="BDS"/>
    <n v="1140204"/>
    <n v="40"/>
    <n v="1"/>
    <n v="99.9"/>
    <n v="99.9"/>
    <n v="19.980000000000004"/>
    <n v="19.980000000000004"/>
  </r>
  <r>
    <s v="no image available"/>
    <n v="705"/>
    <n v="259"/>
    <s v=". TOMMY HILFIGER BRAND"/>
    <s v="MW0MW37873"/>
    <x v="3"/>
    <s v="T.H. SPW UOMO"/>
    <n v="98"/>
    <x v="57"/>
    <s v="PANTALONE UOMO THS"/>
    <n v="259"/>
    <n v="32"/>
    <s v="DW5"/>
    <n v="1140206"/>
    <n v="29"/>
    <n v="5"/>
    <n v="99.9"/>
    <n v="499.5"/>
    <n v="19.980000000000004"/>
    <n v="99.90000000000002"/>
  </r>
  <r>
    <s v="no image available"/>
    <n v="705"/>
    <n v="259"/>
    <s v=". TOMMY HILFIGER BRAND"/>
    <s v="MW0MW37873"/>
    <x v="3"/>
    <s v="T.H. SPW UOMO"/>
    <n v="98"/>
    <x v="57"/>
    <s v="PANTALONE UOMO THS"/>
    <n v="259"/>
    <n v="32"/>
    <s v="DW5"/>
    <n v="1140206"/>
    <n v="30"/>
    <n v="1"/>
    <n v="99.9"/>
    <n v="99.9"/>
    <n v="19.980000000000004"/>
    <n v="19.980000000000004"/>
  </r>
  <r>
    <s v="no image available"/>
    <n v="705"/>
    <n v="851"/>
    <s v=". TOMMY HILFIGER BRAND"/>
    <s v="XM0XM03164"/>
    <x v="3"/>
    <s v="T.H. SPW UOMO "/>
    <s v="D7"/>
    <x v="48"/>
    <s v="FELPA UOMO THS"/>
    <n v="851"/>
    <m/>
    <s v="P92"/>
    <n v="1151837"/>
    <s v="S"/>
    <n v="1"/>
    <n v="126"/>
    <n v="126"/>
    <n v="25.200000000000003"/>
    <n v="25.200000000000003"/>
  </r>
  <r>
    <s v="no image available"/>
    <n v="705"/>
    <n v="851"/>
    <s v=". TOMMY HILFIGER BRAND"/>
    <s v="XM0XM03166"/>
    <x v="3"/>
    <s v="T.H. SPW UOMO "/>
    <s v="D7"/>
    <x v="48"/>
    <s v="FELPA UOMO THS"/>
    <n v="851"/>
    <m/>
    <s v="RBL"/>
    <n v="1151843"/>
    <s v="XL"/>
    <n v="1"/>
    <n v="157.5"/>
    <n v="157.5"/>
    <n v="31.5"/>
    <n v="31.5"/>
  </r>
  <r>
    <s v="no image available"/>
    <n v="705"/>
    <n v="851"/>
    <s v=". TOMMY HILFIGER BRAND"/>
    <s v="XM0XM03167"/>
    <x v="3"/>
    <s v="T.H. SPW UOMO "/>
    <s v="D7"/>
    <x v="48"/>
    <s v="FELPA UOMO THS"/>
    <n v="851"/>
    <m/>
    <s v="DW5"/>
    <n v="1151846"/>
    <s v="M"/>
    <n v="1"/>
    <n v="210"/>
    <n v="210"/>
    <n v="42"/>
    <n v="42"/>
  </r>
  <r>
    <s v="no image available"/>
    <n v="705"/>
    <n v="851"/>
    <s v=". TOMMY HILFIGER BRAND"/>
    <s v="XM0XM03168"/>
    <x v="3"/>
    <s v="T.H. SPW UOMO "/>
    <s v="D7"/>
    <x v="48"/>
    <s v="FELPA UOMO THS"/>
    <n v="851"/>
    <m/>
    <s v="C3J"/>
    <n v="1151848"/>
    <s v="XL"/>
    <n v="2"/>
    <n v="147"/>
    <n v="294"/>
    <n v="29.400000000000002"/>
    <n v="58.800000000000004"/>
  </r>
  <r>
    <s v="no image available"/>
    <n v="705"/>
    <n v="851"/>
    <s v=". TOMMY HILFIGER BRAND"/>
    <s v="XM0XM03168"/>
    <x v="3"/>
    <s v="T.H. SPW UOMO "/>
    <s v="D7"/>
    <x v="48"/>
    <s v="FELPA UOMO THS"/>
    <n v="851"/>
    <m/>
    <s v="DW5"/>
    <n v="1151849"/>
    <s v="L"/>
    <n v="6"/>
    <n v="147"/>
    <n v="882"/>
    <n v="29.400000000000002"/>
    <n v="176.4"/>
  </r>
  <r>
    <s v="no image available"/>
    <n v="705"/>
    <n v="851"/>
    <s v=". TOMMY HILFIGER BRAND"/>
    <s v="XM0XM03168"/>
    <x v="3"/>
    <s v="T.H. SPW UOMO "/>
    <s v="D7"/>
    <x v="48"/>
    <s v="FELPA UOMO THS"/>
    <n v="851"/>
    <m/>
    <s v="DW5"/>
    <n v="1151849"/>
    <s v="XL"/>
    <n v="2"/>
    <n v="147"/>
    <n v="294"/>
    <n v="29.400000000000002"/>
    <n v="58.800000000000004"/>
  </r>
  <r>
    <s v="no image available"/>
    <n v="705"/>
    <n v="851"/>
    <s v=". TOMMY HILFIGER BRAND"/>
    <s v="XM0XM03168"/>
    <x v="3"/>
    <s v="T.H. SPW UOMO "/>
    <s v="D7"/>
    <x v="48"/>
    <s v="FELPA UOMO THS"/>
    <n v="851"/>
    <m/>
    <s v="DW5"/>
    <n v="1151849"/>
    <s v="XXL"/>
    <n v="1"/>
    <n v="147"/>
    <n v="147"/>
    <n v="29.400000000000002"/>
    <n v="29.400000000000002"/>
  </r>
  <r>
    <s v="no image available"/>
    <n v="705"/>
    <n v="851"/>
    <s v=". TOMMY HILFIGER BRAND"/>
    <s v="XM0XM03168"/>
    <x v="3"/>
    <s v="T.H. SPW UOMO "/>
    <s v="D7"/>
    <x v="48"/>
    <s v="FELPA UOMO THS"/>
    <n v="851"/>
    <m/>
    <s v="MS2"/>
    <n v="1151850"/>
    <s v="XXL"/>
    <n v="1"/>
    <n v="147"/>
    <n v="147"/>
    <n v="29.400000000000002"/>
    <n v="29.400000000000002"/>
  </r>
  <r>
    <s v="no image available"/>
    <n v="705"/>
    <n v="851"/>
    <s v=". TOMMY HILFIGER BRAND"/>
    <s v="XM0XM03171"/>
    <x v="3"/>
    <s v="T.H. SPW UOMO "/>
    <s v="D7"/>
    <x v="48"/>
    <s v="FELPA UOMO THS"/>
    <n v="851"/>
    <m/>
    <s v="DW5"/>
    <n v="1151856"/>
    <s v="M"/>
    <n v="4"/>
    <n v="157.5"/>
    <n v="630"/>
    <n v="31.5"/>
    <n v="126"/>
  </r>
  <r>
    <s v="no image available"/>
    <n v="705"/>
    <n v="851"/>
    <s v=". TOMMY HILFIGER BRAND"/>
    <s v="XM0XM03171"/>
    <x v="3"/>
    <s v="T.H. SPW UOMO "/>
    <s v="D7"/>
    <x v="48"/>
    <s v="FELPA UOMO THS"/>
    <n v="851"/>
    <m/>
    <s v="DW5"/>
    <n v="1151856"/>
    <s v="L"/>
    <n v="5"/>
    <n v="157.5"/>
    <n v="787.5"/>
    <n v="31.5"/>
    <n v="157.5"/>
  </r>
  <r>
    <s v="no image available"/>
    <n v="705"/>
    <n v="851"/>
    <s v=". TOMMY HILFIGER BRAND"/>
    <s v="XM0XM03171"/>
    <x v="3"/>
    <s v="T.H. SPW UOMO "/>
    <s v="D7"/>
    <x v="48"/>
    <s v="FELPA UOMO THS"/>
    <n v="851"/>
    <m/>
    <s v="DW5"/>
    <n v="1151856"/>
    <s v="XL"/>
    <n v="2"/>
    <n v="157.5"/>
    <n v="315"/>
    <n v="31.5"/>
    <n v="63"/>
  </r>
  <r>
    <s v="no image available"/>
    <n v="705"/>
    <n v="851"/>
    <s v=". TOMMY HILFIGER BRAND"/>
    <s v="XM0XM03050"/>
    <x v="3"/>
    <s v="T.H. SPW UOMO "/>
    <n v="1"/>
    <x v="59"/>
    <s v="CAMICIA M/L UOMO THS"/>
    <n v="851"/>
    <m/>
    <s v="1BB"/>
    <n v="1151676"/>
    <s v="M"/>
    <n v="1"/>
    <n v="126"/>
    <n v="126"/>
    <n v="25.200000000000003"/>
    <n v="25.200000000000003"/>
  </r>
  <r>
    <s v="no image available"/>
    <n v="705"/>
    <n v="851"/>
    <s v=". TOMMY HILFIGER BRAND"/>
    <s v="XM0XM03050"/>
    <x v="3"/>
    <s v="T.H. SPW UOMO "/>
    <n v="1"/>
    <x v="59"/>
    <s v="CAMICIA M/L UOMO THS"/>
    <n v="851"/>
    <m/>
    <s v="1BB"/>
    <n v="1151676"/>
    <s v="XXL"/>
    <n v="1"/>
    <n v="126"/>
    <n v="126"/>
    <n v="25.200000000000003"/>
    <n v="25.200000000000003"/>
  </r>
  <r>
    <s v="no image available"/>
    <n v="705"/>
    <n v="851"/>
    <s v=". TOMMY HILFIGER BRAND"/>
    <s v="XM0XM03116"/>
    <x v="3"/>
    <s v="T.H. SPW UOMO "/>
    <n v="1"/>
    <x v="59"/>
    <s v="CAMICIA M/L UOMO THS"/>
    <n v="851"/>
    <m/>
    <s v="C3J"/>
    <n v="1151744"/>
    <s v="XS"/>
    <n v="1"/>
    <n v="105"/>
    <n v="105"/>
    <n v="21"/>
    <n v="21"/>
  </r>
  <r>
    <s v="no image available"/>
    <n v="705"/>
    <n v="851"/>
    <s v=". TOMMY HILFIGER BRAND"/>
    <s v="XM0XM03116"/>
    <x v="3"/>
    <s v="T.H. SPW UOMO "/>
    <n v="1"/>
    <x v="59"/>
    <s v="CAMICIA M/L UOMO THS"/>
    <n v="851"/>
    <m/>
    <s v="C3J"/>
    <n v="1151744"/>
    <s v="XXL"/>
    <n v="1"/>
    <n v="105"/>
    <n v="105"/>
    <n v="21"/>
    <n v="21"/>
  </r>
  <r>
    <s v="no image available"/>
    <n v="705"/>
    <n v="851"/>
    <s v=". TOMMY HILFIGER BRAND"/>
    <s v="XM0XM03116"/>
    <x v="3"/>
    <s v="T.H. SPW UOMO "/>
    <n v="1"/>
    <x v="59"/>
    <s v="CAMICIA M/L UOMO THS"/>
    <n v="851"/>
    <m/>
    <s v="MS2"/>
    <n v="1151745"/>
    <s v="S"/>
    <n v="2"/>
    <n v="105"/>
    <n v="210"/>
    <n v="21"/>
    <n v="42"/>
  </r>
  <r>
    <s v="no image available"/>
    <n v="705"/>
    <n v="851"/>
    <s v=". TOMMY HILFIGER BRAND"/>
    <s v="XM0XM03118"/>
    <x v="3"/>
    <s v="T.H. SPW UOMO "/>
    <n v="1"/>
    <x v="59"/>
    <s v="CAMICIA M/L UOMO THS"/>
    <n v="851"/>
    <m/>
    <s v="0G4"/>
    <n v="1151753"/>
    <s v="XXL"/>
    <n v="1"/>
    <n v="105"/>
    <n v="105"/>
    <n v="21"/>
    <n v="21"/>
  </r>
  <r>
    <s v="no image available"/>
    <n v="705"/>
    <n v="851"/>
    <s v=". TOMMY HILFIGER BRAND"/>
    <s v="XM0XM03118"/>
    <x v="3"/>
    <s v="T.H. SPW UOMO "/>
    <n v="1"/>
    <x v="59"/>
    <s v="CAMICIA M/L UOMO THS"/>
    <n v="851"/>
    <m/>
    <s v="0IK"/>
    <n v="1151755"/>
    <s v="XS"/>
    <n v="2"/>
    <n v="105"/>
    <n v="210"/>
    <n v="21"/>
    <n v="42"/>
  </r>
  <r>
    <s v="no image available"/>
    <n v="705"/>
    <n v="851"/>
    <s v=". TOMMY HILFIGER BRAND"/>
    <s v="XM0XM03150"/>
    <x v="3"/>
    <s v="T.H. SPW UOMO "/>
    <n v="1"/>
    <x v="59"/>
    <s v="CAMICIA M/L UOMO THS"/>
    <n v="851"/>
    <m/>
    <s v="DW5"/>
    <n v="1151818"/>
    <s v="XS"/>
    <n v="3"/>
    <n v="126"/>
    <n v="378"/>
    <n v="25.200000000000003"/>
    <n v="75.600000000000009"/>
  </r>
  <r>
    <s v="no image available"/>
    <n v="705"/>
    <n v="851"/>
    <s v=". TOMMY HILFIGER BRAND"/>
    <s v="XM0XM03150"/>
    <x v="3"/>
    <s v="T.H. SPW UOMO "/>
    <n v="1"/>
    <x v="59"/>
    <s v="CAMICIA M/L UOMO THS"/>
    <n v="851"/>
    <m/>
    <s v="DW5"/>
    <n v="1151818"/>
    <s v="S"/>
    <n v="7"/>
    <n v="126"/>
    <n v="882"/>
    <n v="25.200000000000003"/>
    <n v="176.40000000000003"/>
  </r>
  <r>
    <s v="no image available"/>
    <n v="705"/>
    <n v="851"/>
    <s v=". TOMMY HILFIGER BRAND"/>
    <s v="XM0XM03150"/>
    <x v="3"/>
    <s v="T.H. SPW UOMO "/>
    <n v="1"/>
    <x v="59"/>
    <s v="CAMICIA M/L UOMO THS"/>
    <n v="851"/>
    <m/>
    <s v="DW5"/>
    <n v="1151818"/>
    <s v="M"/>
    <n v="5"/>
    <n v="126"/>
    <n v="630"/>
    <n v="25.200000000000003"/>
    <n v="126.00000000000001"/>
  </r>
  <r>
    <s v="no image available"/>
    <n v="705"/>
    <n v="851"/>
    <s v=". TOMMY HILFIGER BRAND"/>
    <s v="XM0XM03150"/>
    <x v="3"/>
    <s v="T.H. SPW UOMO "/>
    <n v="1"/>
    <x v="59"/>
    <s v="CAMICIA M/L UOMO THS"/>
    <n v="851"/>
    <m/>
    <s v="PTP"/>
    <n v="1151819"/>
    <s v="XS"/>
    <n v="1"/>
    <n v="126"/>
    <n v="126"/>
    <n v="25.200000000000003"/>
    <n v="25.200000000000003"/>
  </r>
  <r>
    <s v="no image available"/>
    <n v="705"/>
    <n v="851"/>
    <s v=". TOMMY HILFIGER BRAND"/>
    <s v="XM0XM03155"/>
    <x v="3"/>
    <s v="T.H. SPW UOMO "/>
    <n v="1"/>
    <x v="59"/>
    <s v="CAMICIA M/L UOMO THS"/>
    <n v="851"/>
    <m/>
    <s v="DXD"/>
    <n v="1151824"/>
    <s v="S"/>
    <n v="1"/>
    <n v="115.5"/>
    <n v="115.5"/>
    <n v="23.1"/>
    <n v="23.1"/>
  </r>
  <r>
    <s v="no image available"/>
    <n v="705"/>
    <n v="851"/>
    <s v=". TOMMY HILFIGER BRAND"/>
    <s v="XM0XM03117"/>
    <x v="3"/>
    <s v="T.H. SPW UOMO "/>
    <n v="5"/>
    <x v="61"/>
    <s v="MAGLIA UOMO THS"/>
    <n v="851"/>
    <m/>
    <s v="XJS"/>
    <n v="1151752"/>
    <s v="L"/>
    <n v="1"/>
    <n v="136.5"/>
    <n v="136.5"/>
    <n v="27.3"/>
    <n v="27.3"/>
  </r>
  <r>
    <s v="no image available"/>
    <n v="705"/>
    <n v="851"/>
    <s v=". TOMMY HILFIGER BRAND"/>
    <s v="XM0XM03122"/>
    <x v="3"/>
    <s v="T.H. SPW UOMO "/>
    <n v="5"/>
    <x v="61"/>
    <s v="MAGLIA UOMO THS"/>
    <n v="851"/>
    <m/>
    <s v="C4G"/>
    <n v="1151761"/>
    <s v="XXL"/>
    <n v="1"/>
    <n v="126"/>
    <n v="126"/>
    <n v="25.200000000000003"/>
    <n v="25.200000000000003"/>
  </r>
  <r>
    <s v="no image available"/>
    <n v="705"/>
    <n v="851"/>
    <s v=". TOMMY HILFIGER BRAND"/>
    <s v="XM0XM03125"/>
    <x v="3"/>
    <s v="T.H. SPW UOMO "/>
    <n v="5"/>
    <x v="61"/>
    <s v="MAGLIA UOMO THS"/>
    <n v="851"/>
    <m/>
    <s v="XJS"/>
    <n v="1151772"/>
    <s v="XL"/>
    <n v="2"/>
    <n v="136.5"/>
    <n v="273"/>
    <n v="27.3"/>
    <n v="54.6"/>
  </r>
  <r>
    <s v="no image available"/>
    <n v="705"/>
    <n v="851"/>
    <s v=". TOMMY HILFIGER BRAND"/>
    <s v="XM0XM03129"/>
    <x v="3"/>
    <s v="T.H. SPW UOMO "/>
    <n v="5"/>
    <x v="61"/>
    <s v="MAGLIA UOMO THS"/>
    <n v="851"/>
    <m/>
    <s v="DW5"/>
    <n v="1151785"/>
    <s v="L"/>
    <n v="1"/>
    <n v="168"/>
    <n v="168"/>
    <n v="33.6"/>
    <n v="33.6"/>
  </r>
  <r>
    <s v="no image available"/>
    <n v="705"/>
    <n v="851"/>
    <s v=". TOMMY HILFIGER BRAND"/>
    <s v="XM0XM03129"/>
    <x v="3"/>
    <s v="T.H. SPW UOMO "/>
    <n v="5"/>
    <x v="61"/>
    <s v="MAGLIA UOMO THS"/>
    <n v="851"/>
    <m/>
    <s v="DW5"/>
    <n v="1151785"/>
    <s v="XL"/>
    <n v="2"/>
    <n v="168"/>
    <n v="336"/>
    <n v="33.6"/>
    <n v="67.2"/>
  </r>
  <r>
    <s v="no image available"/>
    <n v="705"/>
    <n v="851"/>
    <s v=". TOMMY HILFIGER BRAND"/>
    <s v="XM0XM03129"/>
    <x v="3"/>
    <s v="T.H. SPW UOMO "/>
    <n v="5"/>
    <x v="61"/>
    <s v="MAGLIA UOMO THS"/>
    <n v="851"/>
    <m/>
    <s v="VLP"/>
    <n v="1151786"/>
    <s v="L"/>
    <n v="3"/>
    <n v="168"/>
    <n v="504"/>
    <n v="33.6"/>
    <n v="100.80000000000001"/>
  </r>
  <r>
    <s v="no image available"/>
    <n v="705"/>
    <n v="851"/>
    <s v=". TOMMY HILFIGER BRAND"/>
    <s v="XM0XM03129"/>
    <x v="3"/>
    <s v="T.H. SPW UOMO "/>
    <n v="5"/>
    <x v="61"/>
    <s v="MAGLIA UOMO THS"/>
    <n v="851"/>
    <m/>
    <s v="VLP"/>
    <n v="1151786"/>
    <s v="XL"/>
    <n v="2"/>
    <n v="168"/>
    <n v="336"/>
    <n v="33.6"/>
    <n v="67.2"/>
  </r>
  <r>
    <s v="no image available"/>
    <n v="705"/>
    <n v="851"/>
    <s v=". TOMMY HILFIGER BRAND"/>
    <s v="XM0XM03129"/>
    <x v="3"/>
    <s v="T.H. SPW UOMO "/>
    <n v="5"/>
    <x v="61"/>
    <s v="MAGLIA UOMO THS"/>
    <n v="851"/>
    <m/>
    <s v="0GJ"/>
    <n v="1151783"/>
    <s v="M"/>
    <n v="2"/>
    <n v="168"/>
    <n v="336"/>
    <n v="33.6"/>
    <n v="67.2"/>
  </r>
  <r>
    <s v="no image available"/>
    <n v="705"/>
    <n v="851"/>
    <s v=". TOMMY HILFIGER BRAND"/>
    <s v="XM0XM03129"/>
    <x v="3"/>
    <s v="T.H. SPW UOMO "/>
    <n v="5"/>
    <x v="61"/>
    <s v="MAGLIA UOMO THS"/>
    <n v="851"/>
    <m/>
    <s v="0GJ"/>
    <n v="1151783"/>
    <s v="L"/>
    <n v="4"/>
    <n v="168"/>
    <n v="672"/>
    <n v="33.6"/>
    <n v="134.4"/>
  </r>
  <r>
    <s v="no image available"/>
    <n v="705"/>
    <n v="851"/>
    <s v=". TOMMY HILFIGER BRAND"/>
    <s v="XM0XM03129"/>
    <x v="3"/>
    <s v="T.H. SPW UOMO "/>
    <n v="5"/>
    <x v="61"/>
    <s v="MAGLIA UOMO THS"/>
    <n v="851"/>
    <m/>
    <s v="0GJ"/>
    <n v="1151783"/>
    <s v="XL"/>
    <n v="1"/>
    <n v="168"/>
    <n v="168"/>
    <n v="33.6"/>
    <n v="33.6"/>
  </r>
  <r>
    <s v="no image available"/>
    <n v="705"/>
    <n v="851"/>
    <s v=". TOMMY HILFIGER BRAND"/>
    <s v="XM0XM03129"/>
    <x v="3"/>
    <s v="T.H. SPW UOMO "/>
    <n v="5"/>
    <x v="61"/>
    <s v="MAGLIA UOMO THS"/>
    <n v="851"/>
    <m/>
    <s v="0GJ"/>
    <n v="1151783"/>
    <s v="XXL"/>
    <n v="1"/>
    <n v="168"/>
    <n v="168"/>
    <n v="33.6"/>
    <n v="33.6"/>
  </r>
  <r>
    <s v="no image available"/>
    <n v="705"/>
    <n v="851"/>
    <s v=". TOMMY HILFIGER BRAND"/>
    <s v="XM0XM03130"/>
    <x v="3"/>
    <s v="T.H. SPW UOMO "/>
    <n v="5"/>
    <x v="61"/>
    <s v="MAGLIA UOMO THS"/>
    <n v="851"/>
    <m/>
    <s v="DW5"/>
    <n v="1151787"/>
    <s v="M"/>
    <n v="3"/>
    <n v="168"/>
    <n v="504"/>
    <n v="33.6"/>
    <n v="100.80000000000001"/>
  </r>
  <r>
    <s v="no image available"/>
    <n v="705"/>
    <n v="851"/>
    <s v=". TOMMY HILFIGER BRAND"/>
    <s v="XM0XM03130"/>
    <x v="3"/>
    <s v="T.H. SPW UOMO "/>
    <n v="5"/>
    <x v="61"/>
    <s v="MAGLIA UOMO THS"/>
    <n v="851"/>
    <m/>
    <s v="DW5"/>
    <n v="1151787"/>
    <s v="L"/>
    <n v="3"/>
    <n v="168"/>
    <n v="504"/>
    <n v="33.6"/>
    <n v="100.80000000000001"/>
  </r>
  <r>
    <s v="no image available"/>
    <n v="705"/>
    <n v="851"/>
    <s v=". TOMMY HILFIGER BRAND"/>
    <s v="XM0XM03130"/>
    <x v="3"/>
    <s v="T.H. SPW UOMO "/>
    <n v="5"/>
    <x v="61"/>
    <s v="MAGLIA UOMO THS"/>
    <n v="851"/>
    <m/>
    <s v="DW5"/>
    <n v="1151787"/>
    <s v="XL"/>
    <n v="1"/>
    <n v="168"/>
    <n v="168"/>
    <n v="33.6"/>
    <n v="33.6"/>
  </r>
  <r>
    <s v="no image available"/>
    <n v="705"/>
    <n v="851"/>
    <s v=". TOMMY HILFIGER BRAND"/>
    <s v="XM0XM03130"/>
    <x v="3"/>
    <s v="T.H. SPW UOMO "/>
    <n v="5"/>
    <x v="61"/>
    <s v="MAGLIA UOMO THS"/>
    <n v="851"/>
    <m/>
    <s v="XJS"/>
    <n v="1151788"/>
    <s v="XS"/>
    <n v="1"/>
    <n v="168"/>
    <n v="168"/>
    <n v="33.6"/>
    <n v="33.6"/>
  </r>
  <r>
    <s v="no image available"/>
    <n v="705"/>
    <n v="851"/>
    <s v=". TOMMY HILFIGER BRAND"/>
    <s v="XM0XM03130"/>
    <x v="3"/>
    <s v="T.H. SPW UOMO "/>
    <n v="5"/>
    <x v="61"/>
    <s v="MAGLIA UOMO THS"/>
    <n v="851"/>
    <m/>
    <s v="XJS"/>
    <n v="1151788"/>
    <s v="S"/>
    <n v="1"/>
    <n v="168"/>
    <n v="168"/>
    <n v="33.6"/>
    <n v="33.6"/>
  </r>
  <r>
    <s v="no image available"/>
    <n v="705"/>
    <n v="851"/>
    <s v=". TOMMY HILFIGER BRAND"/>
    <s v="XM0XM03130"/>
    <x v="3"/>
    <s v="T.H. SPW UOMO "/>
    <n v="5"/>
    <x v="61"/>
    <s v="MAGLIA UOMO THS"/>
    <n v="851"/>
    <m/>
    <s v="XJS"/>
    <n v="1151788"/>
    <s v="M"/>
    <n v="16"/>
    <n v="168"/>
    <n v="2688"/>
    <n v="33.6"/>
    <n v="537.6"/>
  </r>
  <r>
    <s v="no image available"/>
    <n v="705"/>
    <n v="851"/>
    <s v=". TOMMY HILFIGER BRAND"/>
    <s v="XM0XM03130"/>
    <x v="3"/>
    <s v="T.H. SPW UOMO "/>
    <n v="5"/>
    <x v="61"/>
    <s v="MAGLIA UOMO THS"/>
    <n v="851"/>
    <m/>
    <s v="XJS"/>
    <n v="1151788"/>
    <s v="L"/>
    <n v="12"/>
    <n v="168"/>
    <n v="2016"/>
    <n v="33.6"/>
    <n v="403.20000000000005"/>
  </r>
  <r>
    <s v="no image available"/>
    <n v="705"/>
    <n v="851"/>
    <s v=". TOMMY HILFIGER BRAND"/>
    <s v="XM0XM03130"/>
    <x v="3"/>
    <s v="T.H. SPW UOMO "/>
    <n v="5"/>
    <x v="61"/>
    <s v="MAGLIA UOMO THS"/>
    <n v="851"/>
    <m/>
    <s v="XJS"/>
    <n v="1151788"/>
    <s v="XL"/>
    <n v="7"/>
    <n v="168"/>
    <n v="1176"/>
    <n v="33.6"/>
    <n v="235.20000000000002"/>
  </r>
  <r>
    <s v="no image available"/>
    <n v="705"/>
    <n v="851"/>
    <s v=". TOMMY HILFIGER BRAND"/>
    <s v="XM0XM03130"/>
    <x v="3"/>
    <s v="T.H. SPW UOMO "/>
    <n v="5"/>
    <x v="61"/>
    <s v="MAGLIA UOMO THS"/>
    <n v="851"/>
    <m/>
    <s v="XJS"/>
    <n v="1151788"/>
    <s v="XXL"/>
    <n v="2"/>
    <n v="168"/>
    <n v="336"/>
    <n v="33.6"/>
    <n v="67.2"/>
  </r>
  <r>
    <s v="no image available"/>
    <n v="705"/>
    <n v="851"/>
    <s v=". TOMMY HILFIGER BRAND"/>
    <s v="XM0XM03133"/>
    <x v="3"/>
    <s v="T.H. SPW UOMO "/>
    <n v="5"/>
    <x v="61"/>
    <s v="MAGLIA UOMO THS"/>
    <n v="851"/>
    <m/>
    <s v="0HD"/>
    <n v="1151791"/>
    <s v="M"/>
    <n v="2"/>
    <n v="147"/>
    <n v="294"/>
    <n v="29.400000000000002"/>
    <n v="58.800000000000004"/>
  </r>
  <r>
    <s v="no image available"/>
    <n v="705"/>
    <n v="851"/>
    <s v=". TOMMY HILFIGER BRAND"/>
    <s v="XM0XM03133"/>
    <x v="3"/>
    <s v="T.H. SPW UOMO "/>
    <n v="5"/>
    <x v="61"/>
    <s v="MAGLIA UOMO THS"/>
    <n v="851"/>
    <m/>
    <s v="0HD"/>
    <n v="1151791"/>
    <s v="L"/>
    <n v="3"/>
    <n v="147"/>
    <n v="441"/>
    <n v="29.400000000000002"/>
    <n v="88.2"/>
  </r>
  <r>
    <s v="no image available"/>
    <n v="705"/>
    <n v="851"/>
    <s v=". TOMMY HILFIGER BRAND"/>
    <s v="XM0XM03133"/>
    <x v="3"/>
    <s v="T.H. SPW UOMO "/>
    <n v="5"/>
    <x v="61"/>
    <s v="MAGLIA UOMO THS"/>
    <n v="851"/>
    <m/>
    <s v="0HD"/>
    <n v="1151791"/>
    <s v="XL"/>
    <n v="2"/>
    <n v="147"/>
    <n v="294"/>
    <n v="29.400000000000002"/>
    <n v="58.800000000000004"/>
  </r>
  <r>
    <s v="no image available"/>
    <n v="705"/>
    <n v="851"/>
    <s v=". TOMMY HILFIGER BRAND"/>
    <s v="XM0XM03134"/>
    <x v="3"/>
    <s v="T.H. SPW UOMO "/>
    <n v="5"/>
    <x v="61"/>
    <s v="MAGLIA UOMO THS"/>
    <n v="851"/>
    <m/>
    <s v="DW5"/>
    <n v="1151792"/>
    <s v="M"/>
    <n v="6"/>
    <n v="178.5"/>
    <n v="1071"/>
    <n v="35.700000000000003"/>
    <n v="214.20000000000002"/>
  </r>
  <r>
    <s v="no image available"/>
    <n v="705"/>
    <n v="851"/>
    <s v=". TOMMY HILFIGER BRAND"/>
    <s v="XM0XM03134"/>
    <x v="3"/>
    <s v="T.H. SPW UOMO "/>
    <n v="5"/>
    <x v="61"/>
    <s v="MAGLIA UOMO THS"/>
    <n v="851"/>
    <m/>
    <s v="DW5"/>
    <n v="1151792"/>
    <s v="L"/>
    <n v="5"/>
    <n v="178.5"/>
    <n v="892.5"/>
    <n v="35.700000000000003"/>
    <n v="178.5"/>
  </r>
  <r>
    <s v="no image available"/>
    <n v="705"/>
    <n v="851"/>
    <s v=". TOMMY HILFIGER BRAND"/>
    <s v="XM0XM03134"/>
    <x v="3"/>
    <s v="T.H. SPW UOMO "/>
    <n v="5"/>
    <x v="61"/>
    <s v="MAGLIA UOMO THS"/>
    <n v="851"/>
    <m/>
    <s v="DW5"/>
    <n v="1151792"/>
    <s v="XL"/>
    <n v="2"/>
    <n v="178.5"/>
    <n v="357"/>
    <n v="35.700000000000003"/>
    <n v="71.400000000000006"/>
  </r>
  <r>
    <s v="no image available"/>
    <n v="705"/>
    <n v="851"/>
    <s v=". TOMMY HILFIGER BRAND"/>
    <s v="XM0XM03303"/>
    <x v="3"/>
    <s v="T.H. SPW UOMO "/>
    <n v="5"/>
    <x v="61"/>
    <s v="MAGLIA UOMO THS"/>
    <n v="851"/>
    <m/>
    <s v="SNE"/>
    <n v="1151904"/>
    <s v="XXL"/>
    <n v="1"/>
    <n v="126"/>
    <n v="126"/>
    <n v="25.200000000000003"/>
    <n v="25.200000000000003"/>
  </r>
  <r>
    <s v="no image available"/>
    <n v="705"/>
    <n v="851"/>
    <s v=". TOMMY HILFIGER BRAND"/>
    <s v="XM0XM03113"/>
    <x v="3"/>
    <s v="T.H. SPW UOMO "/>
    <n v="9"/>
    <x v="63"/>
    <s v="GIUBBOTTO UOMO THS"/>
    <n v="851"/>
    <m/>
    <s v="XJS"/>
    <n v="1151739"/>
    <s v="S"/>
    <n v="6"/>
    <n v="188"/>
    <n v="1128"/>
    <n v="37.6"/>
    <n v="225.60000000000002"/>
  </r>
  <r>
    <s v="no image available"/>
    <n v="705"/>
    <n v="851"/>
    <s v=". TOMMY HILFIGER BRAND"/>
    <s v="XM0XM03114"/>
    <x v="3"/>
    <s v="T.H. SPW UOMO "/>
    <n v="9"/>
    <x v="63"/>
    <s v="GIUBBOTTO UOMO THS"/>
    <n v="851"/>
    <m/>
    <s v="DW5"/>
    <n v="1151741"/>
    <s v="XS"/>
    <n v="3"/>
    <n v="209"/>
    <n v="627"/>
    <n v="41.800000000000004"/>
    <n v="125.4"/>
  </r>
  <r>
    <s v="no image available"/>
    <n v="705"/>
    <n v="851"/>
    <s v=". TOMMY HILFIGER BRAND"/>
    <s v="XM0XM03114"/>
    <x v="3"/>
    <s v="T.H. SPW UOMO "/>
    <n v="9"/>
    <x v="63"/>
    <s v="GIUBBOTTO UOMO THS"/>
    <n v="851"/>
    <m/>
    <s v="DW5"/>
    <n v="1151741"/>
    <s v="S"/>
    <n v="14"/>
    <n v="209"/>
    <n v="2926"/>
    <n v="41.800000000000004"/>
    <n v="585.20000000000005"/>
  </r>
  <r>
    <s v="no image available"/>
    <n v="705"/>
    <n v="851"/>
    <s v=". TOMMY HILFIGER BRAND"/>
    <s v="XM0XM03136"/>
    <x v="3"/>
    <s v="T.H. SPW UOMO "/>
    <n v="9"/>
    <x v="63"/>
    <s v="GIUBBOTTO UOMO THS"/>
    <n v="851"/>
    <m/>
    <s v="C66"/>
    <n v="1151796"/>
    <s v="L"/>
    <n v="1"/>
    <n v="346.5"/>
    <n v="346.5"/>
    <n v="69.3"/>
    <n v="69.3"/>
  </r>
  <r>
    <s v="no image available"/>
    <n v="705"/>
    <n v="851"/>
    <s v=". TOMMY HILFIGER BRAND"/>
    <s v="XM0XM03136"/>
    <x v="3"/>
    <s v="T.H. SPW UOMO "/>
    <n v="9"/>
    <x v="63"/>
    <s v="GIUBBOTTO UOMO THS"/>
    <n v="851"/>
    <m/>
    <s v="C66"/>
    <n v="1151796"/>
    <s v="XL"/>
    <n v="1"/>
    <n v="346.5"/>
    <n v="346.5"/>
    <n v="69.3"/>
    <n v="69.3"/>
  </r>
  <r>
    <s v="no image available"/>
    <n v="705"/>
    <n v="851"/>
    <s v=". TOMMY HILFIGER BRAND"/>
    <s v="XM0XM03136"/>
    <x v="3"/>
    <s v="T.H. SPW UOMO "/>
    <n v="9"/>
    <x v="63"/>
    <s v="GIUBBOTTO UOMO THS"/>
    <n v="851"/>
    <m/>
    <s v="DW5"/>
    <n v="1151797"/>
    <s v="XXL"/>
    <n v="2"/>
    <n v="346.5"/>
    <n v="693"/>
    <n v="69.3"/>
    <n v="138.6"/>
  </r>
  <r>
    <s v="no image available"/>
    <n v="705"/>
    <n v="851"/>
    <s v=". TOMMY HILFIGER BRAND"/>
    <s v="XM0XM03136"/>
    <x v="3"/>
    <s v="T.H. SPW UOMO "/>
    <n v="9"/>
    <x v="63"/>
    <s v="GIUBBOTTO UOMO THS"/>
    <n v="851"/>
    <m/>
    <s v="GWJ"/>
    <n v="1151798"/>
    <s v="L"/>
    <n v="2"/>
    <n v="346.5"/>
    <n v="693"/>
    <n v="69.3"/>
    <n v="138.6"/>
  </r>
  <r>
    <s v="no image available"/>
    <n v="705"/>
    <n v="851"/>
    <s v=". TOMMY HILFIGER BRAND"/>
    <s v="XM0XM03136"/>
    <x v="3"/>
    <s v="T.H. SPW UOMO "/>
    <n v="9"/>
    <x v="63"/>
    <s v="GIUBBOTTO UOMO THS"/>
    <n v="851"/>
    <m/>
    <s v="GWJ"/>
    <n v="1151798"/>
    <s v="XXL"/>
    <n v="2"/>
    <n v="346.5"/>
    <n v="693"/>
    <n v="69.3"/>
    <n v="138.6"/>
  </r>
  <r>
    <s v="no image available"/>
    <n v="705"/>
    <n v="851"/>
    <s v=". TOMMY HILFIGER BRAND"/>
    <s v="XM0XM03136"/>
    <x v="3"/>
    <s v="T.H. SPW UOMO "/>
    <n v="9"/>
    <x v="63"/>
    <s v="GIUBBOTTO UOMO THS"/>
    <n v="851"/>
    <m/>
    <s v="XJS"/>
    <n v="1151799"/>
    <s v="L"/>
    <n v="1"/>
    <n v="346.5"/>
    <n v="346.5"/>
    <n v="69.3"/>
    <n v="69.3"/>
  </r>
  <r>
    <s v="no image available"/>
    <n v="705"/>
    <n v="851"/>
    <s v=". TOMMY HILFIGER BRAND"/>
    <s v="XM0XM03142"/>
    <x v="3"/>
    <s v="T.H. SPW UOMO "/>
    <n v="9"/>
    <x v="63"/>
    <s v="GIUBBOTTO UOMO THS"/>
    <n v="851"/>
    <m/>
    <s v="MBP"/>
    <n v="1151809"/>
    <s v="L"/>
    <n v="2"/>
    <n v="420"/>
    <n v="840"/>
    <n v="84"/>
    <n v="168"/>
  </r>
  <r>
    <s v="no image available"/>
    <n v="705"/>
    <n v="851"/>
    <s v=". TOMMY HILFIGER BRAND"/>
    <s v="XM0XM03142"/>
    <x v="3"/>
    <s v="T.H. SPW UOMO "/>
    <n v="9"/>
    <x v="63"/>
    <s v="GIUBBOTTO UOMO THS"/>
    <n v="851"/>
    <m/>
    <s v="MBP"/>
    <n v="1151809"/>
    <s v="XL"/>
    <n v="1"/>
    <n v="420"/>
    <n v="420"/>
    <n v="84"/>
    <n v="84"/>
  </r>
  <r>
    <s v="no image available"/>
    <n v="705"/>
    <n v="851"/>
    <s v=". TOMMY HILFIGER BRAND"/>
    <s v="XM0XM03173"/>
    <x v="3"/>
    <s v="T.H. SPW UOMO "/>
    <n v="20"/>
    <x v="56"/>
    <s v="T-SHIRT M/C UOMO THS"/>
    <n v="851"/>
    <m/>
    <s v="P01"/>
    <n v="1151870"/>
    <s v="L"/>
    <n v="3"/>
    <n v="63"/>
    <n v="189"/>
    <n v="12.600000000000001"/>
    <n v="37.800000000000004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C3J"/>
    <n v="1151879"/>
    <s v="M"/>
    <n v="4"/>
    <n v="73.5"/>
    <n v="294"/>
    <n v="14.700000000000001"/>
    <n v="58.800000000000004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C3J"/>
    <n v="1151879"/>
    <s v="L"/>
    <n v="1"/>
    <n v="73.5"/>
    <n v="73.5"/>
    <n v="14.700000000000001"/>
    <n v="14.700000000000001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C3J"/>
    <n v="1151879"/>
    <s v="XL"/>
    <n v="3"/>
    <n v="73.5"/>
    <n v="220.5"/>
    <n v="14.700000000000001"/>
    <n v="44.1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MS2"/>
    <n v="1151881"/>
    <s v="XS"/>
    <n v="1"/>
    <n v="73.5"/>
    <n v="73.5"/>
    <n v="14.700000000000001"/>
    <n v="14.700000000000001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MS2"/>
    <n v="1151881"/>
    <s v="L"/>
    <n v="1"/>
    <n v="73.5"/>
    <n v="73.5"/>
    <n v="14.700000000000001"/>
    <n v="14.700000000000001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MS2"/>
    <n v="1151881"/>
    <s v="XL"/>
    <n v="1"/>
    <n v="73.5"/>
    <n v="73.5"/>
    <n v="14.700000000000001"/>
    <n v="14.700000000000001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YBH"/>
    <n v="1151882"/>
    <s v="XS"/>
    <n v="1"/>
    <n v="73.5"/>
    <n v="73.5"/>
    <n v="14.700000000000001"/>
    <n v="14.700000000000001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YBH"/>
    <n v="1151882"/>
    <s v="M"/>
    <n v="15"/>
    <n v="73.5"/>
    <n v="1102.5"/>
    <n v="14.700000000000001"/>
    <n v="220.50000000000003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YBH"/>
    <n v="1151882"/>
    <s v="L"/>
    <n v="13"/>
    <n v="73.5"/>
    <n v="955.5"/>
    <n v="14.700000000000001"/>
    <n v="191.10000000000002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YBH"/>
    <n v="1151882"/>
    <s v="XL"/>
    <n v="5"/>
    <n v="73.5"/>
    <n v="367.5"/>
    <n v="14.700000000000001"/>
    <n v="73.5"/>
  </r>
  <r>
    <s v="no image available"/>
    <n v="705"/>
    <n v="851"/>
    <s v=". TOMMY HILFIGER BRAND"/>
    <s v="XM0XM03176"/>
    <x v="3"/>
    <s v="T.H. SPW UOMO "/>
    <n v="20"/>
    <x v="56"/>
    <s v="T-SHIRT M/C UOMO THS"/>
    <n v="851"/>
    <m/>
    <s v="YBH"/>
    <n v="1151882"/>
    <s v="XXL"/>
    <n v="3"/>
    <n v="73.5"/>
    <n v="220.5"/>
    <n v="14.700000000000001"/>
    <n v="44.1"/>
  </r>
  <r>
    <s v="no image available"/>
    <n v="705"/>
    <n v="851"/>
    <s v=". TOMMY HILFIGER BRAND"/>
    <s v="XM0XM03178"/>
    <x v="3"/>
    <s v="T.H. SPW UOMO "/>
    <n v="20"/>
    <x v="56"/>
    <s v="T-SHIRT M/C UOMO THS"/>
    <n v="851"/>
    <m/>
    <s v="DW5"/>
    <n v="1151884"/>
    <s v="XS"/>
    <n v="1"/>
    <n v="73.5"/>
    <n v="73.5"/>
    <n v="14.700000000000001"/>
    <n v="14.700000000000001"/>
  </r>
  <r>
    <s v="no image available"/>
    <n v="705"/>
    <n v="851"/>
    <s v=". TOMMY HILFIGER BRAND"/>
    <s v="XM0XM03178"/>
    <x v="3"/>
    <s v="T.H. SPW UOMO "/>
    <n v="20"/>
    <x v="56"/>
    <s v="T-SHIRT M/C UOMO THS"/>
    <n v="851"/>
    <m/>
    <s v="DW5"/>
    <n v="1151884"/>
    <s v="S"/>
    <n v="3"/>
    <n v="73.5"/>
    <n v="220.5"/>
    <n v="14.700000000000001"/>
    <n v="44.1"/>
  </r>
  <r>
    <s v="no image available"/>
    <n v="705"/>
    <n v="851"/>
    <s v=". TOMMY HILFIGER BRAND"/>
    <s v="XM0XM03178"/>
    <x v="3"/>
    <s v="T.H. SPW UOMO "/>
    <n v="20"/>
    <x v="56"/>
    <s v="T-SHIRT M/C UOMO THS"/>
    <n v="851"/>
    <m/>
    <s v="DW5"/>
    <n v="1151884"/>
    <s v="L"/>
    <n v="2"/>
    <n v="73.5"/>
    <n v="147"/>
    <n v="14.700000000000001"/>
    <n v="29.400000000000002"/>
  </r>
  <r>
    <s v="no image available"/>
    <n v="705"/>
    <n v="851"/>
    <s v=". TOMMY HILFIGER BRAND"/>
    <s v="XM0XM03126"/>
    <x v="3"/>
    <s v="T.H. SPW UOMO "/>
    <n v="98"/>
    <x v="57"/>
    <s v="PANTALONE UOMO THS"/>
    <n v="851"/>
    <n v="32"/>
    <s v="BDS"/>
    <n v="1151775"/>
    <n v="33"/>
    <n v="2"/>
    <n v="126"/>
    <n v="252"/>
    <n v="25.200000000000003"/>
    <n v="50.400000000000006"/>
  </r>
  <r>
    <s v="no image available"/>
    <n v="705"/>
    <n v="851"/>
    <s v=". TOMMY HILFIGER BRAND"/>
    <s v="XM0XM03126"/>
    <x v="3"/>
    <s v="T.H. SPW UOMO "/>
    <n v="98"/>
    <x v="57"/>
    <s v="PANTALONE UOMO THS"/>
    <n v="851"/>
    <n v="32"/>
    <s v="BDS"/>
    <n v="1151775"/>
    <n v="34"/>
    <n v="6"/>
    <n v="126"/>
    <n v="756"/>
    <n v="25.200000000000003"/>
    <n v="151.20000000000002"/>
  </r>
  <r>
    <s v="no image available"/>
    <n v="705"/>
    <n v="851"/>
    <s v=". TOMMY HILFIGER BRAND"/>
    <s v="XM0XM03126"/>
    <x v="3"/>
    <s v="T.H. SPW UOMO "/>
    <n v="98"/>
    <x v="57"/>
    <s v="PANTALONE UOMO THS"/>
    <n v="851"/>
    <n v="32"/>
    <s v="DW5"/>
    <n v="1151776"/>
    <n v="38"/>
    <n v="1"/>
    <n v="126"/>
    <n v="126"/>
    <n v="25.200000000000003"/>
    <n v="25.200000000000003"/>
  </r>
  <r>
    <s v="no image available"/>
    <n v="705"/>
    <n v="851"/>
    <s v=". TOMMY HILFIGER BRAND"/>
    <s v="XM0XM03126"/>
    <x v="3"/>
    <s v="T.H. SPW UOMO "/>
    <n v="98"/>
    <x v="57"/>
    <s v="PANTALONE UOMO THS"/>
    <n v="851"/>
    <n v="32"/>
    <s v="GWJ"/>
    <n v="1151777"/>
    <n v="30"/>
    <n v="2"/>
    <n v="126"/>
    <n v="252"/>
    <n v="25.200000000000003"/>
    <n v="50.400000000000006"/>
  </r>
  <r>
    <s v="no image available"/>
    <n v="705"/>
    <n v="851"/>
    <s v=". TOMMY HILFIGER BRAND"/>
    <s v="XM0XM03126"/>
    <x v="3"/>
    <s v="T.H. SPW UOMO "/>
    <n v="98"/>
    <x v="57"/>
    <s v="PANTALONE UOMO THS"/>
    <n v="851"/>
    <n v="32"/>
    <s v="PTY"/>
    <n v="1151778"/>
    <n v="30"/>
    <n v="2"/>
    <n v="126"/>
    <n v="252"/>
    <n v="25.200000000000003"/>
    <n v="50.400000000000006"/>
  </r>
  <r>
    <s v="no image available"/>
    <n v="705"/>
    <n v="851"/>
    <s v=". TOMMY HILFIGER BRAND"/>
    <s v="XM0XM03126"/>
    <x v="3"/>
    <s v="T.H. SPW UOMO "/>
    <n v="98"/>
    <x v="57"/>
    <s v="PANTALONE UOMO THS"/>
    <n v="851"/>
    <n v="32"/>
    <s v="PTY"/>
    <n v="1151778"/>
    <n v="40"/>
    <n v="1"/>
    <n v="126"/>
    <n v="126"/>
    <n v="25.200000000000003"/>
    <n v="25.200000000000003"/>
  </r>
  <r>
    <s v="no image available"/>
    <n v="705"/>
    <n v="851"/>
    <s v=". TOMMY HILFIGER BRAND"/>
    <s v="XM0XM03126"/>
    <x v="3"/>
    <s v="T.H. SPW UOMO "/>
    <n v="98"/>
    <x v="57"/>
    <s v="PANTALONE UOMO THS"/>
    <n v="851"/>
    <n v="32"/>
    <s v="RBN"/>
    <n v="1151779"/>
    <n v="32"/>
    <n v="1"/>
    <n v="126"/>
    <n v="126"/>
    <n v="25.200000000000003"/>
    <n v="25.200000000000003"/>
  </r>
  <r>
    <s v="no image available"/>
    <n v="705"/>
    <n v="851"/>
    <s v=". TOMMY HILFIGER BRAND"/>
    <s v="XM0XM03128"/>
    <x v="3"/>
    <s v="T.H. SPW UOMO "/>
    <n v="98"/>
    <x v="57"/>
    <s v="PANTALONE UOMO THS"/>
    <n v="851"/>
    <n v="32"/>
    <s v="AEG"/>
    <n v="1151781"/>
    <n v="30"/>
    <n v="4"/>
    <n v="136.5"/>
    <n v="546"/>
    <n v="27.3"/>
    <n v="109.2"/>
  </r>
  <r>
    <s v="no image available"/>
    <n v="705"/>
    <n v="851"/>
    <s v=". TOMMY HILFIGER BRAND"/>
    <s v="XM0XM03128"/>
    <x v="3"/>
    <s v="T.H. SPW UOMO "/>
    <n v="98"/>
    <x v="57"/>
    <s v="PANTALONE UOMO THS"/>
    <n v="851"/>
    <n v="32"/>
    <s v="AEG"/>
    <n v="1151781"/>
    <n v="31"/>
    <n v="1"/>
    <n v="136.5"/>
    <n v="136.5"/>
    <n v="27.3"/>
    <n v="27.3"/>
  </r>
  <r>
    <s v="no image available"/>
    <n v="705"/>
    <n v="851"/>
    <s v=". TOMMY HILFIGER BRAND"/>
    <s v="XM0XM03128"/>
    <x v="3"/>
    <s v="T.H. SPW UOMO "/>
    <n v="98"/>
    <x v="57"/>
    <s v="PANTALONE UOMO THS"/>
    <n v="851"/>
    <n v="32"/>
    <s v="DBX"/>
    <n v="1151782"/>
    <n v="30"/>
    <n v="8"/>
    <n v="136.5"/>
    <n v="1092"/>
    <n v="27.3"/>
    <n v="218.4"/>
  </r>
  <r>
    <s v="no image available"/>
    <n v="705"/>
    <n v="851"/>
    <s v=". TOMMY HILFIGER BRAND"/>
    <s v="XM0XM03156"/>
    <x v="3"/>
    <s v="T.H. SPW UOMO "/>
    <n v="98"/>
    <x v="57"/>
    <s v="PANTALONE UOMO THS"/>
    <n v="851"/>
    <n v="32"/>
    <s v="GWJ"/>
    <n v="1151826"/>
    <n v="33"/>
    <n v="4"/>
    <n v="168"/>
    <n v="672"/>
    <n v="33.6"/>
    <n v="134.4"/>
  </r>
  <r>
    <s v="no image available"/>
    <n v="705"/>
    <n v="851"/>
    <s v=". TOMMY HILFIGER BRAND"/>
    <s v="XM0XM03156"/>
    <x v="3"/>
    <s v="T.H. SPW UOMO "/>
    <n v="98"/>
    <x v="57"/>
    <s v="PANTALONE UOMO THS"/>
    <n v="851"/>
    <n v="32"/>
    <s v="GWJ"/>
    <n v="1151826"/>
    <n v="36"/>
    <n v="1"/>
    <n v="168"/>
    <n v="168"/>
    <n v="33.6"/>
    <n v="33.6"/>
  </r>
  <r>
    <s v="no image available"/>
    <n v="705"/>
    <n v="851"/>
    <s v=". TOMMY HILFIGER BRAND"/>
    <s v="XM0XM03156"/>
    <x v="3"/>
    <s v="T.H. SPW UOMO "/>
    <n v="98"/>
    <x v="57"/>
    <s v="PANTALONE UOMO THS"/>
    <n v="851"/>
    <n v="32"/>
    <s v="GWJ"/>
    <n v="1151826"/>
    <n v="38"/>
    <n v="4"/>
    <n v="168"/>
    <n v="672"/>
    <n v="33.6"/>
    <n v="134.4"/>
  </r>
  <r>
    <s v="no image available"/>
    <n v="705"/>
    <n v="851"/>
    <s v=". TOMMY HILFIGER BRAND"/>
    <s v="XM0XM03315"/>
    <x v="3"/>
    <s v="T.H. SPW UOMO "/>
    <n v="98"/>
    <x v="57"/>
    <s v="PANTALONE UOMO THS"/>
    <n v="851"/>
    <m/>
    <s v="P03"/>
    <n v="1151913"/>
    <s v="M"/>
    <n v="5"/>
    <n v="136.5"/>
    <n v="682.5"/>
    <n v="27.3"/>
    <n v="136.5"/>
  </r>
  <r>
    <s v="no image available"/>
    <n v="705"/>
    <n v="851"/>
    <s v=". TOMMY HILFIGER BRAND"/>
    <s v="XM0XM03315"/>
    <x v="3"/>
    <s v="T.H. SPW UOMO "/>
    <n v="98"/>
    <x v="57"/>
    <s v="PANTALONE UOMO THS"/>
    <n v="851"/>
    <m/>
    <s v="P03"/>
    <n v="1151913"/>
    <s v="L"/>
    <n v="2"/>
    <n v="136.5"/>
    <n v="273"/>
    <n v="27.3"/>
    <n v="54.6"/>
  </r>
  <r>
    <s v="no image available"/>
    <n v="705"/>
    <n v="851"/>
    <s v=". TOMMY HILFIGER BRAND"/>
    <s v="XM0XM03315"/>
    <x v="3"/>
    <s v="T.H. SPW UOMO "/>
    <n v="98"/>
    <x v="57"/>
    <s v="PANTALONE UOMO THS"/>
    <n v="851"/>
    <m/>
    <s v="P03"/>
    <n v="1151913"/>
    <s v="XL"/>
    <n v="4"/>
    <n v="136.5"/>
    <n v="546"/>
    <n v="27.3"/>
    <n v="109.2"/>
  </r>
  <r>
    <s v="no image available"/>
    <n v="705"/>
    <n v="851"/>
    <s v=". TOMMY HILFIGER BRAND"/>
    <s v="XM0XM03743"/>
    <x v="3"/>
    <s v="T.H. SPW UOMO "/>
    <n v="98"/>
    <x v="57"/>
    <s v="PANTALONE UOMO THS"/>
    <n v="851"/>
    <n v="32"/>
    <s v="C9T"/>
    <n v="1201204"/>
    <n v="38"/>
    <n v="1"/>
    <n v="126"/>
    <n v="126"/>
    <n v="25.200000000000003"/>
    <n v="25.200000000000003"/>
  </r>
  <r>
    <s v="no image available"/>
    <n v="705"/>
    <n v="862"/>
    <s v=". TOMMY HILFIGER BRAND"/>
    <s v="AU0AU01723"/>
    <x v="1"/>
    <s v="T.H.ACC.BIMBO "/>
    <s v="L0"/>
    <x v="12"/>
    <s v="BORSA BIMBO BIMBO TH"/>
    <n v="862"/>
    <s v=" "/>
    <s v="C9B"/>
    <n v="1197996"/>
    <s v="UNI"/>
    <n v="1"/>
    <n v="82.5"/>
    <n v="82.5"/>
    <n v="16.5"/>
    <n v="16.5"/>
  </r>
  <r>
    <s v="no image available"/>
    <n v="705"/>
    <n v="862"/>
    <s v=". TOMMY HILFIGER BRAND"/>
    <s v="AU0AU01824"/>
    <x v="1"/>
    <s v="T.H.ACC.BIMBO "/>
    <s v="N8"/>
    <x v="94"/>
    <s v="GUANTI BIMBO TH"/>
    <n v="862"/>
    <s v=" "/>
    <s v="RBL"/>
    <n v="1198905"/>
    <s v="SM"/>
    <n v="1"/>
    <n v="45"/>
    <n v="45"/>
    <n v="9"/>
    <n v="9"/>
  </r>
  <r>
    <s v="no image available"/>
    <n v="705"/>
    <n v="862"/>
    <s v=". TOMMY HILFIGER BRAND"/>
    <s v="XU0XU00114"/>
    <x v="1"/>
    <s v="T.H.ACC.BIMBO "/>
    <n v="34"/>
    <x v="17"/>
    <s v="CAPPELLO BIMBO TH"/>
    <n v="862"/>
    <m/>
    <s v="TP1"/>
    <n v="1154116"/>
    <s v="UNI"/>
    <n v="25"/>
    <n v="31.5"/>
    <n v="787.5"/>
    <n v="6.3000000000000007"/>
    <n v="157.50000000000003"/>
  </r>
  <r>
    <s v="no image available"/>
    <n v="705"/>
    <n v="861"/>
    <s v=". TOMMY HILFIGER BRAND"/>
    <s v="UW0UW04087"/>
    <x v="2"/>
    <s v="T.H.DONNA BEAC.E"/>
    <s v="R7"/>
    <x v="95"/>
    <s v="COSTUME BOTTOM DONNA TH"/>
    <n v="861"/>
    <s v=" "/>
    <s v="0G0"/>
    <n v="1198053"/>
    <s v="S"/>
    <n v="1"/>
    <n v="68"/>
    <n v="68"/>
    <n v="13.600000000000001"/>
    <n v="13.600000000000001"/>
  </r>
  <r>
    <s v="no image available"/>
    <n v="705"/>
    <n v="861"/>
    <s v=". TOMMY HILFIGER BRAND"/>
    <s v="UW0UW04623"/>
    <x v="2"/>
    <s v="T.H.DONNA BEAC.E"/>
    <s v="R7"/>
    <x v="95"/>
    <s v="COSTUME BOTTOM DONNA TH"/>
    <n v="861"/>
    <s v=" "/>
    <s v="C9B"/>
    <n v="1198057"/>
    <s v="S"/>
    <n v="1"/>
    <n v="68"/>
    <n v="68"/>
    <n v="13.600000000000001"/>
    <n v="13.600000000000001"/>
  </r>
  <r>
    <s v="no image available"/>
    <n v="705"/>
    <n v="861"/>
    <s v=". TOMMY HILFIGER BRAND"/>
    <s v="UW0UW04093"/>
    <x v="2"/>
    <s v="T.H.DONNA BEAC.E"/>
    <s v="R9"/>
    <x v="26"/>
    <s v="COSTUME INTERO DONNA TH"/>
    <n v="861"/>
    <s v=" "/>
    <s v="0GM"/>
    <n v="1198054"/>
    <s v="S"/>
    <n v="1"/>
    <n v="135"/>
    <n v="135"/>
    <n v="27"/>
    <n v="27"/>
  </r>
  <r>
    <s v="no image available"/>
    <n v="705"/>
    <n v="861"/>
    <s v=". TOMMY HILFIGER BRAND"/>
    <s v="UW0UW04621"/>
    <x v="2"/>
    <s v="T.H.DONNA BEAC.E"/>
    <n v="87"/>
    <x v="28"/>
    <s v="TOP DONNA TH"/>
    <n v="861"/>
    <s v=" "/>
    <s v="C9B"/>
    <n v="1198056"/>
    <s v="S"/>
    <n v="1"/>
    <n v="68"/>
    <n v="68"/>
    <n v="13.600000000000001"/>
    <n v="13.600000000000001"/>
  </r>
  <r>
    <s v="no image available"/>
    <n v="705"/>
    <n v="861"/>
    <s v=". TOMMY HILFIGER BRAND"/>
    <s v="UW0UW04659"/>
    <x v="2"/>
    <s v="T.H.DONNA BEAC.E"/>
    <n v="87"/>
    <x v="28"/>
    <s v="TOP DONNA TH"/>
    <n v="861"/>
    <s v=" "/>
    <s v="0G0"/>
    <n v="1198066"/>
    <s v="S"/>
    <n v="1"/>
    <n v="74"/>
    <n v="74"/>
    <n v="14.8"/>
    <n v="14.8"/>
  </r>
  <r>
    <s v="no image available"/>
    <n v="705"/>
    <n v="861"/>
    <s v=". TOMMY HILFIGER BRAND"/>
    <s v="UW0UW04869"/>
    <x v="2"/>
    <s v="T.H.DONNA BEAC.E"/>
    <n v="87"/>
    <x v="28"/>
    <s v="TOP DONNA TH"/>
    <n v="861"/>
    <s v=" "/>
    <s v="0G6"/>
    <n v="1198080"/>
    <s v="S"/>
    <n v="1"/>
    <n v="74"/>
    <n v="74"/>
    <n v="14.8"/>
    <n v="14.8"/>
  </r>
  <r>
    <s v="no image available"/>
    <n v="705"/>
    <n v="896"/>
    <s v=". TOMMY HILFIGER BRAND"/>
    <s v="XW0XW02636"/>
    <x v="2"/>
    <s v="T.H.INTIMO DONNA "/>
    <s v="B0"/>
    <x v="38"/>
    <s v="PERIZOMA DONNA THS"/>
    <n v="896"/>
    <s v=" "/>
    <s v="TOL"/>
    <n v="1193029"/>
    <s v="S"/>
    <n v="7"/>
    <n v="26"/>
    <n v="182"/>
    <n v="5.2"/>
    <n v="36.4"/>
  </r>
  <r>
    <s v="no image available"/>
    <n v="705"/>
    <n v="896"/>
    <s v=". TOMMY HILFIGER BRAND"/>
    <s v="XW0XW02636"/>
    <x v="2"/>
    <s v="T.H.INTIMO DONNA "/>
    <s v="B0"/>
    <x v="38"/>
    <s v="PERIZOMA DONNA THS"/>
    <n v="896"/>
    <s v=" "/>
    <s v="TOL"/>
    <n v="1193029"/>
    <s v="M"/>
    <n v="12"/>
    <n v="26"/>
    <n v="312"/>
    <n v="5.2"/>
    <n v="62.400000000000006"/>
  </r>
  <r>
    <s v="no image available"/>
    <n v="705"/>
    <n v="896"/>
    <s v=". TOMMY HILFIGER BRAND"/>
    <s v="XW0XW02636"/>
    <x v="2"/>
    <s v="T.H.INTIMO DONNA "/>
    <s v="B0"/>
    <x v="38"/>
    <s v="PERIZOMA DONNA THS"/>
    <n v="896"/>
    <s v=" "/>
    <s v="TOL"/>
    <n v="1193029"/>
    <s v="L"/>
    <n v="8"/>
    <n v="26"/>
    <n v="208"/>
    <n v="5.2"/>
    <n v="41.6"/>
  </r>
  <r>
    <s v="no image available"/>
    <n v="705"/>
    <n v="896"/>
    <s v=". TOMMY HILFIGER BRAND"/>
    <s v="XW0XW02636"/>
    <x v="2"/>
    <s v="T.H.INTIMO DONNA "/>
    <s v="B0"/>
    <x v="38"/>
    <s v="PERIZOMA DONNA THS"/>
    <n v="896"/>
    <s v=" "/>
    <s v="TRY"/>
    <n v="1193030"/>
    <s v="S"/>
    <n v="1"/>
    <n v="26"/>
    <n v="26"/>
    <n v="5.2"/>
    <n v="5.2"/>
  </r>
  <r>
    <s v="no image available"/>
    <n v="705"/>
    <n v="896"/>
    <s v=". TOMMY HILFIGER BRAND"/>
    <s v="XW0XW02636"/>
    <x v="2"/>
    <s v="T.H.INTIMO DONNA "/>
    <s v="B0"/>
    <x v="38"/>
    <s v="PERIZOMA DONNA THS"/>
    <n v="896"/>
    <s v=" "/>
    <s v="TRY"/>
    <n v="1193030"/>
    <s v="M"/>
    <n v="10"/>
    <n v="26"/>
    <n v="260"/>
    <n v="5.2"/>
    <n v="52"/>
  </r>
  <r>
    <s v="no image available"/>
    <n v="705"/>
    <n v="896"/>
    <s v=". TOMMY HILFIGER BRAND"/>
    <s v="XW0XW02636"/>
    <x v="2"/>
    <s v="T.H.INTIMO DONNA "/>
    <s v="B0"/>
    <x v="38"/>
    <s v="PERIZOMA DONNA THS"/>
    <n v="896"/>
    <s v=" "/>
    <s v="TRY"/>
    <n v="1193030"/>
    <s v="L"/>
    <n v="4"/>
    <n v="26"/>
    <n v="104"/>
    <n v="5.2"/>
    <n v="20.8"/>
  </r>
  <r>
    <s v="no image available"/>
    <n v="705"/>
    <n v="896"/>
    <s v=". TOMMY HILFIGER BRAND"/>
    <s v="UW0UW04145"/>
    <x v="2"/>
    <s v="T.H.INTIMO DONNA "/>
    <s v="B1"/>
    <x v="39"/>
    <s v="SLIP DONNA THS"/>
    <n v="896"/>
    <m/>
    <s v="BDS"/>
    <n v="1167339"/>
    <s v="XS"/>
    <n v="5"/>
    <n v="24.5"/>
    <n v="122.5"/>
    <n v="4.9000000000000004"/>
    <n v="24.5"/>
  </r>
  <r>
    <s v="no image available"/>
    <n v="705"/>
    <n v="896"/>
    <s v=". TOMMY HILFIGER BRAND"/>
    <s v="UW0UW04145"/>
    <x v="2"/>
    <s v="T.H.INTIMO DONNA "/>
    <s v="B1"/>
    <x v="39"/>
    <s v="SLIP DONNA THS"/>
    <n v="896"/>
    <m/>
    <s v="BDS"/>
    <n v="1167339"/>
    <s v="S"/>
    <n v="12"/>
    <n v="24.5"/>
    <n v="294"/>
    <n v="4.9000000000000004"/>
    <n v="58.800000000000004"/>
  </r>
  <r>
    <s v="no image available"/>
    <n v="705"/>
    <n v="896"/>
    <s v=". TOMMY HILFIGER BRAND"/>
    <s v="UW0UW04145"/>
    <x v="2"/>
    <s v="T.H.INTIMO DONNA "/>
    <s v="B1"/>
    <x v="39"/>
    <s v="SLIP DONNA THS"/>
    <n v="896"/>
    <m/>
    <s v="BDS"/>
    <n v="1167339"/>
    <s v="M"/>
    <n v="5"/>
    <n v="24.5"/>
    <n v="122.5"/>
    <n v="4.9000000000000004"/>
    <n v="24.5"/>
  </r>
  <r>
    <s v="no image available"/>
    <n v="705"/>
    <n v="896"/>
    <s v=". TOMMY HILFIGER BRAND"/>
    <s v="UW0UW04145"/>
    <x v="2"/>
    <s v="T.H.INTIMO DONNA "/>
    <s v="B1"/>
    <x v="39"/>
    <s v="SLIP DONNA THS"/>
    <n v="896"/>
    <m/>
    <s v="BDS"/>
    <n v="1167339"/>
    <s v="L"/>
    <n v="6"/>
    <n v="24.5"/>
    <n v="147"/>
    <n v="4.9000000000000004"/>
    <n v="29.400000000000002"/>
  </r>
  <r>
    <s v="no image available"/>
    <n v="705"/>
    <n v="896"/>
    <s v=". TOMMY HILFIGER BRAND"/>
    <s v="UW0UW04719"/>
    <x v="2"/>
    <s v="T.H.INTIMO DONNA "/>
    <s v="C3"/>
    <x v="40"/>
    <s v="PIGIAMA DONNA THS"/>
    <n v="896"/>
    <s v=" "/>
    <s v="0TY"/>
    <n v="1198068"/>
    <s v="S"/>
    <n v="1"/>
    <n v="101.5"/>
    <n v="101.5"/>
    <n v="20.3"/>
    <n v="20.3"/>
  </r>
  <r>
    <s v="no image available"/>
    <n v="705"/>
    <n v="896"/>
    <s v=". TOMMY HILFIGER BRAND"/>
    <s v="UW0UW04987"/>
    <x v="2"/>
    <s v="T.H.INTIMO DONNA "/>
    <s v="C3"/>
    <x v="40"/>
    <s v="PIGIAMA DONNA THS"/>
    <n v="896"/>
    <s v=" "/>
    <s v="BDS"/>
    <n v="1198085"/>
    <s v="S"/>
    <n v="2"/>
    <n v="115"/>
    <n v="230"/>
    <n v="23"/>
    <n v="46"/>
  </r>
  <r>
    <s v="no image available"/>
    <n v="705"/>
    <n v="896"/>
    <s v=". TOMMY HILFIGER BRAND"/>
    <s v="UW0UW04850"/>
    <x v="2"/>
    <s v="T.H.INTIMO DONNA "/>
    <s v="C4"/>
    <x v="41"/>
    <s v="CAMICIA DA NOTTE DONNA THS"/>
    <n v="896"/>
    <m/>
    <s v="BDS"/>
    <n v="1198077"/>
    <s v="S"/>
    <n v="1"/>
    <n v="105"/>
    <n v="105"/>
    <n v="21"/>
    <n v="21"/>
  </r>
  <r>
    <s v="no image available"/>
    <n v="705"/>
    <n v="896"/>
    <s v=". TOMMY HILFIGER BRAND"/>
    <s v="UW0UW04847"/>
    <x v="2"/>
    <s v="T.H.INTIMO DONNA "/>
    <s v="P5"/>
    <x v="96"/>
    <s v="ACCAPPATOIO DONNA THS"/>
    <n v="896"/>
    <s v=" "/>
    <s v="ABH"/>
    <n v="1198076"/>
    <s v="S"/>
    <n v="1"/>
    <n v="241"/>
    <n v="241"/>
    <n v="48.2"/>
    <n v="48.2"/>
  </r>
  <r>
    <s v="no image available"/>
    <n v="705"/>
    <n v="896"/>
    <s v=". TOMMY HILFIGER BRAND"/>
    <s v="UW0UW04683"/>
    <x v="2"/>
    <s v="T.H.INTIMO DONNA "/>
    <s v="RE"/>
    <x v="29"/>
    <s v="REGGISENO DONNA THS"/>
    <n v="896"/>
    <s v=" "/>
    <s v="TOB"/>
    <n v="1198067"/>
    <s v="S"/>
    <n v="1"/>
    <n v="68"/>
    <n v="68"/>
    <n v="13.600000000000001"/>
    <n v="13.600000000000001"/>
  </r>
  <r>
    <s v="no image available"/>
    <n v="705"/>
    <n v="896"/>
    <s v=". TOMMY HILFIGER BRAND"/>
    <s v="UW0UW04881"/>
    <x v="2"/>
    <s v="T.H.INTIMO DONNA "/>
    <s v="RE"/>
    <x v="29"/>
    <s v="REGGISENO DONNA THS"/>
    <n v="896"/>
    <s v="  B"/>
    <s v="VLP"/>
    <n v="1198082"/>
    <n v="75"/>
    <n v="1"/>
    <n v="74"/>
    <n v="74"/>
    <n v="14.8"/>
    <n v="14.8"/>
  </r>
  <r>
    <s v="no image available"/>
    <n v="705"/>
    <n v="896"/>
    <s v=". TOMMY HILFIGER BRAND"/>
    <s v="XW0XW02635"/>
    <x v="2"/>
    <s v="T.H.INTIMO DONNA "/>
    <s v="RE"/>
    <x v="29"/>
    <s v="REGGISENO DONNA THS"/>
    <n v="896"/>
    <s v=" "/>
    <s v="TOL"/>
    <n v="1193027"/>
    <s v="XS"/>
    <n v="1"/>
    <n v="42"/>
    <n v="42"/>
    <n v="8.4"/>
    <n v="8.4"/>
  </r>
  <r>
    <s v="no image available"/>
    <n v="705"/>
    <n v="896"/>
    <s v=". TOMMY HILFIGER BRAND"/>
    <s v="XW0XW02635"/>
    <x v="2"/>
    <s v="T.H.INTIMO DONNA "/>
    <s v="RE"/>
    <x v="29"/>
    <s v="REGGISENO DONNA THS"/>
    <n v="896"/>
    <s v=" "/>
    <s v="TOL"/>
    <n v="1193027"/>
    <s v="S"/>
    <n v="7"/>
    <n v="42"/>
    <n v="294"/>
    <n v="8.4"/>
    <n v="58.800000000000004"/>
  </r>
  <r>
    <s v="no image available"/>
    <n v="705"/>
    <n v="896"/>
    <s v=". TOMMY HILFIGER BRAND"/>
    <s v="XW0XW02635"/>
    <x v="2"/>
    <s v="T.H.INTIMO DONNA "/>
    <s v="RE"/>
    <x v="29"/>
    <s v="REGGISENO DONNA THS"/>
    <n v="896"/>
    <s v=" "/>
    <s v="TOL"/>
    <n v="1193027"/>
    <s v="M"/>
    <n v="11"/>
    <n v="42"/>
    <n v="462"/>
    <n v="8.4"/>
    <n v="92.4"/>
  </r>
  <r>
    <s v="no image available"/>
    <n v="705"/>
    <n v="896"/>
    <s v=". TOMMY HILFIGER BRAND"/>
    <s v="XW0XW02635"/>
    <x v="2"/>
    <s v="T.H.INTIMO DONNA "/>
    <s v="RE"/>
    <x v="29"/>
    <s v="REGGISENO DONNA THS"/>
    <n v="896"/>
    <s v=" "/>
    <s v="TOL"/>
    <n v="1193027"/>
    <s v="L"/>
    <n v="4"/>
    <n v="42"/>
    <n v="168"/>
    <n v="8.4"/>
    <n v="33.6"/>
  </r>
  <r>
    <s v="no image available"/>
    <n v="705"/>
    <n v="896"/>
    <s v=". TOMMY HILFIGER BRAND"/>
    <s v="XW0XW02635"/>
    <x v="2"/>
    <s v="T.H.INTIMO DONNA "/>
    <s v="RE"/>
    <x v="29"/>
    <s v="REGGISENO DONNA THS"/>
    <n v="896"/>
    <s v=" "/>
    <s v="TRY"/>
    <n v="1193028"/>
    <s v="XS"/>
    <n v="3"/>
    <n v="42"/>
    <n v="126"/>
    <n v="8.4"/>
    <n v="25.200000000000003"/>
  </r>
  <r>
    <s v="no image available"/>
    <n v="705"/>
    <n v="896"/>
    <s v=". TOMMY HILFIGER BRAND"/>
    <s v="XW0XW02635"/>
    <x v="2"/>
    <s v="T.H.INTIMO DONNA "/>
    <s v="RE"/>
    <x v="29"/>
    <s v="REGGISENO DONNA THS"/>
    <n v="896"/>
    <s v=" "/>
    <s v="TRY"/>
    <n v="1193028"/>
    <s v="S"/>
    <n v="5"/>
    <n v="42"/>
    <n v="210"/>
    <n v="8.4"/>
    <n v="42"/>
  </r>
  <r>
    <s v="no image available"/>
    <n v="705"/>
    <n v="896"/>
    <s v=". TOMMY HILFIGER BRAND"/>
    <s v="XW0XW02635"/>
    <x v="2"/>
    <s v="T.H.INTIMO DONNA "/>
    <s v="RE"/>
    <x v="29"/>
    <s v="REGGISENO DONNA THS"/>
    <n v="896"/>
    <s v=" "/>
    <s v="TRY"/>
    <n v="1193028"/>
    <s v="M"/>
    <n v="5"/>
    <n v="42"/>
    <n v="210"/>
    <n v="8.4"/>
    <n v="42"/>
  </r>
  <r>
    <s v="no image available"/>
    <n v="705"/>
    <n v="896"/>
    <s v=". TOMMY HILFIGER BRAND"/>
    <s v="XW0XW02635"/>
    <x v="2"/>
    <s v="T.H.INTIMO DONNA "/>
    <s v="RE"/>
    <x v="29"/>
    <s v="REGGISENO DONNA THS"/>
    <n v="896"/>
    <s v=" "/>
    <s v="TRY"/>
    <n v="1193028"/>
    <s v="L"/>
    <n v="4"/>
    <n v="42"/>
    <n v="168"/>
    <n v="8.4"/>
    <n v="33.6"/>
  </r>
  <r>
    <s v="no image available"/>
    <n v="705"/>
    <n v="896"/>
    <s v=". TOMMY HILFIGER BRAND"/>
    <s v="XW0XW02764"/>
    <x v="2"/>
    <s v="T.H.INTIMO DONNA "/>
    <s v="RE"/>
    <x v="29"/>
    <s v="REGGISENO DONNA THS"/>
    <n v="896"/>
    <s v=" "/>
    <s v="VWU"/>
    <n v="1193031"/>
    <s v="XS"/>
    <n v="2"/>
    <n v="35"/>
    <n v="70"/>
    <n v="7"/>
    <n v="14"/>
  </r>
  <r>
    <s v="no image available"/>
    <n v="705"/>
    <n v="896"/>
    <s v=". TOMMY HILFIGER BRAND"/>
    <s v="XW0XW02764"/>
    <x v="2"/>
    <s v="T.H.INTIMO DONNA "/>
    <s v="RE"/>
    <x v="29"/>
    <s v="REGGISENO DONNA THS"/>
    <n v="896"/>
    <s v=" "/>
    <s v="VWU"/>
    <n v="1193031"/>
    <s v="S"/>
    <n v="11"/>
    <n v="35"/>
    <n v="385"/>
    <n v="7"/>
    <n v="77"/>
  </r>
  <r>
    <s v="no image available"/>
    <n v="705"/>
    <n v="896"/>
    <s v=". TOMMY HILFIGER BRAND"/>
    <s v="XW0XW02764"/>
    <x v="2"/>
    <s v="T.H.INTIMO DONNA "/>
    <s v="RE"/>
    <x v="29"/>
    <s v="REGGISENO DONNA THS"/>
    <n v="896"/>
    <s v=" "/>
    <s v="VWU"/>
    <n v="1193031"/>
    <s v="M"/>
    <n v="13"/>
    <n v="35"/>
    <n v="455"/>
    <n v="7"/>
    <n v="91"/>
  </r>
  <r>
    <s v="no image available"/>
    <n v="705"/>
    <n v="896"/>
    <s v=". TOMMY HILFIGER BRAND"/>
    <s v="XW0XW02764"/>
    <x v="2"/>
    <s v="T.H.INTIMO DONNA "/>
    <s v="RE"/>
    <x v="29"/>
    <s v="REGGISENO DONNA THS"/>
    <n v="896"/>
    <s v=" "/>
    <s v="VWU"/>
    <n v="1193031"/>
    <s v="L"/>
    <n v="11"/>
    <n v="35"/>
    <n v="385"/>
    <n v="7"/>
    <n v="77"/>
  </r>
  <r>
    <s v="no image available"/>
    <n v="705"/>
    <n v="896"/>
    <s v=". TOMMY HILFIGER BRAND"/>
    <s v="XW0XW02764"/>
    <x v="2"/>
    <s v="T.H.INTIMO DONNA "/>
    <s v="RE"/>
    <x v="29"/>
    <s v="REGGISENO DONNA THS"/>
    <n v="896"/>
    <s v=" "/>
    <s v="VWU"/>
    <n v="1193031"/>
    <s v="XL"/>
    <n v="1"/>
    <n v="35"/>
    <n v="35"/>
    <n v="7"/>
    <n v="7"/>
  </r>
  <r>
    <s v="no image available"/>
    <n v="705"/>
    <n v="896"/>
    <s v=". TOMMY HILFIGER BRAND"/>
    <s v="UW0UW02719"/>
    <x v="2"/>
    <s v="T.H.INTIMO DONNA "/>
    <s v="R4"/>
    <x v="43"/>
    <s v="BRALETTE DONNA THS"/>
    <n v="896"/>
    <m/>
    <s v="BDS"/>
    <n v="1151519"/>
    <s v="S"/>
    <n v="1"/>
    <n v="47.5"/>
    <n v="47.5"/>
    <n v="9.5"/>
    <n v="9.5"/>
  </r>
  <r>
    <s v="no image available"/>
    <n v="705"/>
    <n v="896"/>
    <s v=". TOMMY HILFIGER BRAND"/>
    <s v="UW0UW02719"/>
    <x v="2"/>
    <s v="T.H.INTIMO DONNA "/>
    <s v="R4"/>
    <x v="43"/>
    <s v="BRALETTE DONNA THS"/>
    <n v="896"/>
    <m/>
    <s v="BDS"/>
    <n v="1151519"/>
    <s v="L"/>
    <n v="1"/>
    <n v="47.5"/>
    <n v="47.5"/>
    <n v="9.5"/>
    <n v="9.5"/>
  </r>
  <r>
    <s v="no image available"/>
    <n v="705"/>
    <n v="896"/>
    <s v=". TOMMY HILFIGER BRAND"/>
    <s v="UW0UW04671"/>
    <x v="2"/>
    <s v="T.H.INTIMO DONNA "/>
    <s v="R4"/>
    <x v="43"/>
    <s v="BRALETTE DONNA THS"/>
    <n v="896"/>
    <m/>
    <s v="YBR"/>
    <n v="1151521"/>
    <s v="XS"/>
    <n v="1"/>
    <n v="40"/>
    <n v="40"/>
    <n v="8"/>
    <n v="8"/>
  </r>
  <r>
    <s v="no image available"/>
    <n v="705"/>
    <n v="896"/>
    <s v=". TOMMY HILFIGER BRAND"/>
    <s v="UW0UW04671"/>
    <x v="2"/>
    <s v="T.H.INTIMO DONNA "/>
    <s v="R4"/>
    <x v="43"/>
    <s v="BRALETTE DONNA THS"/>
    <n v="896"/>
    <m/>
    <s v="YBR"/>
    <n v="1151521"/>
    <s v="S"/>
    <n v="13"/>
    <n v="40"/>
    <n v="520"/>
    <n v="8"/>
    <n v="104"/>
  </r>
  <r>
    <s v="no image available"/>
    <n v="705"/>
    <n v="896"/>
    <s v=". TOMMY HILFIGER BRAND"/>
    <s v="UW0UW04671"/>
    <x v="2"/>
    <s v="T.H.INTIMO DONNA "/>
    <s v="R4"/>
    <x v="43"/>
    <s v="BRALETTE DONNA THS"/>
    <n v="896"/>
    <m/>
    <s v="YBR"/>
    <n v="1151521"/>
    <s v="M"/>
    <n v="11"/>
    <n v="40"/>
    <n v="440"/>
    <n v="8"/>
    <n v="88"/>
  </r>
  <r>
    <s v="no image available"/>
    <n v="705"/>
    <n v="896"/>
    <s v=". TOMMY HILFIGER BRAND"/>
    <s v="UW0UW04671"/>
    <x v="2"/>
    <s v="T.H.INTIMO DONNA "/>
    <s v="R4"/>
    <x v="43"/>
    <s v="BRALETTE DONNA THS"/>
    <n v="896"/>
    <m/>
    <s v="YBR"/>
    <n v="1151521"/>
    <s v="L"/>
    <n v="8"/>
    <n v="40"/>
    <n v="320"/>
    <n v="8"/>
    <n v="64"/>
  </r>
  <r>
    <s v="no image available"/>
    <n v="705"/>
    <n v="896"/>
    <s v=". TOMMY HILFIGER BRAND"/>
    <s v="UW0UW04671"/>
    <x v="2"/>
    <s v="T.H.INTIMO DONNA "/>
    <s v="R4"/>
    <x v="43"/>
    <s v="BRALETTE DONNA THS"/>
    <n v="896"/>
    <m/>
    <s v="YBR"/>
    <n v="1151521"/>
    <s v="XL"/>
    <n v="3"/>
    <n v="40"/>
    <n v="120"/>
    <n v="8"/>
    <n v="24"/>
  </r>
  <r>
    <s v="no image available"/>
    <n v="705"/>
    <n v="858"/>
    <s v=". TOMMY HILFIGER BRAND"/>
    <s v="XM0XM03274"/>
    <x v="3"/>
    <s v="T.H.INTIMO UOMO "/>
    <s v="R0"/>
    <x v="53"/>
    <s v="BOXER TRIPACK UOMO TH"/>
    <n v="858"/>
    <m/>
    <s v="0YY"/>
    <n v="1151890"/>
    <s v="L"/>
    <n v="1"/>
    <n v="47.5"/>
    <n v="47.5"/>
    <n v="9.5"/>
    <n v="9.5"/>
  </r>
  <r>
    <s v="no image available"/>
    <n v="705"/>
    <n v="769"/>
    <s v=". TOMMY HILFIGER BRAND"/>
    <s v="AW0AW16790"/>
    <x v="2"/>
    <s v="T.H.J ACCESSOR.DONNA"/>
    <s v="E9"/>
    <x v="97"/>
    <s v="SCIARPA DONNA THJ"/>
    <n v="769"/>
    <m/>
    <s v="BDS"/>
    <n v="1138869"/>
    <s v="UNI"/>
    <n v="7"/>
    <n v="69.900000000000006"/>
    <n v="489.30000000000007"/>
    <n v="13.980000000000002"/>
    <n v="97.860000000000014"/>
  </r>
  <r>
    <s v="no image available"/>
    <n v="705"/>
    <n v="769"/>
    <s v=". TOMMY HILFIGER BRAND"/>
    <s v="AW0AW16790"/>
    <x v="2"/>
    <s v="T.H.J ACCESSOR.DONNA"/>
    <s v="E9"/>
    <x v="97"/>
    <s v="SCIARPA DONNA THJ"/>
    <n v="769"/>
    <m/>
    <s v="VLP"/>
    <n v="1138871"/>
    <s v="UNI"/>
    <n v="5"/>
    <n v="69.900000000000006"/>
    <n v="349.5"/>
    <n v="13.980000000000002"/>
    <n v="69.900000000000006"/>
  </r>
  <r>
    <s v="no image available"/>
    <n v="705"/>
    <n v="768"/>
    <s v=". TOMMY HILFIGER BRAND"/>
    <s v="AM0AM13332"/>
    <x v="3"/>
    <s v="T.H.J ACCESSORI UOMO"/>
    <n v="16"/>
    <x v="98"/>
    <s v="SCIARPA UOMO THJ"/>
    <n v="768"/>
    <m/>
    <s v="BDS"/>
    <n v="1138560"/>
    <s v="UNI"/>
    <n v="3"/>
    <n v="49.9"/>
    <n v="149.69999999999999"/>
    <n v="9.98"/>
    <n v="29.94"/>
  </r>
  <r>
    <s v="no image available"/>
    <n v="705"/>
    <n v="744"/>
    <s v=". TOMMY HILFIGER BRAND"/>
    <s v="EN0EN02597"/>
    <x v="2"/>
    <s v="T.H.J CALZATURE.DONN"/>
    <s v="E2"/>
    <x v="36"/>
    <s v="SCARPA DONNA THJ"/>
    <n v="744"/>
    <m/>
    <s v="BDS"/>
    <n v="1190802"/>
    <n v="36"/>
    <n v="1"/>
    <n v="179.9"/>
    <n v="179.9"/>
    <n v="35.980000000000004"/>
    <n v="35.980000000000004"/>
  </r>
  <r>
    <s v="no image available"/>
    <n v="705"/>
    <n v="744"/>
    <s v=". TOMMY HILFIGER BRAND"/>
    <s v="EN0EN02597"/>
    <x v="2"/>
    <s v="T.H.J CALZATURE.DONN"/>
    <s v="E2"/>
    <x v="36"/>
    <s v="SCARPA DONNA THJ"/>
    <n v="744"/>
    <m/>
    <s v="BDS"/>
    <n v="1190802"/>
    <n v="38"/>
    <n v="1"/>
    <n v="179.9"/>
    <n v="179.9"/>
    <n v="35.980000000000004"/>
    <n v="35.980000000000004"/>
  </r>
  <r>
    <s v="no image available"/>
    <n v="705"/>
    <n v="744"/>
    <s v=". TOMMY HILFIGER BRAND"/>
    <s v="EN0EN02597"/>
    <x v="2"/>
    <s v="T.H.J CALZATURE.DONN"/>
    <s v="E2"/>
    <x v="36"/>
    <s v="SCARPA DONNA THJ"/>
    <n v="744"/>
    <m/>
    <s v="BDS"/>
    <n v="1190802"/>
    <n v="39"/>
    <n v="1"/>
    <n v="179.9"/>
    <n v="179.9"/>
    <n v="35.980000000000004"/>
    <n v="35.980000000000004"/>
  </r>
  <r>
    <s v="no image available"/>
    <n v="705"/>
    <n v="744"/>
    <s v=". TOMMY HILFIGER BRAND"/>
    <s v="EN0EN02597"/>
    <x v="2"/>
    <s v="T.H.J CALZATURE.DONN"/>
    <s v="E2"/>
    <x v="36"/>
    <s v="SCARPA DONNA THJ"/>
    <n v="744"/>
    <m/>
    <s v="BDS"/>
    <n v="1190802"/>
    <n v="40"/>
    <n v="1"/>
    <n v="179.9"/>
    <n v="179.9"/>
    <n v="35.980000000000004"/>
    <n v="35.980000000000004"/>
  </r>
  <r>
    <s v="no image available"/>
    <n v="705"/>
    <n v="744"/>
    <s v=". TOMMY HILFIGER BRAND"/>
    <s v="EN0EN02622"/>
    <x v="2"/>
    <s v="T.H.J CALZATURE.DONN"/>
    <s v="E2"/>
    <x v="36"/>
    <s v="SCARPA DONNA THJ"/>
    <n v="744"/>
    <m/>
    <s v="BDS"/>
    <n v="1139401"/>
    <n v="38"/>
    <n v="2"/>
    <n v="159.9"/>
    <n v="319.8"/>
    <n v="31.980000000000004"/>
    <n v="63.960000000000008"/>
  </r>
  <r>
    <s v="no image available"/>
    <n v="705"/>
    <n v="744"/>
    <s v=". TOMMY HILFIGER BRAND"/>
    <s v="EN0EN02622"/>
    <x v="2"/>
    <s v="T.H.J CALZATURE.DONN"/>
    <s v="E2"/>
    <x v="36"/>
    <s v="SCARPA DONNA THJ"/>
    <n v="744"/>
    <m/>
    <s v="BDS"/>
    <n v="1139401"/>
    <n v="39"/>
    <n v="4"/>
    <n v="159.9"/>
    <n v="639.6"/>
    <n v="31.980000000000004"/>
    <n v="127.92000000000002"/>
  </r>
  <r>
    <s v="no image available"/>
    <n v="705"/>
    <n v="744"/>
    <s v=". TOMMY HILFIGER BRAND"/>
    <s v="EN0EN02622"/>
    <x v="2"/>
    <s v="T.H.J CALZATURE.DONN"/>
    <s v="E2"/>
    <x v="36"/>
    <s v="SCARPA DONNA THJ"/>
    <n v="744"/>
    <m/>
    <s v="BDS"/>
    <n v="1139401"/>
    <n v="40"/>
    <n v="5"/>
    <n v="159.9"/>
    <n v="799.5"/>
    <n v="31.980000000000004"/>
    <n v="159.90000000000003"/>
  </r>
  <r>
    <s v="no image available"/>
    <n v="705"/>
    <n v="744"/>
    <s v=". TOMMY HILFIGER BRAND"/>
    <s v="EN0EN02622"/>
    <x v="2"/>
    <s v="T.H.J CALZATURE.DONN"/>
    <s v="E2"/>
    <x v="36"/>
    <s v="SCARPA DONNA THJ"/>
    <n v="744"/>
    <m/>
    <s v="BDS"/>
    <n v="1139401"/>
    <n v="41"/>
    <n v="1"/>
    <n v="159.9"/>
    <n v="159.9"/>
    <n v="31.980000000000004"/>
    <n v="31.980000000000004"/>
  </r>
  <r>
    <s v="no image available"/>
    <n v="705"/>
    <n v="744"/>
    <s v=". TOMMY HILFIGER BRAND"/>
    <s v="EN0EN02628"/>
    <x v="2"/>
    <s v="T.H.J CALZATURE.DONN"/>
    <s v="E2"/>
    <x v="36"/>
    <s v="SCARPA DONNA THJ"/>
    <n v="744"/>
    <m/>
    <s v="BDS"/>
    <n v="1190803"/>
    <n v="36"/>
    <n v="1"/>
    <n v="169.9"/>
    <n v="169.9"/>
    <n v="33.980000000000004"/>
    <n v="33.980000000000004"/>
  </r>
  <r>
    <s v="no image available"/>
    <n v="705"/>
    <n v="744"/>
    <s v=". TOMMY HILFIGER BRAND"/>
    <s v="EN0EN02506"/>
    <x v="2"/>
    <s v="T.H.J CALZATURE.DONN"/>
    <s v="Q7"/>
    <x v="37"/>
    <s v="SNEAKERS DONNA THJ"/>
    <n v="744"/>
    <m/>
    <s v="YBS"/>
    <n v="1190796"/>
    <n v="41"/>
    <n v="1"/>
    <n v="109.9"/>
    <n v="109.9"/>
    <n v="21.980000000000004"/>
    <n v="21.980000000000004"/>
  </r>
  <r>
    <s v="no image available"/>
    <n v="705"/>
    <n v="744"/>
    <s v=". TOMMY HILFIGER BRAND"/>
    <s v="EN0EN02511"/>
    <x v="2"/>
    <s v="T.H.J CALZATURE.DONN"/>
    <s v="Q7"/>
    <x v="37"/>
    <s v="SNEAKERS DONNA THJ"/>
    <n v="744"/>
    <m/>
    <s v="YBS"/>
    <n v="1139391"/>
    <n v="41"/>
    <n v="1"/>
    <n v="119.9"/>
    <n v="119.9"/>
    <n v="23.980000000000004"/>
    <n v="23.980000000000004"/>
  </r>
  <r>
    <s v="no image available"/>
    <n v="705"/>
    <n v="744"/>
    <s v=". TOMMY HILFIGER BRAND"/>
    <s v="EN0EN02552"/>
    <x v="2"/>
    <s v="T.H.J CALZATURE.DONN"/>
    <s v="Q7"/>
    <x v="37"/>
    <s v="SNEAKERS DONNA THJ"/>
    <n v="744"/>
    <m/>
    <s v="ZGR"/>
    <n v="1139394"/>
    <n v="38"/>
    <n v="1"/>
    <n v="109.9"/>
    <n v="109.9"/>
    <n v="21.980000000000004"/>
    <n v="21.980000000000004"/>
  </r>
  <r>
    <s v="no image available"/>
    <n v="705"/>
    <n v="744"/>
    <s v=". TOMMY HILFIGER BRAND"/>
    <s v="EN0EN02552"/>
    <x v="2"/>
    <s v="T.H.J CALZATURE.DONN"/>
    <s v="Q7"/>
    <x v="37"/>
    <s v="SNEAKERS DONNA THJ"/>
    <n v="744"/>
    <m/>
    <s v="ZGR"/>
    <n v="1139394"/>
    <n v="39"/>
    <n v="2"/>
    <n v="109.9"/>
    <n v="219.8"/>
    <n v="21.980000000000004"/>
    <n v="43.960000000000008"/>
  </r>
  <r>
    <s v="no image available"/>
    <n v="705"/>
    <n v="744"/>
    <s v=". TOMMY HILFIGER BRAND"/>
    <s v="EN0EN02552"/>
    <x v="2"/>
    <s v="T.H.J CALZATURE.DONN"/>
    <s v="Q7"/>
    <x v="37"/>
    <s v="SNEAKERS DONNA THJ"/>
    <n v="744"/>
    <m/>
    <s v="ZGR"/>
    <n v="1139394"/>
    <n v="41"/>
    <n v="1"/>
    <n v="109.9"/>
    <n v="109.9"/>
    <n v="21.980000000000004"/>
    <n v="21.980000000000004"/>
  </r>
  <r>
    <s v="no image available"/>
    <n v="705"/>
    <n v="744"/>
    <s v=". TOMMY HILFIGER BRAND"/>
    <s v="EN0EN02567"/>
    <x v="2"/>
    <s v="T.H.J CALZATURE.DONN"/>
    <s v="Q7"/>
    <x v="37"/>
    <s v="SNEAKERS DONNA THJ"/>
    <n v="744"/>
    <m/>
    <s v="YBI"/>
    <n v="1139395"/>
    <n v="37"/>
    <n v="1"/>
    <n v="89.9"/>
    <n v="89.9"/>
    <n v="17.98"/>
    <n v="17.98"/>
  </r>
  <r>
    <s v="no image available"/>
    <n v="705"/>
    <n v="744"/>
    <s v=". TOMMY HILFIGER BRAND"/>
    <s v="EN0EN02567"/>
    <x v="2"/>
    <s v="T.H.J CALZATURE.DONN"/>
    <s v="Q7"/>
    <x v="37"/>
    <s v="SNEAKERS DONNA THJ"/>
    <n v="744"/>
    <m/>
    <s v="YBI"/>
    <n v="1139395"/>
    <n v="39"/>
    <n v="4"/>
    <n v="89.9"/>
    <n v="359.6"/>
    <n v="17.98"/>
    <n v="71.92"/>
  </r>
  <r>
    <s v="no image available"/>
    <n v="705"/>
    <n v="744"/>
    <s v=". TOMMY HILFIGER BRAND"/>
    <s v="EN0EN02567"/>
    <x v="2"/>
    <s v="T.H.J CALZATURE.DONN"/>
    <s v="Q7"/>
    <x v="37"/>
    <s v="SNEAKERS DONNA THJ"/>
    <n v="744"/>
    <m/>
    <s v="YBI"/>
    <n v="1139395"/>
    <n v="40"/>
    <n v="1"/>
    <n v="89.9"/>
    <n v="89.9"/>
    <n v="17.98"/>
    <n v="17.98"/>
  </r>
  <r>
    <s v="no image available"/>
    <n v="705"/>
    <n v="744"/>
    <s v=". TOMMY HILFIGER BRAND"/>
    <s v="EN0EN02567"/>
    <x v="2"/>
    <s v="T.H.J CALZATURE.DONN"/>
    <s v="Q7"/>
    <x v="37"/>
    <s v="SNEAKERS DONNA THJ"/>
    <n v="744"/>
    <m/>
    <s v="YBI"/>
    <n v="1139395"/>
    <n v="41"/>
    <n v="1"/>
    <n v="89.9"/>
    <n v="89.9"/>
    <n v="17.98"/>
    <n v="17.98"/>
  </r>
  <r>
    <s v="no image available"/>
    <n v="705"/>
    <n v="744"/>
    <s v=". TOMMY HILFIGER BRAND"/>
    <s v="EN0EN02567"/>
    <x v="2"/>
    <s v="T.H.J CALZATURE.DONN"/>
    <s v="Q7"/>
    <x v="37"/>
    <s v="SNEAKERS DONNA THJ"/>
    <n v="744"/>
    <m/>
    <s v="YBL"/>
    <n v="1139396"/>
    <n v="36"/>
    <n v="1"/>
    <n v="89.9"/>
    <n v="89.9"/>
    <n v="17.98"/>
    <n v="17.98"/>
  </r>
  <r>
    <s v="no image available"/>
    <n v="705"/>
    <n v="744"/>
    <s v=". TOMMY HILFIGER BRAND"/>
    <s v="EN0EN02567"/>
    <x v="2"/>
    <s v="T.H.J CALZATURE.DONN"/>
    <s v="Q7"/>
    <x v="37"/>
    <s v="SNEAKERS DONNA THJ"/>
    <n v="744"/>
    <m/>
    <s v="YBL"/>
    <n v="1139396"/>
    <n v="37"/>
    <n v="1"/>
    <n v="89.9"/>
    <n v="89.9"/>
    <n v="17.98"/>
    <n v="17.98"/>
  </r>
  <r>
    <s v="no image available"/>
    <n v="705"/>
    <n v="744"/>
    <s v=". TOMMY HILFIGER BRAND"/>
    <s v="EN0EN02567"/>
    <x v="2"/>
    <s v="T.H.J CALZATURE.DONN"/>
    <s v="Q7"/>
    <x v="37"/>
    <s v="SNEAKERS DONNA THJ"/>
    <n v="744"/>
    <m/>
    <s v="YBL"/>
    <n v="1139396"/>
    <n v="39"/>
    <n v="1"/>
    <n v="89.9"/>
    <n v="89.9"/>
    <n v="17.98"/>
    <n v="17.98"/>
  </r>
  <r>
    <s v="no image available"/>
    <n v="705"/>
    <n v="744"/>
    <s v=". TOMMY HILFIGER BRAND"/>
    <s v="EN0EN02567"/>
    <x v="2"/>
    <s v="T.H.J CALZATURE.DONN"/>
    <s v="Q7"/>
    <x v="37"/>
    <s v="SNEAKERS DONNA THJ"/>
    <n v="744"/>
    <m/>
    <s v="YBL"/>
    <n v="1139396"/>
    <n v="41"/>
    <n v="1"/>
    <n v="89.9"/>
    <n v="89.9"/>
    <n v="17.98"/>
    <n v="17.98"/>
  </r>
  <r>
    <s v="no image available"/>
    <n v="705"/>
    <n v="744"/>
    <s v=". TOMMY HILFIGER BRAND"/>
    <s v="EN0EN02576"/>
    <x v="2"/>
    <s v="T.H.J CALZATURE.DONN"/>
    <s v="Q7"/>
    <x v="37"/>
    <s v="SNEAKERS DONNA THJ"/>
    <n v="744"/>
    <m/>
    <s v="YBL"/>
    <n v="1139398"/>
    <n v="38"/>
    <n v="1"/>
    <n v="109.9"/>
    <n v="109.9"/>
    <n v="21.980000000000004"/>
    <n v="21.980000000000004"/>
  </r>
  <r>
    <s v="no image available"/>
    <n v="705"/>
    <n v="744"/>
    <s v=". TOMMY HILFIGER BRAND"/>
    <s v="EN0EN02662"/>
    <x v="2"/>
    <s v="T.H.J CALZATURE.DONN"/>
    <s v="Q7"/>
    <x v="37"/>
    <s v="SNEAKERS DONNA THJ"/>
    <n v="744"/>
    <m/>
    <s v="BDS"/>
    <n v="1139405"/>
    <n v="36"/>
    <n v="1"/>
    <n v="109.9"/>
    <n v="109.9"/>
    <n v="21.980000000000004"/>
    <n v="21.980000000000004"/>
  </r>
  <r>
    <s v="no image available"/>
    <n v="705"/>
    <n v="744"/>
    <s v=". TOMMY HILFIGER BRAND"/>
    <s v="EN0EN02662"/>
    <x v="2"/>
    <s v="T.H.J CALZATURE.DONN"/>
    <s v="Q7"/>
    <x v="37"/>
    <s v="SNEAKERS DONNA THJ"/>
    <n v="744"/>
    <m/>
    <s v="BDS"/>
    <n v="1139405"/>
    <n v="37"/>
    <n v="3"/>
    <n v="109.89999999999999"/>
    <n v="329.7"/>
    <n v="21.98"/>
    <n v="65.94"/>
  </r>
  <r>
    <s v="no image available"/>
    <n v="705"/>
    <n v="744"/>
    <s v=". TOMMY HILFIGER BRAND"/>
    <s v="EN0EN02662"/>
    <x v="2"/>
    <s v="T.H.J CALZATURE.DONN"/>
    <s v="Q7"/>
    <x v="37"/>
    <s v="SNEAKERS DONNA THJ"/>
    <n v="744"/>
    <m/>
    <s v="BDS"/>
    <n v="1139405"/>
    <n v="39"/>
    <n v="1"/>
    <n v="109.9"/>
    <n v="109.9"/>
    <n v="21.980000000000004"/>
    <n v="21.980000000000004"/>
  </r>
  <r>
    <s v="no image available"/>
    <n v="705"/>
    <n v="744"/>
    <s v=". TOMMY HILFIGER BRAND"/>
    <s v="EN0EN02662"/>
    <x v="2"/>
    <s v="T.H.J CALZATURE.DONN"/>
    <s v="Q7"/>
    <x v="37"/>
    <s v="SNEAKERS DONNA THJ"/>
    <n v="744"/>
    <m/>
    <s v="BDS"/>
    <n v="1139405"/>
    <n v="41"/>
    <n v="1"/>
    <n v="109.9"/>
    <n v="109.9"/>
    <n v="21.980000000000004"/>
    <n v="21.980000000000004"/>
  </r>
  <r>
    <s v="no image available"/>
    <n v="705"/>
    <n v="705"/>
    <s v=". TOMMY HILFIGER BRAND"/>
    <s v="EM0EM01159"/>
    <x v="3"/>
    <s v="T.H.J CALZATURE.UOMO"/>
    <s v="Q6"/>
    <x v="69"/>
    <s v="SNEAKERS UOMO THJ"/>
    <n v="705"/>
    <m/>
    <s v="BDS"/>
    <n v="1139373"/>
    <n v="40"/>
    <n v="2"/>
    <n v="109.9"/>
    <n v="219.8"/>
    <n v="21.980000000000004"/>
    <n v="43.960000000000008"/>
  </r>
  <r>
    <s v="no image available"/>
    <n v="705"/>
    <n v="705"/>
    <s v=". TOMMY HILFIGER BRAND"/>
    <s v="EM0EM01159"/>
    <x v="3"/>
    <s v="T.H.J CALZATURE.UOMO"/>
    <s v="Q6"/>
    <x v="69"/>
    <s v="SNEAKERS UOMO THJ"/>
    <n v="705"/>
    <m/>
    <s v="BDS"/>
    <n v="1139373"/>
    <n v="44"/>
    <n v="2"/>
    <n v="109.9"/>
    <n v="219.8"/>
    <n v="21.980000000000004"/>
    <n v="43.960000000000008"/>
  </r>
  <r>
    <s v="no image available"/>
    <n v="705"/>
    <n v="705"/>
    <s v=". TOMMY HILFIGER BRAND"/>
    <s v="EM0EM01159"/>
    <x v="3"/>
    <s v="T.H.J CALZATURE.UOMO"/>
    <s v="Q6"/>
    <x v="69"/>
    <s v="SNEAKERS UOMO THJ"/>
    <n v="705"/>
    <m/>
    <s v="BDS"/>
    <n v="1139373"/>
    <n v="45"/>
    <n v="1"/>
    <n v="109.9"/>
    <n v="109.9"/>
    <n v="21.980000000000004"/>
    <n v="21.980000000000004"/>
  </r>
  <r>
    <s v="no image available"/>
    <n v="705"/>
    <n v="705"/>
    <s v=". TOMMY HILFIGER BRAND"/>
    <s v="EM0EM01159"/>
    <x v="3"/>
    <s v="T.H.J CALZATURE.UOMO"/>
    <s v="Q6"/>
    <x v="69"/>
    <s v="SNEAKERS UOMO THJ"/>
    <n v="705"/>
    <m/>
    <s v="YBR"/>
    <n v="1190786"/>
    <n v="44"/>
    <n v="1"/>
    <n v="109.9"/>
    <n v="109.9"/>
    <n v="21.980000000000004"/>
    <n v="21.980000000000004"/>
  </r>
  <r>
    <s v="no image available"/>
    <n v="705"/>
    <n v="705"/>
    <s v=". TOMMY HILFIGER BRAND"/>
    <s v="EM0EM01316"/>
    <x v="3"/>
    <s v="T.H.J CALZATURE.UOMO"/>
    <s v="Q6"/>
    <x v="69"/>
    <s v="SNEAKERS UOMO THJ"/>
    <n v="705"/>
    <m/>
    <s v="C1G"/>
    <n v="1139375"/>
    <n v="44"/>
    <n v="1"/>
    <n v="99.9"/>
    <n v="99.9"/>
    <n v="19.980000000000004"/>
    <n v="19.980000000000004"/>
  </r>
  <r>
    <s v="no image available"/>
    <n v="705"/>
    <n v="705"/>
    <s v=". TOMMY HILFIGER BRAND"/>
    <s v="EM0EM01316"/>
    <x v="3"/>
    <s v="T.H.J CALZATURE.UOMO"/>
    <s v="Q6"/>
    <x v="69"/>
    <s v="SNEAKERS UOMO THJ"/>
    <n v="705"/>
    <m/>
    <s v="YBR"/>
    <n v="1139376"/>
    <n v="41"/>
    <n v="2"/>
    <n v="99.9"/>
    <n v="199.8"/>
    <n v="19.980000000000004"/>
    <n v="39.960000000000008"/>
  </r>
  <r>
    <s v="no image available"/>
    <n v="705"/>
    <n v="705"/>
    <s v=". TOMMY HILFIGER BRAND"/>
    <s v="EM0EM01316"/>
    <x v="3"/>
    <s v="T.H.J CALZATURE.UOMO"/>
    <s v="Q6"/>
    <x v="69"/>
    <s v="SNEAKERS UOMO THJ"/>
    <n v="705"/>
    <m/>
    <s v="YBR"/>
    <n v="1139376"/>
    <n v="43"/>
    <n v="6"/>
    <n v="99.899999999999991"/>
    <n v="599.4"/>
    <n v="19.98"/>
    <n v="119.88"/>
  </r>
  <r>
    <s v="no image available"/>
    <n v="705"/>
    <n v="705"/>
    <s v=". TOMMY HILFIGER BRAND"/>
    <s v="EM0EM01316"/>
    <x v="3"/>
    <s v="T.H.J CALZATURE.UOMO"/>
    <s v="Q6"/>
    <x v="69"/>
    <s v="SNEAKERS UOMO THJ"/>
    <n v="705"/>
    <m/>
    <s v="YBR"/>
    <n v="1139376"/>
    <n v="44"/>
    <n v="3"/>
    <n v="99.899999999999991"/>
    <n v="299.7"/>
    <n v="19.98"/>
    <n v="59.94"/>
  </r>
  <r>
    <s v="no image available"/>
    <n v="705"/>
    <n v="705"/>
    <s v=". TOMMY HILFIGER BRAND"/>
    <s v="EM0EM01316"/>
    <x v="3"/>
    <s v="T.H.J CALZATURE.UOMO"/>
    <s v="Q6"/>
    <x v="69"/>
    <s v="SNEAKERS UOMO THJ"/>
    <n v="705"/>
    <m/>
    <s v="YBR"/>
    <n v="1139376"/>
    <n v="45"/>
    <n v="1"/>
    <n v="99.9"/>
    <n v="99.9"/>
    <n v="19.980000000000004"/>
    <n v="19.980000000000004"/>
  </r>
  <r>
    <s v="no image available"/>
    <n v="705"/>
    <n v="705"/>
    <s v=". TOMMY HILFIGER BRAND"/>
    <s v="EM0EM01316"/>
    <x v="3"/>
    <s v="T.H.J CALZATURE.UOMO"/>
    <s v="Q6"/>
    <x v="69"/>
    <s v="SNEAKERS UOMO THJ"/>
    <n v="705"/>
    <m/>
    <s v="YBR"/>
    <n v="1139376"/>
    <n v="46"/>
    <n v="2"/>
    <n v="99.9"/>
    <n v="199.8"/>
    <n v="19.980000000000004"/>
    <n v="39.960000000000008"/>
  </r>
  <r>
    <s v="no image available"/>
    <n v="705"/>
    <n v="705"/>
    <s v=". TOMMY HILFIGER BRAND"/>
    <s v="EM0EM01395"/>
    <x v="3"/>
    <s v="T.H.J CALZATURE.UOMO"/>
    <s v="Q6"/>
    <x v="69"/>
    <s v="SNEAKERS UOMO THJ"/>
    <n v="705"/>
    <m/>
    <s v="C1G"/>
    <n v="1139378"/>
    <n v="40"/>
    <n v="1"/>
    <n v="99.9"/>
    <n v="99.9"/>
    <n v="19.980000000000004"/>
    <n v="19.980000000000004"/>
  </r>
  <r>
    <s v="no image available"/>
    <n v="705"/>
    <n v="705"/>
    <s v=". TOMMY HILFIGER BRAND"/>
    <s v="EM0EM01395"/>
    <x v="3"/>
    <s v="T.H.J CALZATURE.UOMO"/>
    <s v="Q6"/>
    <x v="69"/>
    <s v="SNEAKERS UOMO THJ"/>
    <n v="705"/>
    <m/>
    <s v="C1G"/>
    <n v="1139378"/>
    <n v="43"/>
    <n v="3"/>
    <n v="99.899999999999991"/>
    <n v="299.7"/>
    <n v="19.98"/>
    <n v="59.94"/>
  </r>
  <r>
    <s v="no image available"/>
    <n v="705"/>
    <n v="705"/>
    <s v=". TOMMY HILFIGER BRAND"/>
    <s v="EM0EM01395"/>
    <x v="3"/>
    <s v="T.H.J CALZATURE.UOMO"/>
    <s v="Q6"/>
    <x v="69"/>
    <s v="SNEAKERS UOMO THJ"/>
    <n v="705"/>
    <m/>
    <s v="C1G"/>
    <n v="1139378"/>
    <n v="44"/>
    <n v="1"/>
    <n v="99.9"/>
    <n v="99.9"/>
    <n v="19.980000000000004"/>
    <n v="19.980000000000004"/>
  </r>
  <r>
    <s v="no image available"/>
    <n v="705"/>
    <n v="705"/>
    <s v=". TOMMY HILFIGER BRAND"/>
    <s v="EM0EM01395"/>
    <x v="3"/>
    <s v="T.H.J CALZATURE.UOMO"/>
    <s v="Q6"/>
    <x v="69"/>
    <s v="SNEAKERS UOMO THJ"/>
    <n v="705"/>
    <m/>
    <s v="C1G"/>
    <n v="1139378"/>
    <n v="45"/>
    <n v="2"/>
    <n v="99.9"/>
    <n v="199.8"/>
    <n v="19.980000000000004"/>
    <n v="39.960000000000008"/>
  </r>
  <r>
    <s v="no image available"/>
    <n v="705"/>
    <n v="705"/>
    <s v=". TOMMY HILFIGER BRAND"/>
    <s v="EM0EM01397"/>
    <x v="3"/>
    <s v="T.H.J CALZATURE.UOMO"/>
    <s v="Q6"/>
    <x v="69"/>
    <s v="SNEAKERS UOMO THJ"/>
    <n v="705"/>
    <m/>
    <s v="YBS"/>
    <n v="1190789"/>
    <n v="44"/>
    <n v="1"/>
    <n v="99.9"/>
    <n v="99.9"/>
    <n v="19.980000000000004"/>
    <n v="19.980000000000004"/>
  </r>
  <r>
    <s v="no image available"/>
    <n v="705"/>
    <n v="705"/>
    <s v=". TOMMY HILFIGER BRAND"/>
    <s v="EM0EM01414"/>
    <x v="3"/>
    <s v="T.H.J CALZATURE.UOMO"/>
    <s v="Q6"/>
    <x v="69"/>
    <s v="SNEAKERS UOMO THJ"/>
    <n v="705"/>
    <m/>
    <s v="0G1"/>
    <n v="1139380"/>
    <n v="40"/>
    <n v="1"/>
    <n v="109.9"/>
    <n v="109.9"/>
    <n v="21.980000000000004"/>
    <n v="21.980000000000004"/>
  </r>
  <r>
    <s v="no image available"/>
    <n v="705"/>
    <n v="705"/>
    <s v=". TOMMY HILFIGER BRAND"/>
    <s v="EM0EM01414"/>
    <x v="3"/>
    <s v="T.H.J CALZATURE.UOMO"/>
    <s v="Q6"/>
    <x v="69"/>
    <s v="SNEAKERS UOMO THJ"/>
    <n v="705"/>
    <m/>
    <s v="0G1"/>
    <n v="1139380"/>
    <n v="42"/>
    <n v="1"/>
    <n v="109.9"/>
    <n v="109.9"/>
    <n v="21.980000000000004"/>
    <n v="21.980000000000004"/>
  </r>
  <r>
    <s v="no image available"/>
    <n v="705"/>
    <n v="705"/>
    <s v=". TOMMY HILFIGER BRAND"/>
    <s v="EM0EM01414"/>
    <x v="3"/>
    <s v="T.H.J CALZATURE.UOMO"/>
    <s v="Q6"/>
    <x v="69"/>
    <s v="SNEAKERS UOMO THJ"/>
    <n v="705"/>
    <m/>
    <s v="0G1"/>
    <n v="1139380"/>
    <n v="43"/>
    <n v="5"/>
    <n v="109.9"/>
    <n v="549.5"/>
    <n v="21.980000000000004"/>
    <n v="109.90000000000002"/>
  </r>
  <r>
    <s v="no image available"/>
    <n v="705"/>
    <n v="705"/>
    <s v=". TOMMY HILFIGER BRAND"/>
    <s v="EM0EM01414"/>
    <x v="3"/>
    <s v="T.H.J CALZATURE.UOMO"/>
    <s v="Q6"/>
    <x v="69"/>
    <s v="SNEAKERS UOMO THJ"/>
    <n v="705"/>
    <m/>
    <s v="0G1"/>
    <n v="1139380"/>
    <n v="44"/>
    <n v="4"/>
    <n v="109.9"/>
    <n v="439.6"/>
    <n v="21.980000000000004"/>
    <n v="87.920000000000016"/>
  </r>
  <r>
    <s v="no image available"/>
    <n v="705"/>
    <n v="705"/>
    <s v=". TOMMY HILFIGER BRAND"/>
    <s v="EM0EM01414"/>
    <x v="3"/>
    <s v="T.H.J CALZATURE.UOMO"/>
    <s v="Q6"/>
    <x v="69"/>
    <s v="SNEAKERS UOMO THJ"/>
    <n v="705"/>
    <m/>
    <s v="0G1"/>
    <n v="1139380"/>
    <n v="45"/>
    <n v="3"/>
    <n v="109.89999999999999"/>
    <n v="329.7"/>
    <n v="21.98"/>
    <n v="65.94"/>
  </r>
  <r>
    <s v="no image available"/>
    <n v="705"/>
    <n v="705"/>
    <s v=". TOMMY HILFIGER BRAND"/>
    <s v="EM0EM01414"/>
    <x v="3"/>
    <s v="T.H.J CALZATURE.UOMO"/>
    <s v="Q6"/>
    <x v="69"/>
    <s v="SNEAKERS UOMO THJ"/>
    <n v="705"/>
    <m/>
    <s v="0G1"/>
    <n v="1190790"/>
    <n v="43"/>
    <n v="1"/>
    <n v="109.9"/>
    <n v="109.9"/>
    <n v="21.980000000000004"/>
    <n v="21.980000000000004"/>
  </r>
  <r>
    <s v="no image available"/>
    <n v="705"/>
    <n v="705"/>
    <s v=". TOMMY HILFIGER BRAND"/>
    <s v="EM0EM01414"/>
    <x v="3"/>
    <s v="T.H.J CALZATURE.UOMO"/>
    <s v="Q6"/>
    <x v="69"/>
    <s v="SNEAKERS UOMO THJ"/>
    <n v="705"/>
    <m/>
    <s v="0G1"/>
    <n v="1190790"/>
    <n v="44"/>
    <n v="1"/>
    <n v="109.9"/>
    <n v="109.9"/>
    <n v="21.980000000000004"/>
    <n v="21.980000000000004"/>
  </r>
  <r>
    <s v="no image available"/>
    <n v="705"/>
    <n v="705"/>
    <s v=". TOMMY HILFIGER BRAND"/>
    <s v="EM0EM01414"/>
    <x v="3"/>
    <s v="T.H.J CALZATURE.UOMO"/>
    <s v="Q6"/>
    <x v="69"/>
    <s v="SNEAKERS UOMO THJ"/>
    <n v="705"/>
    <m/>
    <s v="0G1"/>
    <n v="1190790"/>
    <n v="45"/>
    <n v="1"/>
    <n v="109.9"/>
    <n v="109.9"/>
    <n v="21.980000000000004"/>
    <n v="21.980000000000004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BDS"/>
    <n v="1139382"/>
    <n v="44"/>
    <n v="2"/>
    <n v="109.9"/>
    <n v="219.8"/>
    <n v="21.980000000000004"/>
    <n v="43.960000000000008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YBL"/>
    <n v="1139383"/>
    <n v="40"/>
    <n v="3"/>
    <n v="109.89999999999999"/>
    <n v="329.7"/>
    <n v="21.98"/>
    <n v="65.94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YBL"/>
    <n v="1139383"/>
    <n v="44"/>
    <n v="3"/>
    <n v="109.89999999999999"/>
    <n v="329.7"/>
    <n v="21.98"/>
    <n v="65.94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YBL"/>
    <n v="1139383"/>
    <n v="45"/>
    <n v="1"/>
    <n v="109.9"/>
    <n v="109.9"/>
    <n v="21.980000000000004"/>
    <n v="21.980000000000004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YBL"/>
    <n v="1139383"/>
    <n v="46"/>
    <n v="1"/>
    <n v="109.9"/>
    <n v="109.9"/>
    <n v="21.980000000000004"/>
    <n v="21.980000000000004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BDS"/>
    <n v="1190792"/>
    <n v="40"/>
    <n v="1"/>
    <n v="109.9"/>
    <n v="109.9"/>
    <n v="21.980000000000004"/>
    <n v="21.980000000000004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BDS"/>
    <n v="1190792"/>
    <n v="42"/>
    <n v="2"/>
    <n v="109.9"/>
    <n v="219.8"/>
    <n v="21.980000000000004"/>
    <n v="43.960000000000008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BDS"/>
    <n v="1190792"/>
    <n v="43"/>
    <n v="3"/>
    <n v="109.89999999999999"/>
    <n v="329.7"/>
    <n v="21.98"/>
    <n v="65.94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BDS"/>
    <n v="1190792"/>
    <n v="44"/>
    <n v="1"/>
    <n v="109.9"/>
    <n v="109.9"/>
    <n v="21.980000000000004"/>
    <n v="21.980000000000004"/>
  </r>
  <r>
    <s v="no image available"/>
    <n v="705"/>
    <n v="705"/>
    <s v=". TOMMY HILFIGER BRAND"/>
    <s v="EM0EM01429"/>
    <x v="3"/>
    <s v="T.H.J CALZATURE.UOMO"/>
    <s v="Q6"/>
    <x v="69"/>
    <s v="SNEAKERS UOMO THJ"/>
    <n v="705"/>
    <m/>
    <s v="YBL"/>
    <n v="1190793"/>
    <n v="44"/>
    <n v="1"/>
    <n v="109.9"/>
    <n v="109.9"/>
    <n v="21.980000000000004"/>
    <n v="21.980000000000004"/>
  </r>
  <r>
    <s v="no image available"/>
    <n v="705"/>
    <n v="705"/>
    <s v=". TOMMY HILFIGER BRAND"/>
    <s v="EM0EM01521"/>
    <x v="3"/>
    <s v="T.H.J CALZATURE.UOMO"/>
    <s v="Q6"/>
    <x v="69"/>
    <s v="SNEAKERS UOMO THJ"/>
    <n v="705"/>
    <m/>
    <s v="TCR"/>
    <n v="1139388"/>
    <n v="41"/>
    <n v="1"/>
    <n v="109.9"/>
    <n v="109.9"/>
    <n v="21.980000000000004"/>
    <n v="21.980000000000004"/>
  </r>
  <r>
    <s v="no image available"/>
    <n v="705"/>
    <n v="705"/>
    <s v=". TOMMY HILFIGER BRAND"/>
    <s v="EM0EM01521"/>
    <x v="3"/>
    <s v="T.H.J CALZATURE.UOMO"/>
    <s v="Q6"/>
    <x v="69"/>
    <s v="SNEAKERS UOMO THJ"/>
    <n v="705"/>
    <m/>
    <s v="TCR"/>
    <n v="1139388"/>
    <n v="45"/>
    <n v="1"/>
    <n v="109.9"/>
    <n v="109.9"/>
    <n v="21.980000000000004"/>
    <n v="21.980000000000004"/>
  </r>
  <r>
    <s v="no image available"/>
    <n v="705"/>
    <n v="705"/>
    <s v=". TOMMY HILFIGER BRAND"/>
    <s v="EM0EM01521"/>
    <x v="3"/>
    <s v="T.H.J CALZATURE.UOMO"/>
    <s v="Q6"/>
    <x v="69"/>
    <s v="SNEAKERS UOMO THJ"/>
    <n v="705"/>
    <m/>
    <s v="TCR"/>
    <n v="1139388"/>
    <n v="46"/>
    <n v="1"/>
    <n v="109.9"/>
    <n v="109.9"/>
    <n v="21.980000000000004"/>
    <n v="21.980000000000004"/>
  </r>
  <r>
    <s v="no image available"/>
    <n v="705"/>
    <n v="705"/>
    <s v=". TOMMY HILFIGER BRAND"/>
    <s v="EM0EM01574"/>
    <x v="3"/>
    <s v="T.H.J CALZATURE.UOMO"/>
    <s v="Q6"/>
    <x v="69"/>
    <s v="SNEAKERS UOMO THJ"/>
    <n v="705"/>
    <m/>
    <s v="YBL"/>
    <n v="1180291"/>
    <n v="41"/>
    <n v="1"/>
    <n v="99.9"/>
    <n v="99.9"/>
    <n v="19.980000000000004"/>
    <n v="19.980000000000004"/>
  </r>
  <r>
    <s v="no image available"/>
    <n v="705"/>
    <n v="847"/>
    <s v=". TOMMY HILFIGER BRAND"/>
    <s v="XF0XF00950"/>
    <x v="2"/>
    <s v="T.H.J. DONNA "/>
    <n v="89"/>
    <x v="75"/>
    <s v="JEANS DONNA THJ"/>
    <n v="847"/>
    <n v="30"/>
    <s v="1A5"/>
    <n v="1151584"/>
    <n v="28"/>
    <n v="2"/>
    <n v="147"/>
    <n v="294"/>
    <n v="29.400000000000002"/>
    <n v="58.800000000000004"/>
  </r>
  <r>
    <s v="no image available"/>
    <n v="705"/>
    <n v="847"/>
    <s v=". TOMMY HILFIGER BRAND"/>
    <s v="XF0XF00950"/>
    <x v="2"/>
    <s v="T.H.J. DONNA "/>
    <n v="89"/>
    <x v="75"/>
    <s v="JEANS DONNA THJ"/>
    <n v="847"/>
    <n v="30"/>
    <s v="1A5"/>
    <n v="1151584"/>
    <n v="29"/>
    <n v="3"/>
    <n v="147"/>
    <n v="441"/>
    <n v="29.400000000000002"/>
    <n v="88.2"/>
  </r>
  <r>
    <s v="no image available"/>
    <n v="705"/>
    <n v="848"/>
    <s v=". TOMMY HILFIGER BRAND"/>
    <s v="XJ0XJ00967"/>
    <x v="3"/>
    <s v="T.H.J. UOMO "/>
    <n v="9"/>
    <x v="63"/>
    <s v="GIUBBOTTO UOMO THJ"/>
    <n v="848"/>
    <m/>
    <s v="1AA"/>
    <n v="1151647"/>
    <s v="M"/>
    <n v="1"/>
    <n v="241.5"/>
    <n v="241.5"/>
    <n v="48.300000000000004"/>
    <n v="48.300000000000004"/>
  </r>
  <r>
    <s v="no image available"/>
    <n v="705"/>
    <n v="848"/>
    <s v=". TOMMY HILFIGER BRAND"/>
    <s v="XJ0XJ00967"/>
    <x v="3"/>
    <s v="T.H.J. UOMO "/>
    <n v="9"/>
    <x v="63"/>
    <s v="GIUBBOTTO UOMO THJ"/>
    <n v="848"/>
    <m/>
    <s v="1AA"/>
    <n v="1151647"/>
    <s v="L"/>
    <n v="7"/>
    <n v="241.5"/>
    <n v="1690.5"/>
    <n v="48.300000000000004"/>
    <n v="338.1"/>
  </r>
  <r>
    <s v="no image available"/>
    <n v="705"/>
    <n v="848"/>
    <s v=". TOMMY HILFIGER BRAND"/>
    <s v="XJ0XJ00967"/>
    <x v="3"/>
    <s v="T.H.J. UOMO "/>
    <n v="9"/>
    <x v="63"/>
    <s v="GIUBBOTTO UOMO THJ"/>
    <n v="848"/>
    <m/>
    <s v="1AA"/>
    <n v="1151647"/>
    <s v="XL"/>
    <n v="4"/>
    <n v="241.5"/>
    <n v="966"/>
    <n v="48.300000000000004"/>
    <n v="193.20000000000002"/>
  </r>
  <r>
    <s v="no image available"/>
    <n v="705"/>
    <n v="848"/>
    <s v=". TOMMY HILFIGER BRAND"/>
    <s v="XJ0XJ00967"/>
    <x v="3"/>
    <s v="T.H.J. UOMO "/>
    <n v="9"/>
    <x v="63"/>
    <s v="GIUBBOTTO UOMO THJ"/>
    <n v="848"/>
    <m/>
    <s v="1AA"/>
    <n v="1151647"/>
    <s v="XXL"/>
    <n v="1"/>
    <n v="241.5"/>
    <n v="241.5"/>
    <n v="48.300000000000004"/>
    <n v="48.300000000000004"/>
  </r>
  <r>
    <s v="no image available"/>
    <n v="705"/>
    <n v="84"/>
    <s v=". TOMMY HILFIGER BRAND"/>
    <s v="DW0DW18431"/>
    <x v="2"/>
    <s v="T.H.JEANS DONNA"/>
    <s v="L6"/>
    <x v="42"/>
    <s v="T-SHIRT M/L DONNA THJ"/>
    <n v="84"/>
    <m/>
    <s v="M12"/>
    <n v="1139211"/>
    <s v="M"/>
    <n v="1"/>
    <n v="49.9"/>
    <n v="49.9"/>
    <n v="9.98"/>
    <n v="9.98"/>
  </r>
  <r>
    <s v="no image available"/>
    <n v="705"/>
    <n v="84"/>
    <s v=". TOMMY HILFIGER BRAND"/>
    <s v="DW0DW18431"/>
    <x v="2"/>
    <s v="T.H.JEANS DONNA"/>
    <s v="L6"/>
    <x v="42"/>
    <s v="T-SHIRT M/L DONNA THJ"/>
    <n v="84"/>
    <m/>
    <s v="M12"/>
    <n v="1139211"/>
    <s v="L"/>
    <n v="1"/>
    <n v="49.9"/>
    <n v="49.9"/>
    <n v="9.98"/>
    <n v="9.98"/>
  </r>
  <r>
    <s v="no image available"/>
    <n v="705"/>
    <n v="84"/>
    <s v=". TOMMY HILFIGER BRAND"/>
    <s v="DW0DW18431"/>
    <x v="2"/>
    <s v="T.H.JEANS DONNA"/>
    <s v="L6"/>
    <x v="42"/>
    <s v="T-SHIRT M/L DONNA THJ"/>
    <n v="84"/>
    <m/>
    <s v="YBR"/>
    <n v="1139212"/>
    <s v="M"/>
    <n v="4"/>
    <n v="49.9"/>
    <n v="199.6"/>
    <n v="9.98"/>
    <n v="39.92"/>
  </r>
  <r>
    <s v="no image available"/>
    <n v="705"/>
    <n v="84"/>
    <s v=". TOMMY HILFIGER BRAND"/>
    <s v="DW0DW18431"/>
    <x v="2"/>
    <s v="T.H.JEANS DONNA"/>
    <s v="L6"/>
    <x v="42"/>
    <s v="T-SHIRT M/L DONNA THJ"/>
    <n v="84"/>
    <m/>
    <s v="YBR"/>
    <n v="1139212"/>
    <s v="L"/>
    <n v="1"/>
    <n v="49.9"/>
    <n v="49.9"/>
    <n v="9.98"/>
    <n v="9.98"/>
  </r>
  <r>
    <s v="no image available"/>
    <n v="705"/>
    <n v="84"/>
    <s v=". TOMMY HILFIGER BRAND"/>
    <s v="DW0DW18806"/>
    <x v="2"/>
    <s v="T.H.JEANS DONNA"/>
    <s v="L6"/>
    <x v="42"/>
    <s v="T-SHIRT M/L DONNA THJ"/>
    <n v="84"/>
    <m/>
    <s v="YBH"/>
    <n v="1139285"/>
    <s v="L"/>
    <n v="2"/>
    <n v="49.9"/>
    <n v="99.8"/>
    <n v="9.98"/>
    <n v="19.96"/>
  </r>
  <r>
    <s v="no image available"/>
    <n v="705"/>
    <n v="84"/>
    <s v=". TOMMY HILFIGER BRAND"/>
    <s v="DW0DW19837"/>
    <x v="2"/>
    <s v="T.H.JEANS DONNA"/>
    <s v="L6"/>
    <x v="42"/>
    <s v="T-SHIRT M/L DONNA THJ"/>
    <n v="84"/>
    <m/>
    <s v="BDS"/>
    <n v="1139360"/>
    <s v="XXS"/>
    <n v="2"/>
    <n v="44.9"/>
    <n v="89.8"/>
    <n v="8.98"/>
    <n v="17.96"/>
  </r>
  <r>
    <s v="no image available"/>
    <n v="705"/>
    <n v="84"/>
    <s v=". TOMMY HILFIGER BRAND"/>
    <s v="DW0DW19837"/>
    <x v="2"/>
    <s v="T.H.JEANS DONNA"/>
    <s v="L6"/>
    <x v="42"/>
    <s v="T-SHIRT M/L DONNA THJ"/>
    <n v="84"/>
    <m/>
    <s v="BDS"/>
    <n v="1139360"/>
    <s v="XS"/>
    <n v="1"/>
    <n v="44.9"/>
    <n v="44.9"/>
    <n v="8.98"/>
    <n v="8.98"/>
  </r>
  <r>
    <s v="no image available"/>
    <n v="705"/>
    <n v="84"/>
    <s v=". TOMMY HILFIGER BRAND"/>
    <s v="DW0DW19837"/>
    <x v="2"/>
    <s v="T.H.JEANS DONNA"/>
    <s v="L6"/>
    <x v="42"/>
    <s v="T-SHIRT M/L DONNA THJ"/>
    <n v="84"/>
    <m/>
    <s v="BDS"/>
    <n v="1139360"/>
    <s v="M"/>
    <n v="1"/>
    <n v="44.9"/>
    <n v="44.9"/>
    <n v="8.98"/>
    <n v="8.98"/>
  </r>
  <r>
    <s v="no image available"/>
    <n v="705"/>
    <n v="84"/>
    <s v=". TOMMY HILFIGER BRAND"/>
    <s v="DW0DW19837"/>
    <x v="2"/>
    <s v="T.H.JEANS DONNA"/>
    <s v="L6"/>
    <x v="42"/>
    <s v="T-SHIRT M/L DONNA THJ"/>
    <n v="84"/>
    <m/>
    <s v="YBH"/>
    <n v="1139361"/>
    <s v="XS"/>
    <n v="1"/>
    <n v="44.9"/>
    <n v="44.9"/>
    <n v="8.98"/>
    <n v="8.98"/>
  </r>
  <r>
    <s v="no image available"/>
    <n v="705"/>
    <n v="84"/>
    <s v=". TOMMY HILFIGER BRAND"/>
    <s v="DW0DW19837"/>
    <x v="2"/>
    <s v="T.H.JEANS DONNA"/>
    <s v="L6"/>
    <x v="42"/>
    <s v="T-SHIRT M/L DONNA THJ"/>
    <n v="84"/>
    <m/>
    <s v="YBH"/>
    <n v="1139361"/>
    <s v="M"/>
    <n v="1"/>
    <n v="44.9"/>
    <n v="44.9"/>
    <n v="8.98"/>
    <n v="8.98"/>
  </r>
  <r>
    <s v="no image available"/>
    <n v="705"/>
    <n v="84"/>
    <s v=". TOMMY HILFIGER BRAND"/>
    <s v="DW0DW19289"/>
    <x v="2"/>
    <s v="T.H.JEANS DONNA"/>
    <s v="M0"/>
    <x v="99"/>
    <s v="T-SHIRT DONNA THJ"/>
    <n v="84"/>
    <m/>
    <s v="C1G"/>
    <n v="1139311"/>
    <s v="L"/>
    <n v="1"/>
    <n v="34.9"/>
    <n v="34.9"/>
    <n v="6.98"/>
    <n v="6.98"/>
  </r>
  <r>
    <s v="no image available"/>
    <n v="705"/>
    <n v="84"/>
    <s v=". TOMMY HILFIGER BRAND"/>
    <s v="DW0DW19289"/>
    <x v="2"/>
    <s v="T.H.JEANS DONNA"/>
    <s v="M0"/>
    <x v="99"/>
    <s v="T-SHIRT DONNA THJ"/>
    <n v="84"/>
    <m/>
    <s v="XKG"/>
    <n v="1139312"/>
    <s v="XS"/>
    <n v="1"/>
    <n v="34.9"/>
    <n v="34.9"/>
    <n v="6.98"/>
    <n v="6.98"/>
  </r>
  <r>
    <s v="no image available"/>
    <n v="705"/>
    <n v="84"/>
    <s v=". TOMMY HILFIGER BRAND"/>
    <s v="DW0DW19289"/>
    <x v="2"/>
    <s v="T.H.JEANS DONNA"/>
    <s v="M0"/>
    <x v="99"/>
    <s v="T-SHIRT DONNA THJ"/>
    <n v="84"/>
    <m/>
    <s v="XKG"/>
    <n v="1139312"/>
    <s v="S"/>
    <n v="2"/>
    <n v="34.9"/>
    <n v="69.8"/>
    <n v="6.98"/>
    <n v="13.96"/>
  </r>
  <r>
    <s v="no image available"/>
    <n v="705"/>
    <n v="84"/>
    <s v=". TOMMY HILFIGER BRAND"/>
    <s v="DW0DW19289"/>
    <x v="2"/>
    <s v="T.H.JEANS DONNA"/>
    <s v="M0"/>
    <x v="99"/>
    <s v="T-SHIRT DONNA THJ"/>
    <n v="84"/>
    <m/>
    <s v="XKG"/>
    <n v="1139312"/>
    <s v="M"/>
    <n v="2"/>
    <n v="34.9"/>
    <n v="69.8"/>
    <n v="6.98"/>
    <n v="13.96"/>
  </r>
  <r>
    <s v="no image available"/>
    <n v="705"/>
    <n v="84"/>
    <s v=". TOMMY HILFIGER BRAND"/>
    <s v="DW0DW19289"/>
    <x v="2"/>
    <s v="T.H.JEANS DONNA"/>
    <s v="M0"/>
    <x v="99"/>
    <s v="T-SHIRT DONNA THJ"/>
    <n v="84"/>
    <m/>
    <s v="XKG"/>
    <n v="1139312"/>
    <s v="L"/>
    <n v="3"/>
    <n v="34.9"/>
    <n v="104.69999999999999"/>
    <n v="6.98"/>
    <n v="20.94"/>
  </r>
  <r>
    <s v="no image available"/>
    <n v="705"/>
    <n v="84"/>
    <s v=". TOMMY HILFIGER BRAND"/>
    <s v="DW0DW18728"/>
    <x v="2"/>
    <s v="T.H.JEANS DONNA"/>
    <n v="60"/>
    <x v="71"/>
    <s v="ABITO DONNA THJ"/>
    <n v="84"/>
    <m/>
    <s v="0KP"/>
    <n v="1139274"/>
    <s v="XXS"/>
    <n v="7"/>
    <n v="129.9"/>
    <n v="909.30000000000007"/>
    <n v="25.980000000000004"/>
    <n v="181.86"/>
  </r>
  <r>
    <s v="no image available"/>
    <n v="705"/>
    <n v="84"/>
    <s v=". TOMMY HILFIGER BRAND"/>
    <s v="DW0DW18728"/>
    <x v="2"/>
    <s v="T.H.JEANS DONNA"/>
    <n v="60"/>
    <x v="71"/>
    <s v="ABITO DONNA THJ"/>
    <n v="84"/>
    <m/>
    <s v="0KP"/>
    <n v="1139274"/>
    <s v="XS"/>
    <n v="14"/>
    <n v="129.9"/>
    <n v="1818.6000000000001"/>
    <n v="25.980000000000004"/>
    <n v="363.72"/>
  </r>
  <r>
    <s v="no image available"/>
    <n v="705"/>
    <n v="84"/>
    <s v=". TOMMY HILFIGER BRAND"/>
    <s v="DW0DW18728"/>
    <x v="2"/>
    <s v="T.H.JEANS DONNA"/>
    <n v="60"/>
    <x v="71"/>
    <s v="ABITO DONNA THJ"/>
    <n v="84"/>
    <m/>
    <s v="0KP"/>
    <n v="1139274"/>
    <s v="S"/>
    <n v="13"/>
    <n v="129.9"/>
    <n v="1688.7"/>
    <n v="25.980000000000004"/>
    <n v="337.74000000000007"/>
  </r>
  <r>
    <s v="no image available"/>
    <n v="705"/>
    <n v="84"/>
    <s v=". TOMMY HILFIGER BRAND"/>
    <s v="DW0DW18728"/>
    <x v="2"/>
    <s v="T.H.JEANS DONNA"/>
    <n v="60"/>
    <x v="71"/>
    <s v="ABITO DONNA THJ"/>
    <n v="84"/>
    <m/>
    <s v="0KP"/>
    <n v="1139274"/>
    <s v="M"/>
    <n v="5"/>
    <n v="129.9"/>
    <n v="649.5"/>
    <n v="25.980000000000004"/>
    <n v="129.90000000000003"/>
  </r>
  <r>
    <s v="no image available"/>
    <n v="705"/>
    <n v="84"/>
    <s v=". TOMMY HILFIGER BRAND"/>
    <s v="DW0DW19281"/>
    <x v="2"/>
    <s v="T.H.JEANS DONNA"/>
    <n v="60"/>
    <x v="71"/>
    <s v="ABITO DONNA THJ"/>
    <n v="84"/>
    <m/>
    <s v="1A4"/>
    <n v="1139310"/>
    <s v="L"/>
    <n v="2"/>
    <n v="119.9"/>
    <n v="239.8"/>
    <n v="23.980000000000004"/>
    <n v="47.960000000000008"/>
  </r>
  <r>
    <s v="no image available"/>
    <n v="705"/>
    <n v="84"/>
    <s v=". TOMMY HILFIGER BRAND"/>
    <s v="DW0DW17520"/>
    <x v="2"/>
    <s v="T.H.JEANS DONNA"/>
    <n v="61"/>
    <x v="47"/>
    <s v="CAMICIA M/L DONNA THJ"/>
    <n v="84"/>
    <m/>
    <s v="ACG"/>
    <n v="1139178"/>
    <s v="XS"/>
    <n v="1"/>
    <n v="89.9"/>
    <n v="89.9"/>
    <n v="17.98"/>
    <n v="17.98"/>
  </r>
  <r>
    <s v="no image available"/>
    <n v="705"/>
    <n v="84"/>
    <s v=". TOMMY HILFIGER BRAND"/>
    <s v="DW0DW17520"/>
    <x v="2"/>
    <s v="T.H.JEANS DONNA"/>
    <n v="61"/>
    <x v="47"/>
    <s v="CAMICIA M/L DONNA THJ"/>
    <n v="84"/>
    <m/>
    <s v="YBR"/>
    <n v="1139180"/>
    <s v="XS"/>
    <n v="1"/>
    <n v="89.9"/>
    <n v="89.9"/>
    <n v="17.98"/>
    <n v="17.98"/>
  </r>
  <r>
    <s v="no image available"/>
    <n v="705"/>
    <n v="84"/>
    <s v=". TOMMY HILFIGER BRAND"/>
    <s v="DW0DW18619"/>
    <x v="2"/>
    <s v="T.H.JEANS DONNA"/>
    <n v="61"/>
    <x v="47"/>
    <s v="CAMICIA M/L DONNA THJ"/>
    <n v="84"/>
    <m/>
    <s v="VVK"/>
    <n v="1139230"/>
    <s v="XXS"/>
    <n v="1"/>
    <n v="139.9"/>
    <n v="139.9"/>
    <n v="27.980000000000004"/>
    <n v="27.980000000000004"/>
  </r>
  <r>
    <s v="no image available"/>
    <n v="705"/>
    <n v="84"/>
    <s v=". TOMMY HILFIGER BRAND"/>
    <s v="DW0DW18619"/>
    <x v="2"/>
    <s v="T.H.JEANS DONNA"/>
    <n v="61"/>
    <x v="47"/>
    <s v="CAMICIA M/L DONNA THJ"/>
    <n v="84"/>
    <m/>
    <s v="VVK"/>
    <n v="1139230"/>
    <s v="M"/>
    <n v="2"/>
    <n v="139.9"/>
    <n v="279.8"/>
    <n v="27.980000000000004"/>
    <n v="55.960000000000008"/>
  </r>
  <r>
    <s v="no image available"/>
    <n v="705"/>
    <n v="84"/>
    <s v=". TOMMY HILFIGER BRAND"/>
    <s v="DW0DW18203"/>
    <x v="2"/>
    <s v="T.H.JEANS DONNA"/>
    <n v="72"/>
    <x v="32"/>
    <s v="GIUBBOTTO DONNA THJ"/>
    <n v="84"/>
    <m/>
    <s v="1AB"/>
    <n v="1139189"/>
    <s v="XXS"/>
    <n v="1"/>
    <n v="129.9"/>
    <n v="129.9"/>
    <n v="25.980000000000004"/>
    <n v="25.980000000000004"/>
  </r>
  <r>
    <s v="no image available"/>
    <n v="705"/>
    <n v="84"/>
    <s v=". TOMMY HILFIGER BRAND"/>
    <s v="DW0DW18203"/>
    <x v="2"/>
    <s v="T.H.JEANS DONNA"/>
    <n v="72"/>
    <x v="32"/>
    <s v="GIUBBOTTO DONNA THJ"/>
    <n v="84"/>
    <m/>
    <s v="1AB"/>
    <n v="1139189"/>
    <s v="XS"/>
    <n v="1"/>
    <n v="129.9"/>
    <n v="129.9"/>
    <n v="25.980000000000004"/>
    <n v="25.980000000000004"/>
  </r>
  <r>
    <s v="no image available"/>
    <n v="705"/>
    <n v="84"/>
    <s v=". TOMMY HILFIGER BRAND"/>
    <s v="DW0DW18203"/>
    <x v="2"/>
    <s v="T.H.JEANS DONNA"/>
    <n v="72"/>
    <x v="32"/>
    <s v="GIUBBOTTO DONNA THJ"/>
    <n v="84"/>
    <m/>
    <s v="1AB"/>
    <n v="1139189"/>
    <s v="L"/>
    <n v="1"/>
    <n v="129.9"/>
    <n v="129.9"/>
    <n v="25.980000000000004"/>
    <n v="25.980000000000004"/>
  </r>
  <r>
    <s v="no image available"/>
    <n v="705"/>
    <n v="84"/>
    <s v=". TOMMY HILFIGER BRAND"/>
    <s v="DW0DW18305"/>
    <x v="2"/>
    <s v="T.H.JEANS DONNA"/>
    <n v="72"/>
    <x v="32"/>
    <s v="GIUBBOTTO DONNA THJ"/>
    <n v="84"/>
    <m/>
    <s v="C1G"/>
    <n v="1139196"/>
    <s v="M"/>
    <n v="1"/>
    <n v="179.9"/>
    <n v="179.9"/>
    <n v="35.980000000000004"/>
    <n v="35.980000000000004"/>
  </r>
  <r>
    <s v="no image available"/>
    <n v="705"/>
    <n v="84"/>
    <s v=". TOMMY HILFIGER BRAND"/>
    <s v="DW0DW18305"/>
    <x v="2"/>
    <s v="T.H.JEANS DONNA"/>
    <n v="72"/>
    <x v="32"/>
    <s v="GIUBBOTTO DONNA THJ"/>
    <n v="84"/>
    <m/>
    <s v="C1G"/>
    <n v="1139196"/>
    <s v="L"/>
    <n v="2"/>
    <n v="179.9"/>
    <n v="359.8"/>
    <n v="35.980000000000004"/>
    <n v="71.960000000000008"/>
  </r>
  <r>
    <s v="no image available"/>
    <n v="705"/>
    <n v="84"/>
    <s v=". TOMMY HILFIGER BRAND"/>
    <s v="DW0DW18312"/>
    <x v="2"/>
    <s v="T.H.JEANS DONNA"/>
    <n v="72"/>
    <x v="32"/>
    <s v="GIUBBOTTO DONNA THJ"/>
    <n v="84"/>
    <m/>
    <s v="C1G"/>
    <n v="1139199"/>
    <s v="XXS"/>
    <n v="1"/>
    <n v="229.9"/>
    <n v="229.9"/>
    <n v="45.980000000000004"/>
    <n v="45.980000000000004"/>
  </r>
  <r>
    <s v="no image available"/>
    <n v="705"/>
    <n v="84"/>
    <s v=". TOMMY HILFIGER BRAND"/>
    <s v="DW0DW18610"/>
    <x v="2"/>
    <s v="T.H.JEANS DONNA"/>
    <n v="72"/>
    <x v="32"/>
    <s v="GIUBBOTTO DONNA THJ"/>
    <n v="84"/>
    <m/>
    <s v="BDS"/>
    <n v="1139227"/>
    <s v="XL"/>
    <n v="2"/>
    <n v="249.9"/>
    <n v="499.8"/>
    <n v="49.980000000000004"/>
    <n v="99.960000000000008"/>
  </r>
  <r>
    <s v="no image available"/>
    <n v="705"/>
    <n v="84"/>
    <s v=". TOMMY HILFIGER BRAND"/>
    <s v="DW0DW18828"/>
    <x v="2"/>
    <s v="T.H.JEANS DONNA"/>
    <n v="72"/>
    <x v="32"/>
    <s v="GIUBBOTTO DONNA THJ"/>
    <n v="84"/>
    <m/>
    <s v="XIT"/>
    <n v="1139290"/>
    <s v="XL"/>
    <n v="1"/>
    <n v="169.9"/>
    <n v="169.9"/>
    <n v="33.980000000000004"/>
    <n v="33.980000000000004"/>
  </r>
  <r>
    <s v="no image available"/>
    <n v="705"/>
    <n v="84"/>
    <s v=". TOMMY HILFIGER BRAND"/>
    <s v="DW0DW18841"/>
    <x v="2"/>
    <s v="T.H.JEANS DONNA"/>
    <n v="72"/>
    <x v="32"/>
    <s v="GIUBBOTTO DONNA THJ"/>
    <n v="84"/>
    <m/>
    <s v="ACG"/>
    <n v="1139291"/>
    <s v="XL"/>
    <n v="1"/>
    <n v="229.9"/>
    <n v="229.9"/>
    <n v="45.980000000000004"/>
    <n v="45.980000000000004"/>
  </r>
  <r>
    <s v="no image available"/>
    <n v="705"/>
    <n v="84"/>
    <s v=". TOMMY HILFIGER BRAND"/>
    <s v="DW0DW18841"/>
    <x v="2"/>
    <s v="T.H.JEANS DONNA"/>
    <n v="72"/>
    <x v="32"/>
    <s v="GIUBBOTTO DONNA THJ"/>
    <n v="84"/>
    <m/>
    <s v="BDS"/>
    <n v="1139292"/>
    <s v="M"/>
    <n v="3"/>
    <n v="229.9"/>
    <n v="689.7"/>
    <n v="45.980000000000004"/>
    <n v="137.94"/>
  </r>
  <r>
    <s v="no image available"/>
    <n v="705"/>
    <n v="84"/>
    <s v=". TOMMY HILFIGER BRAND"/>
    <s v="DW0DW18841"/>
    <x v="2"/>
    <s v="T.H.JEANS DONNA"/>
    <n v="72"/>
    <x v="32"/>
    <s v="GIUBBOTTO DONNA THJ"/>
    <n v="84"/>
    <m/>
    <s v="BDS"/>
    <n v="1139292"/>
    <s v="L"/>
    <n v="2"/>
    <n v="229.9"/>
    <n v="459.8"/>
    <n v="45.980000000000004"/>
    <n v="91.960000000000008"/>
  </r>
  <r>
    <s v="no image available"/>
    <n v="705"/>
    <n v="84"/>
    <s v=". TOMMY HILFIGER BRAND"/>
    <s v="DW0DW18841"/>
    <x v="2"/>
    <s v="T.H.JEANS DONNA"/>
    <n v="72"/>
    <x v="32"/>
    <s v="GIUBBOTTO DONNA THJ"/>
    <n v="84"/>
    <m/>
    <s v="BDS"/>
    <n v="1139292"/>
    <s v="XL"/>
    <n v="5"/>
    <n v="229.9"/>
    <n v="1149.5"/>
    <n v="45.980000000000004"/>
    <n v="229.90000000000003"/>
  </r>
  <r>
    <s v="no image available"/>
    <n v="705"/>
    <n v="84"/>
    <s v=". TOMMY HILFIGER BRAND"/>
    <s v="DW0DW19302"/>
    <x v="2"/>
    <s v="T.H.JEANS DONNA"/>
    <n v="72"/>
    <x v="32"/>
    <s v="GIUBBOTTO DONNA THJ"/>
    <n v="84"/>
    <m/>
    <s v="BDS"/>
    <n v="1139320"/>
    <s v="M"/>
    <n v="1"/>
    <n v="99.9"/>
    <n v="99.9"/>
    <n v="19.980000000000004"/>
    <n v="19.980000000000004"/>
  </r>
  <r>
    <s v="no image available"/>
    <n v="705"/>
    <n v="84"/>
    <s v=". TOMMY HILFIGER BRAND"/>
    <s v="DW0DW19302"/>
    <x v="2"/>
    <s v="T.H.JEANS DONNA"/>
    <n v="72"/>
    <x v="32"/>
    <s v="GIUBBOTTO DONNA THJ"/>
    <n v="84"/>
    <m/>
    <s v="C1G"/>
    <n v="1139321"/>
    <s v="L"/>
    <n v="1"/>
    <n v="99.9"/>
    <n v="99.9"/>
    <n v="19.980000000000004"/>
    <n v="19.980000000000004"/>
  </r>
  <r>
    <s v="no image available"/>
    <n v="705"/>
    <n v="84"/>
    <s v=". TOMMY HILFIGER BRAND"/>
    <s v="DW0DW19675"/>
    <x v="2"/>
    <s v="T.H.JEANS DONNA"/>
    <n v="72"/>
    <x v="32"/>
    <s v="GIUBBOTTO DONNA THJ"/>
    <n v="84"/>
    <m/>
    <s v="1A5"/>
    <n v="1139336"/>
    <s v="M"/>
    <n v="1"/>
    <n v="139.9"/>
    <n v="139.9"/>
    <n v="27.980000000000004"/>
    <n v="27.980000000000004"/>
  </r>
  <r>
    <s v="no image available"/>
    <n v="705"/>
    <n v="84"/>
    <s v=". TOMMY HILFIGER BRAND"/>
    <s v="DW0DW19675"/>
    <x v="2"/>
    <s v="T.H.JEANS DONNA"/>
    <n v="72"/>
    <x v="32"/>
    <s v="GIUBBOTTO DONNA THJ"/>
    <n v="84"/>
    <m/>
    <s v="1A5"/>
    <n v="1139336"/>
    <s v="L"/>
    <n v="1"/>
    <n v="139.9"/>
    <n v="139.9"/>
    <n v="27.980000000000004"/>
    <n v="27.980000000000004"/>
  </r>
  <r>
    <s v="no image available"/>
    <n v="705"/>
    <n v="84"/>
    <s v=". TOMMY HILFIGER BRAND"/>
    <s v="DW0DW19687"/>
    <x v="2"/>
    <s v="T.H.JEANS DONNA"/>
    <n v="72"/>
    <x v="32"/>
    <s v="GIUBBOTTO DONNA THJ"/>
    <n v="84"/>
    <m/>
    <s v="VLP"/>
    <n v="1139348"/>
    <s v="L"/>
    <n v="1"/>
    <n v="229.9"/>
    <n v="229.9"/>
    <n v="45.980000000000004"/>
    <n v="45.980000000000004"/>
  </r>
  <r>
    <s v="no image available"/>
    <n v="705"/>
    <n v="84"/>
    <s v=". TOMMY HILFIGER BRAND"/>
    <s v="DW0DW19687"/>
    <x v="2"/>
    <s v="T.H.JEANS DONNA"/>
    <n v="72"/>
    <x v="32"/>
    <s v="GIUBBOTTO DONNA THJ"/>
    <n v="84"/>
    <m/>
    <s v="VLP"/>
    <n v="1139348"/>
    <s v="XL"/>
    <n v="1"/>
    <n v="229.9"/>
    <n v="229.9"/>
    <n v="45.980000000000004"/>
    <n v="45.980000000000004"/>
  </r>
  <r>
    <s v="no image available"/>
    <n v="705"/>
    <n v="84"/>
    <s v=". TOMMY HILFIGER BRAND"/>
    <s v="DW0DW19744"/>
    <x v="2"/>
    <s v="T.H.JEANS DONNA"/>
    <n v="72"/>
    <x v="32"/>
    <s v="GIUBBOTTO DONNA THJ"/>
    <n v="84"/>
    <m/>
    <s v="XIT"/>
    <n v="1139353"/>
    <s v="XS"/>
    <n v="4"/>
    <n v="229.9"/>
    <n v="919.6"/>
    <n v="45.980000000000004"/>
    <n v="183.92000000000002"/>
  </r>
  <r>
    <s v="no image available"/>
    <n v="705"/>
    <n v="84"/>
    <s v=". TOMMY HILFIGER BRAND"/>
    <s v="DW0DW19744"/>
    <x v="2"/>
    <s v="T.H.JEANS DONNA"/>
    <n v="72"/>
    <x v="32"/>
    <s v="GIUBBOTTO DONNA THJ"/>
    <n v="84"/>
    <m/>
    <s v="XIT"/>
    <n v="1139353"/>
    <s v="S"/>
    <n v="2"/>
    <n v="229.9"/>
    <n v="459.8"/>
    <n v="45.980000000000004"/>
    <n v="91.960000000000008"/>
  </r>
  <r>
    <s v="no image available"/>
    <n v="705"/>
    <n v="84"/>
    <s v=". TOMMY HILFIGER BRAND"/>
    <s v="DW0DW19744"/>
    <x v="2"/>
    <s v="T.H.JEANS DONNA"/>
    <n v="72"/>
    <x v="32"/>
    <s v="GIUBBOTTO DONNA THJ"/>
    <n v="84"/>
    <m/>
    <s v="XIT"/>
    <n v="1139353"/>
    <s v="L"/>
    <n v="6"/>
    <n v="229.9"/>
    <n v="1379.4"/>
    <n v="45.980000000000004"/>
    <n v="275.88"/>
  </r>
  <r>
    <s v="no image available"/>
    <n v="705"/>
    <n v="84"/>
    <s v=". TOMMY HILFIGER BRAND"/>
    <s v="DW0DW18225"/>
    <x v="2"/>
    <s v="T.H.JEANS DONNA"/>
    <n v="73"/>
    <x v="73"/>
    <s v="GONNA DONNA THJ"/>
    <n v="84"/>
    <s v="NI"/>
    <s v="1A5"/>
    <n v="1139192"/>
    <n v="27"/>
    <n v="1"/>
    <n v="119.9"/>
    <n v="119.9"/>
    <n v="23.980000000000004"/>
    <n v="23.980000000000004"/>
  </r>
  <r>
    <s v="no image available"/>
    <n v="705"/>
    <n v="84"/>
    <s v=". TOMMY HILFIGER BRAND"/>
    <s v="DW0DW18225"/>
    <x v="2"/>
    <s v="T.H.JEANS DONNA"/>
    <n v="73"/>
    <x v="73"/>
    <s v="GONNA DONNA THJ"/>
    <n v="84"/>
    <s v="NI"/>
    <s v="1A5"/>
    <n v="1139192"/>
    <n v="28"/>
    <n v="2"/>
    <n v="119.9"/>
    <n v="239.8"/>
    <n v="23.980000000000004"/>
    <n v="47.960000000000008"/>
  </r>
  <r>
    <s v="no image available"/>
    <n v="705"/>
    <n v="84"/>
    <s v=". TOMMY HILFIGER BRAND"/>
    <s v="DW0DW18225"/>
    <x v="2"/>
    <s v="T.H.JEANS DONNA"/>
    <n v="73"/>
    <x v="73"/>
    <s v="GONNA DONNA THJ"/>
    <n v="84"/>
    <s v="NI"/>
    <s v="1A5"/>
    <n v="1139192"/>
    <n v="29"/>
    <n v="2"/>
    <n v="119.9"/>
    <n v="239.8"/>
    <n v="23.980000000000004"/>
    <n v="47.960000000000008"/>
  </r>
  <r>
    <s v="no image available"/>
    <n v="705"/>
    <n v="84"/>
    <s v=". TOMMY HILFIGER BRAND"/>
    <s v="DW0DW18225"/>
    <x v="2"/>
    <s v="T.H.JEANS DONNA"/>
    <n v="73"/>
    <x v="73"/>
    <s v="GONNA DONNA THJ"/>
    <n v="84"/>
    <s v="NI"/>
    <s v="1A5"/>
    <n v="1139192"/>
    <n v="30"/>
    <n v="1"/>
    <n v="119.9"/>
    <n v="119.9"/>
    <n v="23.980000000000004"/>
    <n v="23.980000000000004"/>
  </r>
  <r>
    <s v="no image available"/>
    <n v="705"/>
    <n v="84"/>
    <s v=". TOMMY HILFIGER BRAND"/>
    <s v="DW0DW18225"/>
    <x v="2"/>
    <s v="T.H.JEANS DONNA"/>
    <n v="73"/>
    <x v="73"/>
    <s v="GONNA DONNA THJ"/>
    <n v="84"/>
    <s v="NI"/>
    <s v="1A5"/>
    <n v="1139192"/>
    <n v="31"/>
    <n v="2"/>
    <n v="119.9"/>
    <n v="239.8"/>
    <n v="23.980000000000004"/>
    <n v="47.960000000000008"/>
  </r>
  <r>
    <s v="no image available"/>
    <n v="705"/>
    <n v="84"/>
    <s v=". TOMMY HILFIGER BRAND"/>
    <s v="DW0DW18225"/>
    <x v="2"/>
    <s v="T.H.JEANS DONNA"/>
    <n v="73"/>
    <x v="73"/>
    <s v="GONNA DONNA THJ"/>
    <n v="84"/>
    <s v="NI"/>
    <s v="1A5"/>
    <n v="1139192"/>
    <n v="32"/>
    <n v="1"/>
    <n v="119.9"/>
    <n v="119.9"/>
    <n v="23.980000000000004"/>
    <n v="23.980000000000004"/>
  </r>
  <r>
    <s v="no image available"/>
    <n v="705"/>
    <n v="84"/>
    <s v=". TOMMY HILFIGER BRAND"/>
    <s v="DW0DW18230"/>
    <x v="2"/>
    <s v="T.H.JEANS DONNA"/>
    <n v="73"/>
    <x v="73"/>
    <s v="GONNA DONNA THJ"/>
    <n v="84"/>
    <s v="NI"/>
    <s v="1A5"/>
    <n v="1139193"/>
    <n v="26"/>
    <n v="2"/>
    <n v="99.9"/>
    <n v="199.8"/>
    <n v="19.980000000000004"/>
    <n v="39.960000000000008"/>
  </r>
  <r>
    <s v="no image available"/>
    <n v="705"/>
    <n v="84"/>
    <s v=". TOMMY HILFIGER BRAND"/>
    <s v="DW0DW18230"/>
    <x v="2"/>
    <s v="T.H.JEANS DONNA"/>
    <n v="73"/>
    <x v="73"/>
    <s v="GONNA DONNA THJ"/>
    <n v="84"/>
    <s v="NI"/>
    <s v="1A5"/>
    <n v="1139193"/>
    <n v="27"/>
    <n v="3"/>
    <n v="99.899999999999991"/>
    <n v="299.7"/>
    <n v="19.98"/>
    <n v="59.94"/>
  </r>
  <r>
    <s v="no image available"/>
    <n v="705"/>
    <n v="84"/>
    <s v=". TOMMY HILFIGER BRAND"/>
    <s v="DW0DW18230"/>
    <x v="2"/>
    <s v="T.H.JEANS DONNA"/>
    <n v="73"/>
    <x v="73"/>
    <s v="GONNA DONNA THJ"/>
    <n v="84"/>
    <s v="NI"/>
    <s v="1A5"/>
    <n v="1139193"/>
    <n v="28"/>
    <n v="5"/>
    <n v="99.9"/>
    <n v="499.5"/>
    <n v="19.980000000000004"/>
    <n v="99.90000000000002"/>
  </r>
  <r>
    <s v="no image available"/>
    <n v="705"/>
    <n v="84"/>
    <s v=". TOMMY HILFIGER BRAND"/>
    <s v="DW0DW18230"/>
    <x v="2"/>
    <s v="T.H.JEANS DONNA"/>
    <n v="73"/>
    <x v="73"/>
    <s v="GONNA DONNA THJ"/>
    <n v="84"/>
    <s v="NI"/>
    <s v="1A5"/>
    <n v="1139193"/>
    <n v="29"/>
    <n v="4"/>
    <n v="99.9"/>
    <n v="399.6"/>
    <n v="19.980000000000004"/>
    <n v="79.920000000000016"/>
  </r>
  <r>
    <s v="no image available"/>
    <n v="705"/>
    <n v="84"/>
    <s v=". TOMMY HILFIGER BRAND"/>
    <s v="DW0DW18230"/>
    <x v="2"/>
    <s v="T.H.JEANS DONNA"/>
    <n v="73"/>
    <x v="73"/>
    <s v="GONNA DONNA THJ"/>
    <n v="84"/>
    <s v="NI"/>
    <s v="1A5"/>
    <n v="1139193"/>
    <n v="30"/>
    <n v="3"/>
    <n v="99.899999999999991"/>
    <n v="299.7"/>
    <n v="19.98"/>
    <n v="59.94"/>
  </r>
  <r>
    <s v="no image available"/>
    <n v="705"/>
    <n v="84"/>
    <s v=". TOMMY HILFIGER BRAND"/>
    <s v="DW0DW18664"/>
    <x v="2"/>
    <s v="T.H.JEANS DONNA"/>
    <n v="73"/>
    <x v="73"/>
    <s v="GONNA DONNA THJ"/>
    <n v="84"/>
    <s v="NI"/>
    <s v="1AB"/>
    <n v="1139245"/>
    <n v="27"/>
    <n v="1"/>
    <n v="79.900000000000006"/>
    <n v="79.900000000000006"/>
    <n v="15.980000000000002"/>
    <n v="15.980000000000002"/>
  </r>
  <r>
    <s v="no image available"/>
    <n v="705"/>
    <n v="84"/>
    <s v=". TOMMY HILFIGER BRAND"/>
    <s v="DW0DW18889"/>
    <x v="2"/>
    <s v="T.H.JEANS DONNA"/>
    <n v="73"/>
    <x v="73"/>
    <s v="GONNA DONNA THJ"/>
    <n v="84"/>
    <m/>
    <s v="0KP"/>
    <n v="1139298"/>
    <s v="XXS"/>
    <n v="10"/>
    <n v="79.900000000000006"/>
    <n v="799"/>
    <n v="15.980000000000002"/>
    <n v="159.80000000000001"/>
  </r>
  <r>
    <s v="no image available"/>
    <n v="705"/>
    <n v="84"/>
    <s v=". TOMMY HILFIGER BRAND"/>
    <s v="DW0DW18889"/>
    <x v="2"/>
    <s v="T.H.JEANS DONNA"/>
    <n v="73"/>
    <x v="73"/>
    <s v="GONNA DONNA THJ"/>
    <n v="84"/>
    <m/>
    <s v="0KP"/>
    <n v="1139298"/>
    <s v="XS"/>
    <n v="20"/>
    <n v="79.900000000000006"/>
    <n v="1598"/>
    <n v="15.980000000000002"/>
    <n v="319.60000000000002"/>
  </r>
  <r>
    <s v="no image available"/>
    <n v="705"/>
    <n v="84"/>
    <s v=". TOMMY HILFIGER BRAND"/>
    <s v="DW0DW18889"/>
    <x v="2"/>
    <s v="T.H.JEANS DONNA"/>
    <n v="73"/>
    <x v="73"/>
    <s v="GONNA DONNA THJ"/>
    <n v="84"/>
    <m/>
    <s v="0KP"/>
    <n v="1139298"/>
    <s v="S"/>
    <n v="10"/>
    <n v="79.900000000000006"/>
    <n v="799"/>
    <n v="15.980000000000002"/>
    <n v="159.80000000000001"/>
  </r>
  <r>
    <s v="no image available"/>
    <n v="705"/>
    <n v="84"/>
    <s v=". TOMMY HILFIGER BRAND"/>
    <s v="DW0DW18889"/>
    <x v="2"/>
    <s v="T.H.JEANS DONNA"/>
    <n v="73"/>
    <x v="73"/>
    <s v="GONNA DONNA THJ"/>
    <n v="84"/>
    <m/>
    <s v="0KP"/>
    <n v="1139298"/>
    <s v="M"/>
    <n v="3"/>
    <n v="79.899999999999991"/>
    <n v="239.7"/>
    <n v="15.979999999999999"/>
    <n v="47.94"/>
  </r>
  <r>
    <s v="no image available"/>
    <n v="705"/>
    <n v="84"/>
    <s v=". TOMMY HILFIGER BRAND"/>
    <s v="DW0DW18507"/>
    <x v="2"/>
    <s v="T.H.JEANS DONNA"/>
    <n v="76"/>
    <x v="33"/>
    <s v="PANTALONE DONNA THJ"/>
    <n v="84"/>
    <n v="32"/>
    <s v="M12"/>
    <n v="1139221"/>
    <n v="28"/>
    <n v="1"/>
    <n v="129.9"/>
    <n v="129.9"/>
    <n v="25.980000000000004"/>
    <n v="25.980000000000004"/>
  </r>
  <r>
    <s v="no image available"/>
    <n v="705"/>
    <n v="84"/>
    <s v=". TOMMY HILFIGER BRAND"/>
    <s v="DW0DW18507"/>
    <x v="2"/>
    <s v="T.H.JEANS DONNA"/>
    <n v="76"/>
    <x v="33"/>
    <s v="PANTALONE DONNA THJ"/>
    <n v="84"/>
    <n v="32"/>
    <s v="M12"/>
    <n v="1139221"/>
    <n v="29"/>
    <n v="1"/>
    <n v="129.9"/>
    <n v="129.9"/>
    <n v="25.980000000000004"/>
    <n v="25.980000000000004"/>
  </r>
  <r>
    <s v="no image available"/>
    <n v="705"/>
    <n v="84"/>
    <s v=". TOMMY HILFIGER BRAND"/>
    <s v="DW0DW18739"/>
    <x v="2"/>
    <s v="T.H.JEANS DONNA"/>
    <n v="76"/>
    <x v="33"/>
    <s v="PANTALONE DONNA THJ"/>
    <n v="84"/>
    <m/>
    <s v="BDS"/>
    <n v="1139275"/>
    <s v="XXS"/>
    <n v="2"/>
    <n v="109.9"/>
    <n v="219.8"/>
    <n v="21.980000000000004"/>
    <n v="43.960000000000008"/>
  </r>
  <r>
    <s v="no image available"/>
    <n v="705"/>
    <n v="84"/>
    <s v=". TOMMY HILFIGER BRAND"/>
    <s v="DW0DW18739"/>
    <x v="2"/>
    <s v="T.H.JEANS DONNA"/>
    <n v="76"/>
    <x v="33"/>
    <s v="PANTALONE DONNA THJ"/>
    <n v="84"/>
    <m/>
    <s v="BDS"/>
    <n v="1139275"/>
    <s v="XS"/>
    <n v="2"/>
    <n v="109.9"/>
    <n v="219.8"/>
    <n v="21.980000000000004"/>
    <n v="43.960000000000008"/>
  </r>
  <r>
    <s v="no image available"/>
    <n v="705"/>
    <n v="84"/>
    <s v=". TOMMY HILFIGER BRAND"/>
    <s v="DW0DW18739"/>
    <x v="2"/>
    <s v="T.H.JEANS DONNA"/>
    <n v="76"/>
    <x v="33"/>
    <s v="PANTALONE DONNA THJ"/>
    <n v="84"/>
    <m/>
    <s v="BDS"/>
    <n v="1139275"/>
    <s v="S"/>
    <n v="2"/>
    <n v="109.9"/>
    <n v="219.8"/>
    <n v="21.980000000000004"/>
    <n v="43.960000000000008"/>
  </r>
  <r>
    <s v="no image available"/>
    <n v="705"/>
    <n v="84"/>
    <s v=". TOMMY HILFIGER BRAND"/>
    <s v="DW0DW18739"/>
    <x v="2"/>
    <s v="T.H.JEANS DONNA"/>
    <n v="76"/>
    <x v="33"/>
    <s v="PANTALONE DONNA THJ"/>
    <n v="84"/>
    <m/>
    <s v="BDS"/>
    <n v="1139275"/>
    <s v="L"/>
    <n v="2"/>
    <n v="109.9"/>
    <n v="219.8"/>
    <n v="21.980000000000004"/>
    <n v="43.960000000000008"/>
  </r>
  <r>
    <s v="no image available"/>
    <n v="705"/>
    <n v="84"/>
    <s v=". TOMMY HILFIGER BRAND"/>
    <s v="DW0DW17391"/>
    <x v="2"/>
    <s v="T.H.JEANS DONNA"/>
    <n v="83"/>
    <x v="34"/>
    <s v="T-SHIRT M/C DONNA THJ"/>
    <n v="84"/>
    <m/>
    <s v="ACG"/>
    <n v="1139175"/>
    <s v="XXS"/>
    <n v="2"/>
    <n v="39.9"/>
    <n v="79.8"/>
    <n v="7.98"/>
    <n v="15.96"/>
  </r>
  <r>
    <s v="no image available"/>
    <n v="705"/>
    <n v="84"/>
    <s v=". TOMMY HILFIGER BRAND"/>
    <s v="DW0DW17391"/>
    <x v="2"/>
    <s v="T.H.JEANS DONNA"/>
    <n v="83"/>
    <x v="34"/>
    <s v="T-SHIRT M/C DONNA THJ"/>
    <n v="84"/>
    <m/>
    <s v="ACG"/>
    <n v="1139175"/>
    <s v="L"/>
    <n v="1"/>
    <n v="39.9"/>
    <n v="39.9"/>
    <n v="7.98"/>
    <n v="7.98"/>
  </r>
  <r>
    <s v="no image available"/>
    <n v="705"/>
    <n v="84"/>
    <s v=". TOMMY HILFIGER BRAND"/>
    <s v="DW0DW17391"/>
    <x v="2"/>
    <s v="T.H.JEANS DONNA"/>
    <n v="83"/>
    <x v="34"/>
    <s v="T-SHIRT M/C DONNA THJ"/>
    <n v="84"/>
    <m/>
    <s v="BDS"/>
    <n v="1139176"/>
    <s v="XL"/>
    <n v="1"/>
    <n v="39.9"/>
    <n v="39.9"/>
    <n v="7.98"/>
    <n v="7.98"/>
  </r>
  <r>
    <s v="no image available"/>
    <n v="705"/>
    <n v="84"/>
    <s v=". TOMMY HILFIGER BRAND"/>
    <s v="DW0DW17391"/>
    <x v="2"/>
    <s v="T.H.JEANS DONNA"/>
    <n v="83"/>
    <x v="34"/>
    <s v="T-SHIRT M/C DONNA THJ"/>
    <n v="84"/>
    <m/>
    <s v="YBH"/>
    <n v="1139177"/>
    <s v="XXS"/>
    <n v="2"/>
    <n v="39.9"/>
    <n v="79.8"/>
    <n v="7.98"/>
    <n v="15.96"/>
  </r>
  <r>
    <s v="no image available"/>
    <n v="705"/>
    <n v="84"/>
    <s v=". TOMMY HILFIGER BRAND"/>
    <s v="DW0DW17391"/>
    <x v="2"/>
    <s v="T.H.JEANS DONNA"/>
    <n v="83"/>
    <x v="34"/>
    <s v="T-SHIRT M/C DONNA THJ"/>
    <n v="84"/>
    <m/>
    <s v="YBH"/>
    <n v="1139177"/>
    <s v="XS"/>
    <n v="1"/>
    <n v="39.9"/>
    <n v="39.9"/>
    <n v="7.98"/>
    <n v="7.98"/>
  </r>
  <r>
    <s v="no image available"/>
    <n v="705"/>
    <n v="84"/>
    <s v=". TOMMY HILFIGER BRAND"/>
    <s v="DW0DW17391"/>
    <x v="2"/>
    <s v="T.H.JEANS DONNA"/>
    <n v="83"/>
    <x v="34"/>
    <s v="T-SHIRT M/C DONNA THJ"/>
    <n v="84"/>
    <m/>
    <s v="YBH"/>
    <n v="1139177"/>
    <s v="S"/>
    <n v="2"/>
    <n v="39.9"/>
    <n v="79.8"/>
    <n v="7.98"/>
    <n v="15.96"/>
  </r>
  <r>
    <s v="no image available"/>
    <n v="705"/>
    <n v="84"/>
    <s v=". TOMMY HILFIGER BRAND"/>
    <s v="DW0DW17391"/>
    <x v="2"/>
    <s v="T.H.JEANS DONNA"/>
    <n v="83"/>
    <x v="34"/>
    <s v="T-SHIRT M/C DONNA THJ"/>
    <n v="84"/>
    <m/>
    <s v="YBH"/>
    <n v="1139177"/>
    <s v="XL"/>
    <n v="2"/>
    <n v="39.9"/>
    <n v="79.8"/>
    <n v="7.98"/>
    <n v="15.96"/>
  </r>
  <r>
    <s v="no image available"/>
    <n v="705"/>
    <n v="84"/>
    <s v=". TOMMY HILFIGER BRAND"/>
    <s v="DW0DW17391"/>
    <x v="2"/>
    <s v="T.H.JEANS DONNA"/>
    <n v="83"/>
    <x v="34"/>
    <s v="T-SHIRT M/C DONNA THJ"/>
    <n v="84"/>
    <m/>
    <s v="YBR"/>
    <n v="1140537"/>
    <s v="XS"/>
    <n v="1"/>
    <n v="39.9"/>
    <n v="39.9"/>
    <n v="7.98"/>
    <n v="7.98"/>
  </r>
  <r>
    <s v="no image available"/>
    <n v="705"/>
    <n v="84"/>
    <s v=". TOMMY HILFIGER BRAND"/>
    <s v="DW0DW18397"/>
    <x v="2"/>
    <s v="T.H.JEANS DONNA"/>
    <n v="83"/>
    <x v="34"/>
    <s v="T-SHIRT M/C DONNA THJ"/>
    <n v="84"/>
    <m/>
    <s v="THA"/>
    <n v="1139205"/>
    <s v="XXS"/>
    <n v="1"/>
    <n v="29.9"/>
    <n v="29.9"/>
    <n v="5.98"/>
    <n v="5.98"/>
  </r>
  <r>
    <s v="no image available"/>
    <n v="705"/>
    <n v="84"/>
    <s v=". TOMMY HILFIGER BRAND"/>
    <s v="DW0DW18398"/>
    <x v="2"/>
    <s v="T.H.JEANS DONNA"/>
    <n v="83"/>
    <x v="34"/>
    <s v="T-SHIRT M/C DONNA THJ"/>
    <n v="84"/>
    <m/>
    <s v="C1G"/>
    <n v="1139208"/>
    <s v="XXS"/>
    <n v="1"/>
    <n v="34.9"/>
    <n v="34.9"/>
    <n v="6.98"/>
    <n v="6.98"/>
  </r>
  <r>
    <s v="no image available"/>
    <n v="705"/>
    <n v="84"/>
    <s v=". TOMMY HILFIGER BRAND"/>
    <s v="DW0DW18656"/>
    <x v="2"/>
    <s v="T.H.JEANS DONNA"/>
    <n v="83"/>
    <x v="34"/>
    <s v="T-SHIRT M/C DONNA THJ"/>
    <n v="84"/>
    <m/>
    <s v="C1G"/>
    <n v="1139241"/>
    <s v="S"/>
    <n v="1"/>
    <n v="49.9"/>
    <n v="49.9"/>
    <n v="9.98"/>
    <n v="9.98"/>
  </r>
  <r>
    <s v="no image available"/>
    <n v="705"/>
    <n v="84"/>
    <s v=". TOMMY HILFIGER BRAND"/>
    <s v="DW0DW18656"/>
    <x v="2"/>
    <s v="T.H.JEANS DONNA"/>
    <n v="83"/>
    <x v="34"/>
    <s v="T-SHIRT M/C DONNA THJ"/>
    <n v="84"/>
    <m/>
    <s v="C1G"/>
    <n v="1139241"/>
    <s v="M"/>
    <n v="1"/>
    <n v="49.9"/>
    <n v="49.9"/>
    <n v="9.98"/>
    <n v="9.98"/>
  </r>
  <r>
    <s v="no image available"/>
    <n v="705"/>
    <n v="84"/>
    <s v=". TOMMY HILFIGER BRAND"/>
    <s v="DW0DW18656"/>
    <x v="2"/>
    <s v="T.H.JEANS DONNA"/>
    <n v="83"/>
    <x v="34"/>
    <s v="T-SHIRT M/C DONNA THJ"/>
    <n v="84"/>
    <m/>
    <s v="P08"/>
    <n v="1139242"/>
    <s v="XS"/>
    <n v="1"/>
    <n v="49.9"/>
    <n v="49.9"/>
    <n v="9.98"/>
    <n v="9.98"/>
  </r>
  <r>
    <s v="no image available"/>
    <n v="705"/>
    <n v="84"/>
    <s v=". TOMMY HILFIGER BRAND"/>
    <s v="DW0DW18785"/>
    <x v="2"/>
    <s v="T.H.JEANS DONNA"/>
    <n v="83"/>
    <x v="34"/>
    <s v="T-SHIRT M/C DONNA THJ"/>
    <n v="84"/>
    <m/>
    <s v="THA"/>
    <n v="1139277"/>
    <s v="XXS"/>
    <n v="1"/>
    <n v="29.9"/>
    <n v="29.9"/>
    <n v="5.98"/>
    <n v="5.98"/>
  </r>
  <r>
    <s v="no image available"/>
    <n v="705"/>
    <n v="84"/>
    <s v=". TOMMY HILFIGER BRAND"/>
    <s v="DW0DW17324"/>
    <x v="2"/>
    <s v="T.H.JEANS DONNA"/>
    <n v="84"/>
    <x v="35"/>
    <s v="FELPA DONNA THJ"/>
    <n v="84"/>
    <m/>
    <s v="BDS"/>
    <n v="1139168"/>
    <s v="XS"/>
    <n v="1"/>
    <n v="89.9"/>
    <n v="89.9"/>
    <n v="17.98"/>
    <n v="17.98"/>
  </r>
  <r>
    <s v="no image available"/>
    <n v="705"/>
    <n v="84"/>
    <s v=". TOMMY HILFIGER BRAND"/>
    <s v="DW0DW17324"/>
    <x v="2"/>
    <s v="T.H.JEANS DONNA"/>
    <n v="84"/>
    <x v="35"/>
    <s v="FELPA DONNA THJ"/>
    <n v="84"/>
    <m/>
    <s v="BDS"/>
    <n v="1139168"/>
    <s v="S"/>
    <n v="6"/>
    <n v="89.899999999999991"/>
    <n v="539.4"/>
    <n v="17.98"/>
    <n v="107.88"/>
  </r>
  <r>
    <s v="no image available"/>
    <n v="705"/>
    <n v="84"/>
    <s v=". TOMMY HILFIGER BRAND"/>
    <s v="DW0DW17326"/>
    <x v="2"/>
    <s v="T.H.JEANS DONNA"/>
    <n v="84"/>
    <x v="35"/>
    <s v="FELPA DONNA THJ"/>
    <n v="84"/>
    <m/>
    <s v="C1G"/>
    <n v="1139174"/>
    <s v="XS"/>
    <n v="1"/>
    <n v="99.9"/>
    <n v="99.9"/>
    <n v="19.980000000000004"/>
    <n v="19.980000000000004"/>
  </r>
  <r>
    <s v="no image available"/>
    <n v="705"/>
    <n v="84"/>
    <s v=". TOMMY HILFIGER BRAND"/>
    <s v="DW0DW18626"/>
    <x v="2"/>
    <s v="T.H.JEANS DONNA"/>
    <n v="84"/>
    <x v="35"/>
    <s v="FELPA DONNA THJ"/>
    <n v="84"/>
    <m/>
    <s v="YBR"/>
    <n v="1139231"/>
    <s v="XXS"/>
    <n v="1"/>
    <n v="109.9"/>
    <n v="109.9"/>
    <n v="21.980000000000004"/>
    <n v="21.980000000000004"/>
  </r>
  <r>
    <s v="no image available"/>
    <n v="705"/>
    <n v="84"/>
    <s v=". TOMMY HILFIGER BRAND"/>
    <s v="DW0DW18654"/>
    <x v="2"/>
    <s v="T.H.JEANS DONNA"/>
    <n v="84"/>
    <x v="35"/>
    <s v="FELPA DONNA THJ"/>
    <n v="84"/>
    <m/>
    <s v="C1G"/>
    <n v="1139238"/>
    <s v="XXS"/>
    <n v="1"/>
    <n v="109.9"/>
    <n v="109.9"/>
    <n v="21.980000000000004"/>
    <n v="21.980000000000004"/>
  </r>
  <r>
    <s v="no image available"/>
    <n v="705"/>
    <n v="84"/>
    <s v=". TOMMY HILFIGER BRAND"/>
    <s v="DW0DW19291"/>
    <x v="2"/>
    <s v="T.H.JEANS DONNA"/>
    <n v="84"/>
    <x v="35"/>
    <s v="FELPA DONNA THJ"/>
    <n v="84"/>
    <m/>
    <s v="C1G"/>
    <n v="1139314"/>
    <s v="XXS"/>
    <n v="10"/>
    <n v="119.9"/>
    <n v="1199"/>
    <n v="23.980000000000004"/>
    <n v="239.80000000000004"/>
  </r>
  <r>
    <s v="no image available"/>
    <n v="705"/>
    <n v="84"/>
    <s v=". TOMMY HILFIGER BRAND"/>
    <s v="DW0DW19291"/>
    <x v="2"/>
    <s v="T.H.JEANS DONNA"/>
    <n v="84"/>
    <x v="35"/>
    <s v="FELPA DONNA THJ"/>
    <n v="84"/>
    <m/>
    <s v="C1G"/>
    <n v="1139314"/>
    <s v="XS"/>
    <n v="8"/>
    <n v="119.9"/>
    <n v="959.2"/>
    <n v="23.980000000000004"/>
    <n v="191.84000000000003"/>
  </r>
  <r>
    <s v="no image available"/>
    <n v="705"/>
    <n v="84"/>
    <s v=". TOMMY HILFIGER BRAND"/>
    <s v="DW0DW19291"/>
    <x v="2"/>
    <s v="T.H.JEANS DONNA"/>
    <n v="84"/>
    <x v="35"/>
    <s v="FELPA DONNA THJ"/>
    <n v="84"/>
    <m/>
    <s v="C1G"/>
    <n v="1139314"/>
    <s v="S"/>
    <n v="3"/>
    <n v="119.89999999999999"/>
    <n v="359.7"/>
    <n v="23.98"/>
    <n v="71.94"/>
  </r>
  <r>
    <s v="no image available"/>
    <n v="705"/>
    <n v="84"/>
    <s v=". TOMMY HILFIGER BRAND"/>
    <s v="DW0DW19291"/>
    <x v="2"/>
    <s v="T.H.JEANS DONNA"/>
    <n v="84"/>
    <x v="35"/>
    <s v="FELPA DONNA THJ"/>
    <n v="84"/>
    <m/>
    <s v="C1G"/>
    <n v="1139314"/>
    <s v="M"/>
    <n v="8"/>
    <n v="119.9"/>
    <n v="959.2"/>
    <n v="23.980000000000004"/>
    <n v="191.84000000000003"/>
  </r>
  <r>
    <s v="no image available"/>
    <n v="705"/>
    <n v="84"/>
    <s v=". TOMMY HILFIGER BRAND"/>
    <s v="DW0DW19291"/>
    <x v="2"/>
    <s v="T.H.JEANS DONNA"/>
    <n v="84"/>
    <x v="35"/>
    <s v="FELPA DONNA THJ"/>
    <n v="84"/>
    <m/>
    <s v="P08"/>
    <n v="1139315"/>
    <s v="M"/>
    <n v="1"/>
    <n v="119.9"/>
    <n v="119.9"/>
    <n v="23.980000000000004"/>
    <n v="23.980000000000004"/>
  </r>
  <r>
    <s v="no image available"/>
    <n v="705"/>
    <n v="84"/>
    <s v=". TOMMY HILFIGER BRAND"/>
    <s v="DW0DW19291"/>
    <x v="2"/>
    <s v="T.H.JEANS DONNA"/>
    <n v="84"/>
    <x v="35"/>
    <s v="FELPA DONNA THJ"/>
    <n v="84"/>
    <m/>
    <s v="XKG"/>
    <n v="1139316"/>
    <s v="XXS"/>
    <n v="4"/>
    <n v="119.9"/>
    <n v="479.6"/>
    <n v="23.980000000000004"/>
    <n v="95.920000000000016"/>
  </r>
  <r>
    <s v="no image available"/>
    <n v="705"/>
    <n v="84"/>
    <s v=". TOMMY HILFIGER BRAND"/>
    <s v="DW0DW19291"/>
    <x v="2"/>
    <s v="T.H.JEANS DONNA"/>
    <n v="84"/>
    <x v="35"/>
    <s v="FELPA DONNA THJ"/>
    <n v="84"/>
    <m/>
    <s v="XKG"/>
    <n v="1139316"/>
    <s v="XS"/>
    <n v="2"/>
    <n v="119.9"/>
    <n v="239.8"/>
    <n v="23.980000000000004"/>
    <n v="47.960000000000008"/>
  </r>
  <r>
    <s v="no image available"/>
    <n v="705"/>
    <n v="84"/>
    <s v=". TOMMY HILFIGER BRAND"/>
    <s v="DW0DW19291"/>
    <x v="2"/>
    <s v="T.H.JEANS DONNA"/>
    <n v="84"/>
    <x v="35"/>
    <s v="FELPA DONNA THJ"/>
    <n v="84"/>
    <m/>
    <s v="XKG"/>
    <n v="1139316"/>
    <s v="M"/>
    <n v="1"/>
    <n v="119.9"/>
    <n v="119.9"/>
    <n v="23.980000000000004"/>
    <n v="23.980000000000004"/>
  </r>
  <r>
    <s v="no image available"/>
    <n v="705"/>
    <n v="84"/>
    <s v=". TOMMY HILFIGER BRAND"/>
    <s v="DW0DW18437"/>
    <x v="2"/>
    <s v="T.H.JEANS DONNA"/>
    <n v="87"/>
    <x v="28"/>
    <s v="TOP DONNA THJ"/>
    <n v="84"/>
    <m/>
    <s v="BDS"/>
    <n v="1139213"/>
    <s v="M"/>
    <n v="1"/>
    <n v="49.9"/>
    <n v="49.9"/>
    <n v="9.98"/>
    <n v="9.98"/>
  </r>
  <r>
    <s v="no image available"/>
    <n v="705"/>
    <n v="84"/>
    <s v=". TOMMY HILFIGER BRAND"/>
    <s v="DW0DW18437"/>
    <x v="2"/>
    <s v="T.H.JEANS DONNA"/>
    <n v="87"/>
    <x v="28"/>
    <s v="TOP DONNA THJ"/>
    <n v="84"/>
    <m/>
    <s v="BDS"/>
    <n v="1139213"/>
    <s v="L"/>
    <n v="2"/>
    <n v="49.9"/>
    <n v="99.8"/>
    <n v="9.98"/>
    <n v="19.96"/>
  </r>
  <r>
    <s v="no image available"/>
    <n v="705"/>
    <n v="84"/>
    <s v=". TOMMY HILFIGER BRAND"/>
    <s v="DW0DW18809"/>
    <x v="2"/>
    <s v="T.H.JEANS DONNA"/>
    <n v="87"/>
    <x v="28"/>
    <s v="TOP DONNA THJ"/>
    <n v="84"/>
    <m/>
    <s v="BDS"/>
    <n v="1139286"/>
    <s v="S"/>
    <n v="1"/>
    <n v="44.9"/>
    <n v="44.9"/>
    <n v="8.98"/>
    <n v="8.98"/>
  </r>
  <r>
    <s v="no image available"/>
    <n v="705"/>
    <n v="84"/>
    <s v=". TOMMY HILFIGER BRAND"/>
    <s v="DW0DW18809"/>
    <x v="2"/>
    <s v="T.H.JEANS DONNA"/>
    <n v="87"/>
    <x v="28"/>
    <s v="TOP DONNA THJ"/>
    <n v="84"/>
    <m/>
    <s v="BDS"/>
    <n v="1139286"/>
    <s v="M"/>
    <n v="4"/>
    <n v="44.9"/>
    <n v="179.6"/>
    <n v="8.98"/>
    <n v="35.92"/>
  </r>
  <r>
    <s v="no image available"/>
    <n v="705"/>
    <n v="84"/>
    <s v=". TOMMY HILFIGER BRAND"/>
    <s v="DW0DW18809"/>
    <x v="2"/>
    <s v="T.H.JEANS DONNA"/>
    <n v="87"/>
    <x v="28"/>
    <s v="TOP DONNA THJ"/>
    <n v="84"/>
    <m/>
    <s v="BDS"/>
    <n v="1139286"/>
    <s v="L"/>
    <n v="2"/>
    <n v="44.9"/>
    <n v="89.8"/>
    <n v="8.98"/>
    <n v="17.96"/>
  </r>
  <r>
    <s v="no image available"/>
    <n v="705"/>
    <n v="84"/>
    <s v=". TOMMY HILFIGER BRAND"/>
    <s v="DW0DW18809"/>
    <x v="2"/>
    <s v="T.H.JEANS DONNA"/>
    <n v="87"/>
    <x v="28"/>
    <s v="TOP DONNA THJ"/>
    <n v="84"/>
    <m/>
    <s v="BDS"/>
    <n v="1139286"/>
    <s v="XL"/>
    <n v="1"/>
    <n v="44.9"/>
    <n v="44.9"/>
    <n v="8.98"/>
    <n v="8.98"/>
  </r>
  <r>
    <s v="no image available"/>
    <n v="705"/>
    <n v="84"/>
    <s v=". TOMMY HILFIGER BRAND"/>
    <s v="DW0DW19292"/>
    <x v="2"/>
    <s v="T.H.JEANS DONNA"/>
    <n v="87"/>
    <x v="28"/>
    <s v="TOP DONNA THJ"/>
    <n v="84"/>
    <m/>
    <s v="BDS"/>
    <n v="1139317"/>
    <s v="XXS"/>
    <n v="1"/>
    <n v="44.9"/>
    <n v="44.9"/>
    <n v="8.98"/>
    <n v="8.98"/>
  </r>
  <r>
    <s v="no image available"/>
    <n v="705"/>
    <n v="84"/>
    <s v=". TOMMY HILFIGER BRAND"/>
    <s v="DW0DW19747"/>
    <x v="2"/>
    <s v="T.H.JEANS DONNA"/>
    <n v="87"/>
    <x v="28"/>
    <s v="TOP DONNA THJ"/>
    <n v="84"/>
    <m/>
    <s v="1BZ"/>
    <n v="1139355"/>
    <s v="S"/>
    <n v="2"/>
    <n v="99.9"/>
    <n v="199.8"/>
    <n v="19.980000000000004"/>
    <n v="39.960000000000008"/>
  </r>
  <r>
    <s v="no image available"/>
    <n v="705"/>
    <n v="84"/>
    <s v=". TOMMY HILFIGER BRAND"/>
    <s v="DW0DW18517"/>
    <x v="2"/>
    <s v="T.H.JEANS DONNA"/>
    <n v="88"/>
    <x v="74"/>
    <s v="CARDIGAN DONNA THJ"/>
    <n v="84"/>
    <m/>
    <s v="VVK"/>
    <n v="1139223"/>
    <s v="L"/>
    <n v="1"/>
    <n v="99.9"/>
    <n v="99.9"/>
    <n v="19.980000000000004"/>
    <n v="19.980000000000004"/>
  </r>
  <r>
    <s v="no image available"/>
    <n v="705"/>
    <n v="84"/>
    <s v=". TOMMY HILFIGER BRAND"/>
    <s v="DW0DW18670"/>
    <x v="2"/>
    <s v="T.H.JEANS DONNA"/>
    <n v="88"/>
    <x v="74"/>
    <s v="MAGLIA DONNA THJ"/>
    <n v="84"/>
    <m/>
    <s v="BDS"/>
    <n v="1139248"/>
    <s v="XL"/>
    <n v="1"/>
    <n v="89.9"/>
    <n v="89.9"/>
    <n v="17.98"/>
    <n v="17.98"/>
  </r>
  <r>
    <s v="no image available"/>
    <n v="705"/>
    <n v="84"/>
    <s v=". TOMMY HILFIGER BRAND"/>
    <s v="DW0DW18670"/>
    <x v="2"/>
    <s v="T.H.JEANS DONNA"/>
    <n v="88"/>
    <x v="74"/>
    <s v="MAGLIA DONNA THJ"/>
    <n v="84"/>
    <m/>
    <s v="YBH"/>
    <n v="1139249"/>
    <s v="L"/>
    <n v="1"/>
    <n v="89.9"/>
    <n v="89.9"/>
    <n v="17.98"/>
    <n v="17.98"/>
  </r>
  <r>
    <s v="no image available"/>
    <n v="705"/>
    <n v="84"/>
    <s v=". TOMMY HILFIGER BRAND"/>
    <s v="DW0DW18672"/>
    <x v="2"/>
    <s v="T.H.JEANS DONNA"/>
    <n v="88"/>
    <x v="74"/>
    <s v="CARDIGAN DONNA THJ"/>
    <n v="84"/>
    <m/>
    <s v="YBH"/>
    <n v="1139250"/>
    <s v="M"/>
    <n v="1"/>
    <n v="129.9"/>
    <n v="129.9"/>
    <n v="25.980000000000004"/>
    <n v="25.980000000000004"/>
  </r>
  <r>
    <s v="no image available"/>
    <n v="705"/>
    <n v="84"/>
    <s v=". TOMMY HILFIGER BRAND"/>
    <s v="DW0DW18678"/>
    <x v="2"/>
    <s v="T.H.JEANS DONNA"/>
    <n v="88"/>
    <x v="74"/>
    <s v="MAGLIA DONNA THJ"/>
    <n v="84"/>
    <m/>
    <s v="HCV"/>
    <n v="1139256"/>
    <s v="XXS"/>
    <n v="1"/>
    <n v="99.9"/>
    <n v="99.9"/>
    <n v="19.980000000000004"/>
    <n v="19.980000000000004"/>
  </r>
  <r>
    <s v="no image available"/>
    <n v="705"/>
    <n v="84"/>
    <s v=". TOMMY HILFIGER BRAND"/>
    <s v="DW0DW18678"/>
    <x v="2"/>
    <s v="T.H.JEANS DONNA"/>
    <n v="88"/>
    <x v="74"/>
    <s v="MAGLIA DONNA THJ"/>
    <n v="84"/>
    <m/>
    <s v="HCV"/>
    <n v="1139256"/>
    <s v="L"/>
    <n v="1"/>
    <n v="99.9"/>
    <n v="99.9"/>
    <n v="19.980000000000004"/>
    <n v="19.980000000000004"/>
  </r>
  <r>
    <s v="no image available"/>
    <n v="705"/>
    <n v="84"/>
    <s v=". TOMMY HILFIGER BRAND"/>
    <s v="DW0DW18682"/>
    <x v="2"/>
    <s v="T.H.JEANS DONNA"/>
    <n v="88"/>
    <x v="74"/>
    <s v="CARDIGAN DONNA THJ"/>
    <n v="84"/>
    <m/>
    <s v="DRO"/>
    <n v="1139261"/>
    <s v="XL"/>
    <n v="1"/>
    <n v="99.9"/>
    <n v="99.9"/>
    <n v="19.980000000000004"/>
    <n v="19.980000000000004"/>
  </r>
  <r>
    <s v="no image available"/>
    <n v="705"/>
    <n v="84"/>
    <s v=". TOMMY HILFIGER BRAND"/>
    <s v="DW0DW18682"/>
    <x v="2"/>
    <s v="T.H.JEANS DONNA"/>
    <n v="88"/>
    <x v="74"/>
    <s v="CARDIGAN DONNA THJ"/>
    <n v="84"/>
    <m/>
    <s v="HCV"/>
    <n v="1139262"/>
    <s v="XS"/>
    <n v="1"/>
    <n v="99.9"/>
    <n v="99.9"/>
    <n v="19.980000000000004"/>
    <n v="19.980000000000004"/>
  </r>
  <r>
    <s v="no image available"/>
    <n v="705"/>
    <n v="84"/>
    <s v=". TOMMY HILFIGER BRAND"/>
    <s v="DW0DW19681"/>
    <x v="2"/>
    <s v="T.H.JEANS DONNA"/>
    <n v="88"/>
    <x v="74"/>
    <s v="MAGLIA DONNA THJ"/>
    <n v="84"/>
    <m/>
    <s v="YBH"/>
    <n v="1139338"/>
    <s v="XXS"/>
    <n v="1"/>
    <n v="99.9"/>
    <n v="99.9"/>
    <n v="19.980000000000004"/>
    <n v="19.980000000000004"/>
  </r>
  <r>
    <s v="no image available"/>
    <n v="705"/>
    <n v="84"/>
    <s v=". TOMMY HILFIGER BRAND"/>
    <s v="DW0DW19685"/>
    <x v="2"/>
    <s v="T.H.JEANS DONNA"/>
    <n v="88"/>
    <x v="74"/>
    <s v="MAGLIA DONNA THJ"/>
    <n v="84"/>
    <m/>
    <s v="VLP"/>
    <n v="1139343"/>
    <s v="M"/>
    <n v="1"/>
    <n v="119.9"/>
    <n v="119.9"/>
    <n v="23.980000000000004"/>
    <n v="23.980000000000004"/>
  </r>
  <r>
    <s v="no image available"/>
    <n v="705"/>
    <n v="84"/>
    <s v=". TOMMY HILFIGER BRAND"/>
    <s v="DW0DW19686"/>
    <x v="2"/>
    <s v="T.H.JEANS DONNA"/>
    <n v="88"/>
    <x v="74"/>
    <s v="CARDIGAN DONNA THJ"/>
    <n v="84"/>
    <m/>
    <s v="BDS"/>
    <n v="1139346"/>
    <s v="M"/>
    <n v="1"/>
    <n v="99.9"/>
    <n v="99.9"/>
    <n v="19.980000000000004"/>
    <n v="19.980000000000004"/>
  </r>
  <r>
    <s v="no image available"/>
    <n v="705"/>
    <n v="84"/>
    <s v=". TOMMY HILFIGER BRAND"/>
    <s v="DW0DW19686"/>
    <x v="2"/>
    <s v="T.H.JEANS DONNA"/>
    <n v="88"/>
    <x v="74"/>
    <s v="CARDIGAN DONNA THJ"/>
    <n v="84"/>
    <m/>
    <s v="VLP"/>
    <n v="1139347"/>
    <s v="M"/>
    <n v="1"/>
    <n v="99.9"/>
    <n v="99.9"/>
    <n v="19.980000000000004"/>
    <n v="19.980000000000004"/>
  </r>
  <r>
    <s v="no image available"/>
    <n v="705"/>
    <n v="84"/>
    <s v=". TOMMY HILFIGER BRAND"/>
    <s v="DW0DW19803"/>
    <x v="2"/>
    <s v="T.H.JEANS DONNA"/>
    <n v="88"/>
    <x v="74"/>
    <s v="MAGLIA DONNA THJ"/>
    <n v="84"/>
    <m/>
    <s v="BDS"/>
    <n v="1139356"/>
    <s v="M"/>
    <n v="1"/>
    <n v="89.9"/>
    <n v="89.9"/>
    <n v="17.98"/>
    <n v="17.98"/>
  </r>
  <r>
    <s v="no image available"/>
    <n v="705"/>
    <n v="84"/>
    <s v=". TOMMY HILFIGER BRAND"/>
    <s v="DW0DW19803"/>
    <x v="2"/>
    <s v="T.H.JEANS DONNA"/>
    <n v="88"/>
    <x v="74"/>
    <s v="MAGLIA DONNA THJ"/>
    <n v="84"/>
    <m/>
    <s v="XIT"/>
    <n v="1139357"/>
    <s v="L"/>
    <n v="1"/>
    <n v="89.9"/>
    <n v="89.9"/>
    <n v="17.98"/>
    <n v="17.98"/>
  </r>
  <r>
    <s v="no image available"/>
    <n v="705"/>
    <n v="84"/>
    <s v=". TOMMY HILFIGER BRAND"/>
    <s v="DW0DW19803"/>
    <x v="2"/>
    <s v="T.H.JEANS DONNA"/>
    <n v="88"/>
    <x v="74"/>
    <s v="MAGLIA DONNA THJ"/>
    <n v="84"/>
    <m/>
    <s v="XIT"/>
    <n v="1139357"/>
    <s v="XL"/>
    <n v="1"/>
    <n v="89.9"/>
    <n v="89.9"/>
    <n v="17.98"/>
    <n v="17.98"/>
  </r>
  <r>
    <s v="no image available"/>
    <n v="705"/>
    <n v="84"/>
    <s v=". TOMMY HILFIGER BRAND"/>
    <s v="DW0DW19835"/>
    <x v="2"/>
    <s v="T.H.JEANS DONNA"/>
    <n v="88"/>
    <x v="74"/>
    <s v="MAGLIA DONNA THJ"/>
    <n v="84"/>
    <m/>
    <s v="BDS"/>
    <n v="1139358"/>
    <s v="XS"/>
    <n v="1"/>
    <n v="99.9"/>
    <n v="99.9"/>
    <n v="19.980000000000004"/>
    <n v="19.980000000000004"/>
  </r>
  <r>
    <s v="no image available"/>
    <n v="705"/>
    <n v="84"/>
    <s v=". TOMMY HILFIGER BRAND"/>
    <s v="DW0DW19835"/>
    <x v="2"/>
    <s v="T.H.JEANS DONNA"/>
    <n v="88"/>
    <x v="74"/>
    <s v="MAGLIA DONNA THJ"/>
    <n v="84"/>
    <m/>
    <s v="BDS"/>
    <n v="1139358"/>
    <s v="S"/>
    <n v="1"/>
    <n v="99.9"/>
    <n v="99.9"/>
    <n v="19.980000000000004"/>
    <n v="19.980000000000004"/>
  </r>
  <r>
    <s v="no image available"/>
    <n v="705"/>
    <n v="84"/>
    <s v=". TOMMY HILFIGER BRAND"/>
    <s v="DW0DW19912"/>
    <x v="2"/>
    <s v="T.H.JEANS DONNA"/>
    <n v="88"/>
    <x v="74"/>
    <s v="MAGLIA DONNA THJ"/>
    <n v="84"/>
    <m/>
    <s v="YBH"/>
    <n v="1139364"/>
    <s v="M"/>
    <n v="1"/>
    <n v="109.9"/>
    <n v="109.9"/>
    <n v="21.980000000000004"/>
    <n v="21.980000000000004"/>
  </r>
  <r>
    <s v="no image available"/>
    <n v="705"/>
    <n v="84"/>
    <s v=". TOMMY HILFIGER BRAND"/>
    <s v="DW0DW19913"/>
    <x v="2"/>
    <s v="T.H.JEANS DONNA"/>
    <n v="88"/>
    <x v="74"/>
    <s v="CARDIGAN DONNA THJ"/>
    <n v="84"/>
    <m/>
    <s v="BDS"/>
    <n v="1139365"/>
    <s v="L"/>
    <n v="1"/>
    <n v="119.9"/>
    <n v="119.9"/>
    <n v="23.980000000000004"/>
    <n v="23.980000000000004"/>
  </r>
  <r>
    <s v="no image available"/>
    <n v="705"/>
    <n v="84"/>
    <s v=". TOMMY HILFIGER BRAND"/>
    <s v="DW0DW18167"/>
    <x v="2"/>
    <s v="T.H.JEANS DONNA"/>
    <n v="89"/>
    <x v="75"/>
    <s v="JEANS DONNA THJ"/>
    <n v="84"/>
    <n v="32"/>
    <s v="1A4"/>
    <n v="1139182"/>
    <n v="27"/>
    <n v="1"/>
    <n v="139.9"/>
    <n v="139.9"/>
    <n v="27.980000000000004"/>
    <n v="27.980000000000004"/>
  </r>
  <r>
    <s v="no image available"/>
    <n v="705"/>
    <n v="84"/>
    <s v=". TOMMY HILFIGER BRAND"/>
    <s v="DW0DW18169"/>
    <x v="2"/>
    <s v="T.H.JEANS DONNA"/>
    <n v="89"/>
    <x v="75"/>
    <s v="JEANS DONNA THJ"/>
    <n v="84"/>
    <n v="30"/>
    <s v="1AB"/>
    <n v="1139183"/>
    <n v="29"/>
    <n v="3"/>
    <n v="119.9"/>
    <n v="359.70000000000005"/>
    <n v="23.980000000000004"/>
    <n v="71.940000000000012"/>
  </r>
  <r>
    <s v="no image available"/>
    <n v="705"/>
    <n v="84"/>
    <s v=". TOMMY HILFIGER BRAND"/>
    <s v="DW0DW18175"/>
    <x v="2"/>
    <s v="T.H.JEANS DONNA"/>
    <n v="89"/>
    <x v="75"/>
    <s v="JEANS DONNA THJ"/>
    <n v="84"/>
    <n v="32"/>
    <s v="1A5"/>
    <n v="1139184"/>
    <n v="27"/>
    <n v="2"/>
    <n v="119.9"/>
    <n v="239.8"/>
    <n v="23.980000000000004"/>
    <n v="47.960000000000008"/>
  </r>
  <r>
    <s v="no image available"/>
    <n v="705"/>
    <n v="84"/>
    <s v=". TOMMY HILFIGER BRAND"/>
    <s v="DW0DW18176"/>
    <x v="2"/>
    <s v="T.H.JEANS DONNA"/>
    <n v="89"/>
    <x v="75"/>
    <s v="JEANS DONNA THJ"/>
    <n v="84"/>
    <n v="32"/>
    <s v="1A5"/>
    <n v="1139185"/>
    <n v="29"/>
    <n v="1"/>
    <n v="139.9"/>
    <n v="139.9"/>
    <n v="27.980000000000004"/>
    <n v="27.980000000000004"/>
  </r>
  <r>
    <s v="no image available"/>
    <n v="705"/>
    <n v="84"/>
    <s v=". TOMMY HILFIGER BRAND"/>
    <s v="DW0DW19240"/>
    <x v="2"/>
    <s v="T.H.JEANS DONNA"/>
    <n v="89"/>
    <x v="75"/>
    <s v="JEANS DONNA THJ"/>
    <n v="84"/>
    <n v="30"/>
    <s v="1AB"/>
    <n v="1139302"/>
    <n v="26"/>
    <n v="1"/>
    <n v="109.9"/>
    <n v="109.9"/>
    <n v="21.980000000000004"/>
    <n v="21.980000000000004"/>
  </r>
  <r>
    <s v="no image available"/>
    <n v="705"/>
    <n v="84"/>
    <s v=". TOMMY HILFIGER BRAND"/>
    <s v="DW0DW19247"/>
    <x v="2"/>
    <s v="T.H.JEANS DONNA"/>
    <n v="89"/>
    <x v="75"/>
    <s v="JEANS DONNA THJ"/>
    <n v="84"/>
    <n v="28"/>
    <s v="1AB"/>
    <n v="1134290"/>
    <n v="31"/>
    <n v="1"/>
    <n v="99.9"/>
    <n v="99.9"/>
    <n v="19.980000000000004"/>
    <n v="19.980000000000004"/>
  </r>
  <r>
    <s v="no image available"/>
    <n v="705"/>
    <n v="84"/>
    <s v=". TOMMY HILFIGER BRAND"/>
    <s v="DW0DW19293"/>
    <x v="2"/>
    <s v="T.H.JEANS DONNA"/>
    <n v="89"/>
    <x v="75"/>
    <s v="JEANS DONNA THJ"/>
    <n v="84"/>
    <n v="32"/>
    <s v="1AB"/>
    <n v="1139318"/>
    <n v="28"/>
    <n v="2"/>
    <n v="129.9"/>
    <n v="259.8"/>
    <n v="25.980000000000004"/>
    <n v="51.960000000000008"/>
  </r>
  <r>
    <s v="no image available"/>
    <n v="705"/>
    <n v="84"/>
    <s v=". TOMMY HILFIGER BRAND"/>
    <s v="DW0DW19293"/>
    <x v="2"/>
    <s v="T.H.JEANS DONNA"/>
    <n v="89"/>
    <x v="75"/>
    <s v="JEANS DONNA THJ"/>
    <n v="84"/>
    <n v="32"/>
    <s v="1AB"/>
    <n v="1139318"/>
    <n v="31"/>
    <n v="1"/>
    <n v="129.9"/>
    <n v="129.9"/>
    <n v="25.980000000000004"/>
    <n v="25.980000000000004"/>
  </r>
  <r>
    <s v="no image available"/>
    <n v="705"/>
    <n v="84"/>
    <s v=". TOMMY HILFIGER BRAND"/>
    <s v="DW0DW19529"/>
    <x v="2"/>
    <s v="T.H.JEANS DONNA"/>
    <n v="89"/>
    <x v="75"/>
    <s v="JEANS DONNA THJ"/>
    <n v="84"/>
    <n v="30"/>
    <s v="1A5"/>
    <n v="1139326"/>
    <n v="25"/>
    <n v="1"/>
    <n v="99.9"/>
    <n v="99.9"/>
    <n v="19.980000000000004"/>
    <n v="19.980000000000004"/>
  </r>
  <r>
    <s v="no image available"/>
    <n v="705"/>
    <n v="84"/>
    <s v=". TOMMY HILFIGER BRAND"/>
    <s v="DW0DW19535"/>
    <x v="2"/>
    <s v="T.H.JEANS DONNA"/>
    <n v="89"/>
    <x v="75"/>
    <s v="JEANS DONNA THJ"/>
    <n v="84"/>
    <n v="30"/>
    <s v="1BK"/>
    <n v="1139327"/>
    <n v="25"/>
    <n v="1"/>
    <n v="109.9"/>
    <n v="109.9"/>
    <n v="21.980000000000004"/>
    <n v="21.980000000000004"/>
  </r>
  <r>
    <s v="no image available"/>
    <n v="705"/>
    <n v="84"/>
    <s v=". TOMMY HILFIGER BRAND"/>
    <s v="DW0DW19598"/>
    <x v="2"/>
    <s v="T.H.JEANS DONNA"/>
    <n v="89"/>
    <x v="75"/>
    <s v="JEANS DONNA THJ"/>
    <n v="84"/>
    <n v="32"/>
    <s v="1AB"/>
    <n v="1139330"/>
    <n v="24"/>
    <n v="2"/>
    <n v="109.9"/>
    <n v="219.8"/>
    <n v="21.980000000000004"/>
    <n v="43.960000000000008"/>
  </r>
  <r>
    <s v="no image available"/>
    <n v="705"/>
    <n v="84"/>
    <s v=". TOMMY HILFIGER BRAND"/>
    <s v="DW0DW19598"/>
    <x v="2"/>
    <s v="T.H.JEANS DONNA"/>
    <n v="89"/>
    <x v="75"/>
    <s v="JEANS DONNA THJ"/>
    <n v="84"/>
    <n v="32"/>
    <s v="1AB"/>
    <n v="1139330"/>
    <n v="25"/>
    <n v="2"/>
    <n v="109.9"/>
    <n v="219.8"/>
    <n v="21.980000000000004"/>
    <n v="43.960000000000008"/>
  </r>
  <r>
    <s v="no image available"/>
    <n v="705"/>
    <n v="84"/>
    <s v=". TOMMY HILFIGER BRAND"/>
    <s v="DW0DW19739"/>
    <x v="2"/>
    <s v="T.H.JEANS DONNA"/>
    <n v="89"/>
    <x v="75"/>
    <s v="JEANS DONNA THJ"/>
    <n v="84"/>
    <n v="32"/>
    <s v="1BZ"/>
    <n v="1139352"/>
    <n v="28"/>
    <n v="1"/>
    <n v="129.9"/>
    <n v="129.9"/>
    <n v="25.980000000000004"/>
    <n v="25.980000000000004"/>
  </r>
  <r>
    <s v="no image available"/>
    <n v="705"/>
    <n v="84"/>
    <s v=". TOMMY HILFIGER BRAND"/>
    <s v="DW0DW19739"/>
    <x v="2"/>
    <s v="T.H.JEANS DONNA"/>
    <n v="89"/>
    <x v="75"/>
    <s v="JEANS DONNA THJ"/>
    <n v="84"/>
    <n v="32"/>
    <s v="1BZ"/>
    <n v="1139352"/>
    <n v="29"/>
    <n v="4"/>
    <n v="129.9"/>
    <n v="519.6"/>
    <n v="25.980000000000004"/>
    <n v="103.92000000000002"/>
  </r>
  <r>
    <s v="no image available"/>
    <n v="705"/>
    <n v="84"/>
    <s v=". TOMMY HILFIGER BRAND"/>
    <s v="DW0DW19739"/>
    <x v="2"/>
    <s v="T.H.JEANS DONNA"/>
    <n v="89"/>
    <x v="75"/>
    <s v="JEANS DONNA THJ"/>
    <n v="84"/>
    <n v="32"/>
    <s v="1BZ"/>
    <n v="1139352"/>
    <n v="30"/>
    <n v="1"/>
    <n v="129.9"/>
    <n v="129.9"/>
    <n v="25.980000000000004"/>
    <n v="25.980000000000004"/>
  </r>
  <r>
    <s v="no image available"/>
    <n v="705"/>
    <n v="84"/>
    <s v=". TOMMY HILFIGER BRAND"/>
    <s v="DW0DW19934"/>
    <x v="2"/>
    <s v="T.H.JEANS DONNA"/>
    <n v="89"/>
    <x v="75"/>
    <s v="JEANS DONNA THJ"/>
    <n v="84"/>
    <n v="30"/>
    <s v="1A5"/>
    <n v="1139369"/>
    <n v="30"/>
    <n v="1"/>
    <n v="129.9"/>
    <n v="129.9"/>
    <n v="25.980000000000004"/>
    <n v="25.980000000000004"/>
  </r>
  <r>
    <s v="no image available"/>
    <n v="705"/>
    <n v="854"/>
    <s v=". TOMMY HILFIGER BRAND"/>
    <s v="XW0XW03288"/>
    <x v="2"/>
    <s v="T.H.S ACC.DONNA "/>
    <s v="C3"/>
    <x v="40"/>
    <s v="PIGIAMA DONNA THS"/>
    <n v="854"/>
    <m/>
    <s v="0IO"/>
    <n v="1152156"/>
    <s v="UNI"/>
    <n v="15"/>
    <n v="136.5"/>
    <n v="2047.5"/>
    <n v="27.3"/>
    <n v="409.5"/>
  </r>
  <r>
    <s v="no image available"/>
    <n v="705"/>
    <n v="262"/>
    <s v=". TOMMY HILFIGER BRAND"/>
    <s v="AW0AW17383"/>
    <x v="2"/>
    <s v="T.H.S ACCESSOR.DONNA"/>
    <s v="I3"/>
    <x v="100"/>
    <s v="GUANTI DONNA THS"/>
    <n v="262"/>
    <m/>
    <s v="BDS"/>
    <n v="1138944"/>
    <s v="SM"/>
    <n v="6"/>
    <n v="79.899999999999991"/>
    <n v="479.4"/>
    <n v="15.979999999999999"/>
    <n v="95.88"/>
  </r>
  <r>
    <s v="no image available"/>
    <n v="705"/>
    <n v="262"/>
    <s v=". TOMMY HILFIGER BRAND"/>
    <s v="AW0AW17383"/>
    <x v="2"/>
    <s v="T.H.S ACCESSOR.DONNA"/>
    <s v="I3"/>
    <x v="100"/>
    <s v="GUANTI DONNA THS"/>
    <n v="262"/>
    <m/>
    <s v="BDS"/>
    <n v="1138944"/>
    <s v="ML"/>
    <n v="3"/>
    <n v="79.899999999999991"/>
    <n v="239.7"/>
    <n v="15.979999999999999"/>
    <n v="47.94"/>
  </r>
  <r>
    <s v="no image available"/>
    <n v="705"/>
    <n v="261"/>
    <s v=". TOMMY HILFIGER BRAND"/>
    <s v="AM0AM13125"/>
    <x v="3"/>
    <s v="T.H.S ACCESSORI UOMO"/>
    <s v="P6"/>
    <x v="46"/>
    <s v="GIFTPACKS UOMO THS"/>
    <n v="261"/>
    <m/>
    <s v="BDS"/>
    <n v="1138542"/>
    <n v="85"/>
    <n v="3"/>
    <n v="59.9"/>
    <n v="179.7"/>
    <n v="11.98"/>
    <n v="35.94"/>
  </r>
  <r>
    <s v="no image available"/>
    <n v="705"/>
    <n v="261"/>
    <s v=". TOMMY HILFIGER BRAND"/>
    <s v="AM0AM13126"/>
    <x v="3"/>
    <s v="T.H.S ACCESSORI UOMO"/>
    <s v="P6"/>
    <x v="46"/>
    <s v="GIFTPACKS UOMO THS"/>
    <n v="261"/>
    <m/>
    <s v="BDS"/>
    <n v="1138544"/>
    <n v="85"/>
    <n v="2"/>
    <n v="54.9"/>
    <n v="109.8"/>
    <n v="10.98"/>
    <n v="21.96"/>
  </r>
  <r>
    <s v="no image available"/>
    <n v="705"/>
    <n v="261"/>
    <s v=". TOMMY HILFIGER BRAND"/>
    <s v="AM0AM13126"/>
    <x v="3"/>
    <s v="T.H.S ACCESSORI UOMO"/>
    <s v="P6"/>
    <x v="46"/>
    <s v="GIFTPACKS UOMO THS"/>
    <n v="261"/>
    <m/>
    <s v="BDS"/>
    <n v="1138544"/>
    <n v="90"/>
    <n v="1"/>
    <n v="54.9"/>
    <n v="54.9"/>
    <n v="10.98"/>
    <n v="10.98"/>
  </r>
  <r>
    <s v="no image available"/>
    <n v="705"/>
    <n v="261"/>
    <s v=". TOMMY HILFIGER BRAND"/>
    <s v="AM0AM13126"/>
    <x v="3"/>
    <s v="T.H.S ACCESSORI UOMO"/>
    <s v="P6"/>
    <x v="46"/>
    <s v="GIFTPACKS UOMO THS"/>
    <n v="261"/>
    <m/>
    <s v="0HD"/>
    <n v="1138543"/>
    <n v="85"/>
    <n v="7"/>
    <n v="54.9"/>
    <n v="384.3"/>
    <n v="10.98"/>
    <n v="76.86"/>
  </r>
  <r>
    <s v="no image available"/>
    <n v="705"/>
    <n v="261"/>
    <s v=". TOMMY HILFIGER BRAND"/>
    <s v="AM0AM13126"/>
    <x v="3"/>
    <s v="T.H.S ACCESSORI UOMO"/>
    <s v="P6"/>
    <x v="46"/>
    <s v="GIFTPACKS UOMO THS"/>
    <n v="261"/>
    <m/>
    <s v="0HD"/>
    <n v="1138543"/>
    <n v="90"/>
    <n v="1"/>
    <n v="54.9"/>
    <n v="54.9"/>
    <n v="10.98"/>
    <n v="10.98"/>
  </r>
  <r>
    <s v="no image available"/>
    <n v="705"/>
    <n v="261"/>
    <s v=". TOMMY HILFIGER BRAND"/>
    <s v="AM0AM13157"/>
    <x v="3"/>
    <s v="T.H.S ACCESSORI UOMO"/>
    <s v="P6"/>
    <x v="46"/>
    <s v="GIFTPACKS UOMO THS"/>
    <n v="261"/>
    <m/>
    <s v="BDS"/>
    <n v="1138551"/>
    <n v="85"/>
    <n v="1"/>
    <n v="54.9"/>
    <n v="54.9"/>
    <n v="10.98"/>
    <n v="10.98"/>
  </r>
  <r>
    <s v="no image available"/>
    <n v="705"/>
    <n v="283"/>
    <s v=". TOMMY HILFIGER BRAND"/>
    <s v="FW0FW06730"/>
    <x v="2"/>
    <s v="T.H.S CALZATURE.DONN"/>
    <s v="E2"/>
    <x v="36"/>
    <s v="SCARPA DONNA TH"/>
    <n v="283"/>
    <m/>
    <s v="BDS"/>
    <n v="1139434"/>
    <n v="36"/>
    <n v="1"/>
    <n v="179.9"/>
    <n v="179.9"/>
    <n v="35.980000000000004"/>
    <n v="35.980000000000004"/>
  </r>
  <r>
    <s v="no image available"/>
    <n v="705"/>
    <n v="283"/>
    <s v=". TOMMY HILFIGER BRAND"/>
    <s v="FW0FW06730"/>
    <x v="2"/>
    <s v="T.H.S CALZATURE.DONN"/>
    <s v="E2"/>
    <x v="36"/>
    <s v="SCARPA DONNA TH"/>
    <n v="283"/>
    <m/>
    <s v="BDS"/>
    <n v="1139434"/>
    <n v="37"/>
    <n v="1"/>
    <n v="179.9"/>
    <n v="179.9"/>
    <n v="35.980000000000004"/>
    <n v="35.980000000000004"/>
  </r>
  <r>
    <s v="no image available"/>
    <n v="705"/>
    <n v="283"/>
    <s v=". TOMMY HILFIGER BRAND"/>
    <s v="FW0FW06730"/>
    <x v="2"/>
    <s v="T.H.S CALZATURE.DONN"/>
    <s v="E2"/>
    <x v="36"/>
    <s v="SCARPA DONNA TH"/>
    <n v="283"/>
    <m/>
    <s v="BDS"/>
    <n v="1139434"/>
    <n v="40"/>
    <n v="1"/>
    <n v="179.9"/>
    <n v="179.9"/>
    <n v="35.980000000000004"/>
    <n v="35.980000000000004"/>
  </r>
  <r>
    <s v="no image available"/>
    <n v="705"/>
    <n v="283"/>
    <s v=". TOMMY HILFIGER BRAND"/>
    <s v="FW0FW07533"/>
    <x v="2"/>
    <s v="T.H.S CALZATURE.DONN"/>
    <s v="E2"/>
    <x v="36"/>
    <s v="SCARPA DONNA TH"/>
    <n v="283"/>
    <m/>
    <s v="BDS"/>
    <n v="1139435"/>
    <n v="39"/>
    <n v="1"/>
    <n v="139.9"/>
    <n v="139.9"/>
    <n v="27.980000000000004"/>
    <n v="27.980000000000004"/>
  </r>
  <r>
    <s v="no image available"/>
    <n v="705"/>
    <n v="283"/>
    <s v=". TOMMY HILFIGER BRAND"/>
    <s v="FW0FW07533"/>
    <x v="2"/>
    <s v="T.H.S CALZATURE.DONN"/>
    <s v="E2"/>
    <x v="36"/>
    <s v="SCARPA DONNA TH"/>
    <n v="283"/>
    <m/>
    <s v="BDS"/>
    <n v="1139435"/>
    <n v="40"/>
    <n v="2"/>
    <n v="139.9"/>
    <n v="279.8"/>
    <n v="27.980000000000004"/>
    <n v="55.960000000000008"/>
  </r>
  <r>
    <s v="no image available"/>
    <n v="705"/>
    <n v="283"/>
    <s v=". TOMMY HILFIGER BRAND"/>
    <s v="FW0FW07533"/>
    <x v="2"/>
    <s v="T.H.S CALZATURE.DONN"/>
    <s v="E2"/>
    <x v="36"/>
    <s v="SCARPA DONNA TH"/>
    <n v="283"/>
    <m/>
    <s v="BDS"/>
    <n v="1139435"/>
    <n v="41"/>
    <n v="1"/>
    <n v="139.9"/>
    <n v="139.9"/>
    <n v="27.980000000000004"/>
    <n v="27.980000000000004"/>
  </r>
  <r>
    <s v="no image available"/>
    <n v="705"/>
    <n v="283"/>
    <s v=". TOMMY HILFIGER BRAND"/>
    <s v="FW0FW08103"/>
    <x v="2"/>
    <s v="T.H.S CALZATURE.DONN"/>
    <s v="E2"/>
    <x v="36"/>
    <s v="SCARPA DONNA TH"/>
    <n v="283"/>
    <m/>
    <s v="BDS"/>
    <n v="1139444"/>
    <n v="36"/>
    <n v="1"/>
    <n v="169.9"/>
    <n v="169.9"/>
    <n v="33.980000000000004"/>
    <n v="33.980000000000004"/>
  </r>
  <r>
    <s v="no image available"/>
    <n v="705"/>
    <n v="283"/>
    <s v=". TOMMY HILFIGER BRAND"/>
    <s v="FW0FW08103"/>
    <x v="2"/>
    <s v="T.H.S CALZATURE.DONN"/>
    <s v="E2"/>
    <x v="36"/>
    <s v="SCARPA DONNA TH"/>
    <n v="283"/>
    <m/>
    <s v="BDS"/>
    <n v="1139444"/>
    <n v="39"/>
    <n v="1"/>
    <n v="169.9"/>
    <n v="169.9"/>
    <n v="33.980000000000004"/>
    <n v="33.980000000000004"/>
  </r>
  <r>
    <s v="no image available"/>
    <n v="705"/>
    <n v="283"/>
    <s v=". TOMMY HILFIGER BRAND"/>
    <s v="FW0FW08176"/>
    <x v="2"/>
    <s v="T.H.S CALZATURE.DONN"/>
    <s v="E2"/>
    <x v="36"/>
    <s v="SCARPA DONNA TH"/>
    <n v="283"/>
    <m/>
    <s v="BDS"/>
    <n v="1139451"/>
    <n v="36"/>
    <n v="1"/>
    <n v="149.9"/>
    <n v="149.9"/>
    <n v="29.980000000000004"/>
    <n v="29.980000000000004"/>
  </r>
  <r>
    <s v="no image available"/>
    <n v="705"/>
    <n v="283"/>
    <s v=". TOMMY HILFIGER BRAND"/>
    <s v="FW0FW08176"/>
    <x v="2"/>
    <s v="T.H.S CALZATURE.DONN"/>
    <s v="E2"/>
    <x v="36"/>
    <s v="SCARPA DONNA TH"/>
    <n v="283"/>
    <m/>
    <s v="BDS"/>
    <n v="1139451"/>
    <n v="41"/>
    <n v="1"/>
    <n v="149.9"/>
    <n v="149.9"/>
    <n v="29.980000000000004"/>
    <n v="29.980000000000004"/>
  </r>
  <r>
    <s v="no image available"/>
    <n v="705"/>
    <n v="283"/>
    <s v=". TOMMY HILFIGER BRAND"/>
    <s v="FW0FW08217"/>
    <x v="2"/>
    <s v="T.H.S CALZATURE.DONN"/>
    <s v="E2"/>
    <x v="36"/>
    <s v="SCARPA DONNA TH"/>
    <n v="283"/>
    <m/>
    <s v="BDS"/>
    <n v="1139460"/>
    <n v="41"/>
    <n v="1"/>
    <n v="159.9"/>
    <n v="159.9"/>
    <n v="31.980000000000004"/>
    <n v="31.980000000000004"/>
  </r>
  <r>
    <s v="no image available"/>
    <n v="705"/>
    <n v="283"/>
    <s v=". TOMMY HILFIGER BRAND"/>
    <s v="FW0FW08255"/>
    <x v="2"/>
    <s v="T.H.S CALZATURE.DONN"/>
    <s v="E2"/>
    <x v="36"/>
    <s v="SCARPA DONNA TH"/>
    <n v="283"/>
    <m/>
    <s v="0GJ"/>
    <n v="1139464"/>
    <n v="36"/>
    <n v="1"/>
    <n v="209.9"/>
    <n v="209.9"/>
    <n v="41.980000000000004"/>
    <n v="41.980000000000004"/>
  </r>
  <r>
    <s v="no image available"/>
    <n v="705"/>
    <n v="283"/>
    <s v=". TOMMY HILFIGER BRAND"/>
    <s v="FW0FW08255"/>
    <x v="2"/>
    <s v="T.H.S CALZATURE.DONN"/>
    <s v="E2"/>
    <x v="36"/>
    <s v="SCARPA DONNA TH"/>
    <n v="283"/>
    <m/>
    <s v="0GJ"/>
    <n v="1139464"/>
    <n v="37"/>
    <n v="3"/>
    <n v="209.9"/>
    <n v="629.70000000000005"/>
    <n v="41.980000000000004"/>
    <n v="125.94000000000001"/>
  </r>
  <r>
    <s v="no image available"/>
    <n v="705"/>
    <n v="283"/>
    <s v=". TOMMY HILFIGER BRAND"/>
    <s v="FW0FW08255"/>
    <x v="2"/>
    <s v="T.H.S CALZATURE.DONN"/>
    <s v="E2"/>
    <x v="36"/>
    <s v="SCARPA DONNA TH"/>
    <n v="283"/>
    <m/>
    <s v="0GJ"/>
    <n v="1139464"/>
    <n v="38"/>
    <n v="1"/>
    <n v="209.9"/>
    <n v="209.9"/>
    <n v="41.980000000000004"/>
    <n v="41.980000000000004"/>
  </r>
  <r>
    <s v="no image available"/>
    <n v="705"/>
    <n v="283"/>
    <s v=". TOMMY HILFIGER BRAND"/>
    <s v="FW0FW08255"/>
    <x v="2"/>
    <s v="T.H.S CALZATURE.DONN"/>
    <s v="E2"/>
    <x v="36"/>
    <s v="SCARPA DONNA TH"/>
    <n v="283"/>
    <m/>
    <s v="0GJ"/>
    <n v="1139464"/>
    <n v="39"/>
    <n v="2"/>
    <n v="209.9"/>
    <n v="419.8"/>
    <n v="41.980000000000004"/>
    <n v="83.960000000000008"/>
  </r>
  <r>
    <s v="no image available"/>
    <n v="705"/>
    <n v="283"/>
    <s v=". TOMMY HILFIGER BRAND"/>
    <s v="FW0FW08289"/>
    <x v="2"/>
    <s v="T.H.S CALZATURE.DONN"/>
    <s v="E2"/>
    <x v="36"/>
    <s v="SCARPA DONNA TH"/>
    <n v="283"/>
    <m/>
    <s v="BDS"/>
    <n v="1139466"/>
    <n v="37"/>
    <n v="3"/>
    <n v="139.9"/>
    <n v="419.70000000000005"/>
    <n v="27.980000000000004"/>
    <n v="83.940000000000012"/>
  </r>
  <r>
    <s v="no image available"/>
    <n v="705"/>
    <n v="283"/>
    <s v=". TOMMY HILFIGER BRAND"/>
    <s v="FW0FW08289"/>
    <x v="2"/>
    <s v="T.H.S CALZATURE.DONN"/>
    <s v="E2"/>
    <x v="36"/>
    <s v="SCARPA DONNA TH"/>
    <n v="283"/>
    <m/>
    <s v="BDS"/>
    <n v="1139466"/>
    <n v="40"/>
    <n v="1"/>
    <n v="139.9"/>
    <n v="139.9"/>
    <n v="27.980000000000004"/>
    <n v="27.980000000000004"/>
  </r>
  <r>
    <s v="no image available"/>
    <n v="705"/>
    <n v="283"/>
    <s v=". TOMMY HILFIGER BRAND"/>
    <s v="FW0FW08289"/>
    <x v="2"/>
    <s v="T.H.S CALZATURE.DONN"/>
    <s v="E2"/>
    <x v="36"/>
    <s v="SCARPA DONNA TH"/>
    <n v="283"/>
    <m/>
    <s v="BDS"/>
    <n v="1139466"/>
    <n v="41"/>
    <n v="1"/>
    <n v="139.9"/>
    <n v="139.9"/>
    <n v="27.980000000000004"/>
    <n v="27.980000000000004"/>
  </r>
  <r>
    <s v="no image available"/>
    <n v="705"/>
    <n v="283"/>
    <s v=". TOMMY HILFIGER BRAND"/>
    <s v="FW0FW08339"/>
    <x v="2"/>
    <s v="T.H.S CALZATURE.DONN"/>
    <s v="E2"/>
    <x v="36"/>
    <s v="SCARPA DONNA TH"/>
    <n v="283"/>
    <m/>
    <s v="BDS"/>
    <n v="1139467"/>
    <n v="36"/>
    <n v="1"/>
    <n v="149.9"/>
    <n v="149.9"/>
    <n v="29.980000000000004"/>
    <n v="29.980000000000004"/>
  </r>
  <r>
    <s v="no image available"/>
    <n v="705"/>
    <n v="283"/>
    <s v=". TOMMY HILFIGER BRAND"/>
    <s v="FW0FW08339"/>
    <x v="2"/>
    <s v="T.H.S CALZATURE.DONN"/>
    <s v="E2"/>
    <x v="36"/>
    <s v="SCARPA DONNA TH"/>
    <n v="283"/>
    <m/>
    <s v="BDS"/>
    <n v="1139467"/>
    <n v="39"/>
    <n v="2"/>
    <n v="149.9"/>
    <n v="299.8"/>
    <n v="29.980000000000004"/>
    <n v="59.960000000000008"/>
  </r>
  <r>
    <s v="no image available"/>
    <n v="705"/>
    <n v="283"/>
    <s v=". TOMMY HILFIGER BRAND"/>
    <s v="FW0FW07999"/>
    <x v="2"/>
    <s v="T.H.S CALZATURE.DONN"/>
    <s v="Q7"/>
    <x v="37"/>
    <s v="SNEAKERS DONNA TH"/>
    <n v="283"/>
    <m/>
    <s v="BDS"/>
    <n v="1139439"/>
    <n v="36"/>
    <n v="1"/>
    <n v="109.9"/>
    <n v="109.9"/>
    <n v="21.980000000000004"/>
    <n v="21.980000000000004"/>
  </r>
  <r>
    <s v="no image available"/>
    <n v="705"/>
    <n v="283"/>
    <s v=". TOMMY HILFIGER BRAND"/>
    <s v="FW0FW07999"/>
    <x v="2"/>
    <s v="T.H.S CALZATURE.DONN"/>
    <s v="Q7"/>
    <x v="37"/>
    <s v="SNEAKERS DONNA TH"/>
    <n v="283"/>
    <m/>
    <s v="BDS"/>
    <n v="1139439"/>
    <n v="37"/>
    <n v="2"/>
    <n v="109.9"/>
    <n v="219.8"/>
    <n v="21.980000000000004"/>
    <n v="43.960000000000008"/>
  </r>
  <r>
    <s v="no image available"/>
    <n v="705"/>
    <n v="283"/>
    <s v=". TOMMY HILFIGER BRAND"/>
    <s v="FW0FW07999"/>
    <x v="2"/>
    <s v="T.H.S CALZATURE.DONN"/>
    <s v="Q7"/>
    <x v="37"/>
    <s v="SNEAKERS DONNA TH"/>
    <n v="283"/>
    <m/>
    <s v="YBS"/>
    <n v="1139440"/>
    <n v="36"/>
    <n v="1"/>
    <n v="109.9"/>
    <n v="109.9"/>
    <n v="21.980000000000004"/>
    <n v="21.980000000000004"/>
  </r>
  <r>
    <s v="no image available"/>
    <n v="705"/>
    <n v="283"/>
    <s v=". TOMMY HILFIGER BRAND"/>
    <s v="FW0FW08001"/>
    <x v="2"/>
    <s v="T.H.S CALZATURE.DONN"/>
    <s v="Q7"/>
    <x v="37"/>
    <s v="SNEAKERS DONNA TH"/>
    <n v="283"/>
    <m/>
    <s v="YBS"/>
    <n v="1139442"/>
    <n v="36"/>
    <n v="1"/>
    <n v="99.9"/>
    <n v="99.9"/>
    <n v="19.980000000000004"/>
    <n v="19.980000000000004"/>
  </r>
  <r>
    <s v="no image available"/>
    <n v="705"/>
    <n v="283"/>
    <s v=". TOMMY HILFIGER BRAND"/>
    <s v="FW0FW08001"/>
    <x v="2"/>
    <s v="T.H.S CALZATURE.DONN"/>
    <s v="Q7"/>
    <x v="37"/>
    <s v="SNEAKERS DONNA TH"/>
    <n v="283"/>
    <m/>
    <s v="YBS"/>
    <n v="1139442"/>
    <n v="37"/>
    <n v="1"/>
    <n v="99.9"/>
    <n v="99.9"/>
    <n v="19.980000000000004"/>
    <n v="19.980000000000004"/>
  </r>
  <r>
    <s v="no image available"/>
    <n v="705"/>
    <n v="283"/>
    <s v=". TOMMY HILFIGER BRAND"/>
    <s v="FW0FW08001"/>
    <x v="2"/>
    <s v="T.H.S CALZATURE.DONN"/>
    <s v="Q7"/>
    <x v="37"/>
    <s v="SNEAKERS DONNA TH"/>
    <n v="283"/>
    <m/>
    <s v="YBS"/>
    <n v="1139442"/>
    <n v="41"/>
    <n v="2"/>
    <n v="99.9"/>
    <n v="199.8"/>
    <n v="19.980000000000004"/>
    <n v="39.960000000000008"/>
  </r>
  <r>
    <s v="no image available"/>
    <n v="705"/>
    <n v="283"/>
    <s v=". TOMMY HILFIGER BRAND"/>
    <s v="FW0FW08110"/>
    <x v="2"/>
    <s v="T.H.S CALZATURE.DONN"/>
    <s v="Q7"/>
    <x v="37"/>
    <s v="SNEAKERS DONNA TH"/>
    <n v="283"/>
    <m/>
    <s v="DW6"/>
    <n v="1139447"/>
    <n v="38"/>
    <n v="1"/>
    <n v="99.9"/>
    <n v="99.9"/>
    <n v="19.980000000000004"/>
    <n v="19.980000000000004"/>
  </r>
  <r>
    <s v="no image available"/>
    <n v="705"/>
    <n v="283"/>
    <s v=". TOMMY HILFIGER BRAND"/>
    <s v="FW0FW08115"/>
    <x v="2"/>
    <s v="T.H.S CALZATURE.DONN"/>
    <s v="Q7"/>
    <x v="37"/>
    <s v="SNEAKERS DONNA TH"/>
    <n v="283"/>
    <m/>
    <s v="ACG"/>
    <n v="1190815"/>
    <n v="39"/>
    <n v="2"/>
    <n v="129.9"/>
    <n v="259.8"/>
    <n v="25.980000000000004"/>
    <n v="51.960000000000008"/>
  </r>
  <r>
    <s v="no image available"/>
    <n v="705"/>
    <n v="283"/>
    <s v=". TOMMY HILFIGER BRAND"/>
    <s v="FW0FW08126"/>
    <x v="2"/>
    <s v="T.H.S CALZATURE.DONN"/>
    <s v="Q7"/>
    <x v="37"/>
    <s v="SNEAKERS DONNA TH"/>
    <n v="283"/>
    <m/>
    <s v="YBS"/>
    <n v="1139449"/>
    <n v="37"/>
    <n v="1"/>
    <n v="129.9"/>
    <n v="129.9"/>
    <n v="25.980000000000004"/>
    <n v="25.980000000000004"/>
  </r>
  <r>
    <s v="no image available"/>
    <n v="705"/>
    <n v="283"/>
    <s v=". TOMMY HILFIGER BRAND"/>
    <s v="FW0FW08126"/>
    <x v="2"/>
    <s v="T.H.S CALZATURE.DONN"/>
    <s v="Q7"/>
    <x v="37"/>
    <s v="SNEAKERS DONNA TH"/>
    <n v="283"/>
    <m/>
    <s v="YBS"/>
    <n v="1139449"/>
    <n v="40"/>
    <n v="1"/>
    <n v="129.9"/>
    <n v="129.9"/>
    <n v="25.980000000000004"/>
    <n v="25.980000000000004"/>
  </r>
  <r>
    <s v="no image available"/>
    <n v="705"/>
    <n v="283"/>
    <s v=". TOMMY HILFIGER BRAND"/>
    <s v="FW0FW08126"/>
    <x v="2"/>
    <s v="T.H.S CALZATURE.DONN"/>
    <s v="Q7"/>
    <x v="37"/>
    <s v="SNEAKERS DONNA TH"/>
    <n v="283"/>
    <m/>
    <s v="YBS"/>
    <n v="1139449"/>
    <n v="41"/>
    <n v="1"/>
    <n v="129.9"/>
    <n v="129.9"/>
    <n v="25.980000000000004"/>
    <n v="25.980000000000004"/>
  </r>
  <r>
    <s v="no image available"/>
    <n v="705"/>
    <n v="283"/>
    <s v=". TOMMY HILFIGER BRAND"/>
    <s v="FW0FW08210"/>
    <x v="2"/>
    <s v="T.H.S CALZATURE.DONN"/>
    <s v="Q7"/>
    <x v="37"/>
    <s v="SNEAKERS DONNA TH"/>
    <n v="283"/>
    <m/>
    <s v="YBS"/>
    <n v="1139459"/>
    <n v="36"/>
    <n v="1"/>
    <n v="119.9"/>
    <n v="119.9"/>
    <n v="23.980000000000004"/>
    <n v="23.980000000000004"/>
  </r>
  <r>
    <s v="no image available"/>
    <n v="705"/>
    <n v="282"/>
    <s v=". TOMMY HILFIGER BRAND"/>
    <s v="FM0FM05104"/>
    <x v="3"/>
    <s v="T.H.S CALZATURE.UOMO"/>
    <s v="E1"/>
    <x v="68"/>
    <s v="SCARPA UOMO TH"/>
    <n v="282"/>
    <m/>
    <s v="DW5"/>
    <n v="1139412"/>
    <n v="40"/>
    <n v="1"/>
    <n v="149.9"/>
    <n v="149.9"/>
    <n v="29.980000000000004"/>
    <n v="29.980000000000004"/>
  </r>
  <r>
    <s v="no image available"/>
    <n v="705"/>
    <n v="282"/>
    <s v=". TOMMY HILFIGER BRAND"/>
    <s v="FM0FM05104"/>
    <x v="3"/>
    <s v="T.H.S CALZATURE.UOMO"/>
    <s v="E1"/>
    <x v="68"/>
    <s v="SCARPA UOMO TH"/>
    <n v="282"/>
    <m/>
    <s v="DW5"/>
    <n v="1139412"/>
    <n v="46"/>
    <n v="1"/>
    <n v="149.9"/>
    <n v="149.9"/>
    <n v="29.980000000000004"/>
    <n v="29.980000000000004"/>
  </r>
  <r>
    <s v="no image available"/>
    <n v="705"/>
    <n v="282"/>
    <s v=". TOMMY HILFIGER BRAND"/>
    <s v="FM0FM05040"/>
    <x v="3"/>
    <s v="T.H.S CALZATURE.UOMO"/>
    <s v="Q6"/>
    <x v="69"/>
    <s v="SNEAKERS UOMO TH"/>
    <n v="282"/>
    <m/>
    <s v="YBS"/>
    <n v="1139406"/>
    <n v="44"/>
    <n v="3"/>
    <n v="109.89999999999999"/>
    <n v="329.7"/>
    <n v="21.98"/>
    <n v="65.94"/>
  </r>
  <r>
    <s v="no image available"/>
    <n v="705"/>
    <n v="282"/>
    <s v=". TOMMY HILFIGER BRAND"/>
    <s v="FM0FM05040"/>
    <x v="3"/>
    <s v="T.H.S CALZATURE.UOMO"/>
    <s v="Q6"/>
    <x v="69"/>
    <s v="SNEAKERS UOMO TH"/>
    <n v="282"/>
    <m/>
    <s v="YBS"/>
    <n v="1139406"/>
    <n v="45"/>
    <n v="1"/>
    <n v="109.9"/>
    <n v="109.9"/>
    <n v="21.980000000000004"/>
    <n v="21.980000000000004"/>
  </r>
  <r>
    <s v="no image available"/>
    <n v="705"/>
    <n v="282"/>
    <s v=". TOMMY HILFIGER BRAND"/>
    <s v="FM0FM05040"/>
    <x v="3"/>
    <s v="T.H.S CALZATURE.UOMO"/>
    <s v="Q6"/>
    <x v="69"/>
    <s v="SNEAKERS UOMO TH"/>
    <n v="282"/>
    <m/>
    <s v="YBS"/>
    <n v="1139406"/>
    <n v="46"/>
    <n v="1"/>
    <n v="109.9"/>
    <n v="109.9"/>
    <n v="21.980000000000004"/>
    <n v="21.980000000000004"/>
  </r>
  <r>
    <s v="no image available"/>
    <n v="705"/>
    <n v="282"/>
    <s v=". TOMMY HILFIGER BRAND"/>
    <s v="FM0FM05040"/>
    <x v="3"/>
    <s v="T.H.S CALZATURE.UOMO"/>
    <s v="Q6"/>
    <x v="69"/>
    <s v="SNEAKERS UOMO TH"/>
    <n v="282"/>
    <m/>
    <s v="YBS"/>
    <n v="1190805"/>
    <n v="44"/>
    <n v="2"/>
    <n v="109.9"/>
    <n v="219.8"/>
    <n v="21.980000000000004"/>
    <n v="43.960000000000008"/>
  </r>
  <r>
    <s v="no image available"/>
    <n v="705"/>
    <n v="282"/>
    <s v=". TOMMY HILFIGER BRAND"/>
    <s v="FM0FM05041"/>
    <x v="3"/>
    <s v="T.H.S CALZATURE.UOMO"/>
    <s v="Q6"/>
    <x v="69"/>
    <s v="SNEAKERS UOMO TH"/>
    <n v="282"/>
    <m/>
    <s v="YBS"/>
    <n v="1139408"/>
    <n v="45"/>
    <n v="1"/>
    <n v="99.9"/>
    <n v="99.9"/>
    <n v="19.980000000000004"/>
    <n v="19.980000000000004"/>
  </r>
  <r>
    <s v="no image available"/>
    <n v="705"/>
    <n v="282"/>
    <s v=". TOMMY HILFIGER BRAND"/>
    <s v="FM0FM05058"/>
    <x v="3"/>
    <s v="T.H.S CALZATURE.UOMO"/>
    <s v="Q6"/>
    <x v="69"/>
    <s v="SNEAKERS UOMO TH"/>
    <n v="282"/>
    <m/>
    <s v="YBS"/>
    <n v="1139410"/>
    <n v="42"/>
    <n v="1"/>
    <n v="109.9"/>
    <n v="109.9"/>
    <n v="21.980000000000004"/>
    <n v="21.980000000000004"/>
  </r>
  <r>
    <s v="no image available"/>
    <n v="705"/>
    <n v="282"/>
    <s v=". TOMMY HILFIGER BRAND"/>
    <s v="FM0FM05058"/>
    <x v="3"/>
    <s v="T.H.S CALZATURE.UOMO"/>
    <s v="Q6"/>
    <x v="69"/>
    <s v="SNEAKERS UOMO TH"/>
    <n v="282"/>
    <m/>
    <s v="YBS"/>
    <n v="1139410"/>
    <n v="44"/>
    <n v="1"/>
    <n v="109.9"/>
    <n v="109.9"/>
    <n v="21.980000000000004"/>
    <n v="21.980000000000004"/>
  </r>
  <r>
    <s v="no image available"/>
    <n v="705"/>
    <n v="282"/>
    <s v=". TOMMY HILFIGER BRAND"/>
    <s v="FM0FM05058"/>
    <x v="3"/>
    <s v="T.H.S CALZATURE.UOMO"/>
    <s v="Q6"/>
    <x v="69"/>
    <s v="SNEAKERS UOMO TH"/>
    <n v="282"/>
    <m/>
    <s v="YBS"/>
    <n v="1139410"/>
    <n v="46"/>
    <n v="1"/>
    <n v="109.9"/>
    <n v="109.9"/>
    <n v="21.980000000000004"/>
    <n v="21.980000000000004"/>
  </r>
  <r>
    <s v="no image available"/>
    <n v="705"/>
    <n v="282"/>
    <s v=". TOMMY HILFIGER BRAND"/>
    <s v="FM0FM05058"/>
    <x v="3"/>
    <s v="T.H.S CALZATURE.UOMO"/>
    <s v="Q6"/>
    <x v="69"/>
    <s v="SNEAKERS UOMO TH"/>
    <n v="282"/>
    <m/>
    <s v="0F5"/>
    <n v="1139409"/>
    <n v="43"/>
    <n v="2"/>
    <n v="109.9"/>
    <n v="219.8"/>
    <n v="21.980000000000004"/>
    <n v="43.960000000000008"/>
  </r>
  <r>
    <s v="no image available"/>
    <n v="705"/>
    <n v="282"/>
    <s v=". TOMMY HILFIGER BRAND"/>
    <s v="FM0FM05058"/>
    <x v="3"/>
    <s v="T.H.S CALZATURE.UOMO"/>
    <s v="Q6"/>
    <x v="69"/>
    <s v="SNEAKERS UOMO TH"/>
    <n v="282"/>
    <m/>
    <s v="0F5"/>
    <n v="1139409"/>
    <n v="44"/>
    <n v="1"/>
    <n v="109.9"/>
    <n v="109.9"/>
    <n v="21.980000000000004"/>
    <n v="21.980000000000004"/>
  </r>
  <r>
    <s v="no image available"/>
    <n v="705"/>
    <n v="282"/>
    <s v=". TOMMY HILFIGER BRAND"/>
    <s v="FM0FM05058"/>
    <x v="3"/>
    <s v="T.H.S CALZATURE.UOMO"/>
    <s v="Q6"/>
    <x v="69"/>
    <s v="SNEAKERS UOMO TH"/>
    <n v="282"/>
    <m/>
    <s v="0F5"/>
    <n v="1139409"/>
    <n v="45"/>
    <n v="1"/>
    <n v="109.9"/>
    <n v="109.9"/>
    <n v="21.980000000000004"/>
    <n v="21.980000000000004"/>
  </r>
  <r>
    <s v="no image available"/>
    <n v="705"/>
    <n v="282"/>
    <s v=". TOMMY HILFIGER BRAND"/>
    <s v="FM0FM05058"/>
    <x v="3"/>
    <s v="T.H.S CALZATURE.UOMO"/>
    <s v="Q6"/>
    <x v="69"/>
    <s v="SNEAKERS UOMO TH"/>
    <n v="282"/>
    <m/>
    <s v="0F5"/>
    <n v="1139409"/>
    <n v="46"/>
    <n v="1"/>
    <n v="109.9"/>
    <n v="109.9"/>
    <n v="21.980000000000004"/>
    <n v="21.980000000000004"/>
  </r>
  <r>
    <s v="no image available"/>
    <n v="705"/>
    <n v="282"/>
    <s v=". TOMMY HILFIGER BRAND"/>
    <s v="FM0FM05118"/>
    <x v="3"/>
    <s v="T.H.S CALZATURE.UOMO"/>
    <s v="Q6"/>
    <x v="69"/>
    <s v="SNEAKERS UOMO TH"/>
    <n v="282"/>
    <m/>
    <s v="YBS"/>
    <n v="1139414"/>
    <n v="45"/>
    <n v="2"/>
    <n v="119.9"/>
    <n v="239.8"/>
    <n v="23.980000000000004"/>
    <n v="47.960000000000008"/>
  </r>
  <r>
    <s v="no image available"/>
    <n v="705"/>
    <n v="282"/>
    <s v=". TOMMY HILFIGER BRAND"/>
    <s v="FM0FM05118"/>
    <x v="3"/>
    <s v="T.H.S CALZATURE.UOMO"/>
    <s v="Q6"/>
    <x v="69"/>
    <s v="SNEAKERS UOMO TH"/>
    <n v="282"/>
    <m/>
    <s v="YBS"/>
    <n v="1139414"/>
    <n v="46"/>
    <n v="1"/>
    <n v="119.9"/>
    <n v="119.9"/>
    <n v="23.980000000000004"/>
    <n v="23.980000000000004"/>
  </r>
  <r>
    <s v="no image available"/>
    <n v="705"/>
    <n v="282"/>
    <s v=". TOMMY HILFIGER BRAND"/>
    <s v="FM0FM05121"/>
    <x v="3"/>
    <s v="T.H.S CALZATURE.UOMO"/>
    <s v="Q6"/>
    <x v="69"/>
    <s v="SNEAKERS UOMO TH"/>
    <n v="282"/>
    <m/>
    <s v="YBS"/>
    <n v="1139416"/>
    <n v="44"/>
    <n v="1"/>
    <n v="119.9"/>
    <n v="119.9"/>
    <n v="23.980000000000004"/>
    <n v="23.980000000000004"/>
  </r>
  <r>
    <s v="no image available"/>
    <n v="705"/>
    <n v="282"/>
    <s v=". TOMMY HILFIGER BRAND"/>
    <s v="FM0FM05163"/>
    <x v="3"/>
    <s v="T.H.S CALZATURE.UOMO"/>
    <s v="Q6"/>
    <x v="69"/>
    <s v="SNEAKERS UOMO TH"/>
    <n v="282"/>
    <m/>
    <s v="DW5"/>
    <n v="1139419"/>
    <n v="40"/>
    <n v="2"/>
    <n v="99.9"/>
    <n v="199.8"/>
    <n v="19.980000000000004"/>
    <n v="39.960000000000008"/>
  </r>
  <r>
    <s v="no image available"/>
    <n v="705"/>
    <n v="282"/>
    <s v=". TOMMY HILFIGER BRAND"/>
    <s v="FM0FM05208"/>
    <x v="3"/>
    <s v="T.H.S CALZATURE.UOMO"/>
    <s v="Q6"/>
    <x v="69"/>
    <s v="SNEAKERS UOMO TH"/>
    <n v="282"/>
    <m/>
    <s v="BDS"/>
    <n v="1139422"/>
    <n v="46"/>
    <n v="2"/>
    <n v="119.9"/>
    <n v="239.8"/>
    <n v="23.980000000000004"/>
    <n v="47.960000000000008"/>
  </r>
  <r>
    <s v="no image available"/>
    <n v="705"/>
    <n v="282"/>
    <s v=". TOMMY HILFIGER BRAND"/>
    <s v="FM0FM05208"/>
    <x v="3"/>
    <s v="T.H.S CALZATURE.UOMO"/>
    <s v="Q6"/>
    <x v="69"/>
    <s v="SNEAKERS UOMO TH"/>
    <n v="282"/>
    <m/>
    <s v="YBS"/>
    <n v="1139423"/>
    <n v="40"/>
    <n v="1"/>
    <n v="119.9"/>
    <n v="119.9"/>
    <n v="23.980000000000004"/>
    <n v="23.980000000000004"/>
  </r>
  <r>
    <s v="no image available"/>
    <n v="705"/>
    <n v="282"/>
    <s v=". TOMMY HILFIGER BRAND"/>
    <s v="FM0FM05208"/>
    <x v="3"/>
    <s v="T.H.S CALZATURE.UOMO"/>
    <s v="Q6"/>
    <x v="69"/>
    <s v="SNEAKERS UOMO TH"/>
    <n v="282"/>
    <m/>
    <s v="YBS"/>
    <n v="1139423"/>
    <n v="43"/>
    <n v="1"/>
    <n v="119.9"/>
    <n v="119.9"/>
    <n v="23.980000000000004"/>
    <n v="23.980000000000004"/>
  </r>
  <r>
    <s v="no image available"/>
    <n v="705"/>
    <n v="282"/>
    <s v=". TOMMY HILFIGER BRAND"/>
    <s v="FM0FM05208"/>
    <x v="3"/>
    <s v="T.H.S CALZATURE.UOMO"/>
    <s v="Q6"/>
    <x v="69"/>
    <s v="SNEAKERS UOMO TH"/>
    <n v="282"/>
    <m/>
    <s v="YBS"/>
    <n v="1139423"/>
    <n v="44"/>
    <n v="2"/>
    <n v="119.9"/>
    <n v="239.8"/>
    <n v="23.980000000000004"/>
    <n v="47.960000000000008"/>
  </r>
  <r>
    <s v="no image available"/>
    <n v="705"/>
    <n v="282"/>
    <s v=". TOMMY HILFIGER BRAND"/>
    <s v="FM0FM05208"/>
    <x v="3"/>
    <s v="T.H.S CALZATURE.UOMO"/>
    <s v="Q6"/>
    <x v="69"/>
    <s v="SNEAKERS UOMO TH"/>
    <n v="282"/>
    <m/>
    <s v="YBS"/>
    <n v="1139423"/>
    <n v="45"/>
    <n v="2"/>
    <n v="119.9"/>
    <n v="239.8"/>
    <n v="23.980000000000004"/>
    <n v="47.960000000000008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YBS"/>
    <n v="1139433"/>
    <n v="40"/>
    <n v="2"/>
    <n v="119.9"/>
    <n v="239.8"/>
    <n v="23.980000000000004"/>
    <n v="47.960000000000008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YBS"/>
    <n v="1139433"/>
    <n v="42"/>
    <n v="1"/>
    <n v="119.9"/>
    <n v="119.9"/>
    <n v="23.980000000000004"/>
    <n v="23.980000000000004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YBS"/>
    <n v="1139433"/>
    <n v="43"/>
    <n v="1"/>
    <n v="119.9"/>
    <n v="119.9"/>
    <n v="23.980000000000004"/>
    <n v="23.980000000000004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YBS"/>
    <n v="1139433"/>
    <n v="44"/>
    <n v="4"/>
    <n v="119.9"/>
    <n v="479.6"/>
    <n v="23.980000000000004"/>
    <n v="95.920000000000016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YBS"/>
    <n v="1139433"/>
    <n v="45"/>
    <n v="2"/>
    <n v="119.9"/>
    <n v="239.8"/>
    <n v="23.980000000000004"/>
    <n v="47.960000000000008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YBS"/>
    <n v="1139433"/>
    <n v="46"/>
    <n v="2"/>
    <n v="119.9"/>
    <n v="239.8"/>
    <n v="23.980000000000004"/>
    <n v="47.960000000000008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DW5"/>
    <n v="1190809"/>
    <n v="40"/>
    <n v="1"/>
    <n v="119.9"/>
    <n v="119.9"/>
    <n v="23.980000000000004"/>
    <n v="23.980000000000004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DW5"/>
    <n v="1190809"/>
    <n v="44"/>
    <n v="1"/>
    <n v="119.9"/>
    <n v="119.9"/>
    <n v="23.980000000000004"/>
    <n v="23.980000000000004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DW5"/>
    <n v="1190809"/>
    <n v="45"/>
    <n v="1"/>
    <n v="119.9"/>
    <n v="119.9"/>
    <n v="23.980000000000004"/>
    <n v="23.980000000000004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YBS"/>
    <n v="1190810"/>
    <n v="43"/>
    <n v="1"/>
    <n v="119.9"/>
    <n v="119.9"/>
    <n v="23.980000000000004"/>
    <n v="23.980000000000004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YBS"/>
    <n v="1190810"/>
    <n v="44"/>
    <n v="2"/>
    <n v="119.9"/>
    <n v="239.8"/>
    <n v="23.980000000000004"/>
    <n v="47.960000000000008"/>
  </r>
  <r>
    <s v="no image available"/>
    <n v="705"/>
    <n v="282"/>
    <s v=". TOMMY HILFIGER BRAND"/>
    <s v="FM0FM05300"/>
    <x v="3"/>
    <s v="T.H.S CALZATURE.UOMO"/>
    <s v="Q6"/>
    <x v="69"/>
    <s v="SNEAKERS UOMO TH"/>
    <n v="282"/>
    <m/>
    <s v="YBS"/>
    <n v="1190810"/>
    <n v="45"/>
    <n v="1"/>
    <n v="119.9"/>
    <n v="119.9"/>
    <n v="23.980000000000004"/>
    <n v="23.980000000000004"/>
  </r>
  <r>
    <s v="no image available"/>
    <n v="705"/>
    <n v="282"/>
    <s v=". TOMMY HILFIGER BRAND"/>
    <s v="FM0FM05305"/>
    <x v="3"/>
    <s v="T.H.S CALZATURE.UOMO"/>
    <s v="Q6"/>
    <x v="69"/>
    <s v="SNEAKERS UOMO TH"/>
    <n v="282"/>
    <m/>
    <s v="BDS"/>
    <n v="1190811"/>
    <n v="44"/>
    <n v="1"/>
    <n v="109.9"/>
    <n v="109.9"/>
    <n v="21.980000000000004"/>
    <n v="21.980000000000004"/>
  </r>
  <r>
    <s v="no image available"/>
    <n v="705"/>
    <n v="282"/>
    <s v=". TOMMY HILFIGER BRAND"/>
    <s v="FM0FM05305"/>
    <x v="3"/>
    <s v="T.H.S CALZATURE.UOMO"/>
    <s v="Q6"/>
    <x v="69"/>
    <s v="SNEAKERS UOMO TH"/>
    <n v="282"/>
    <m/>
    <s v="DW5"/>
    <n v="1190812"/>
    <n v="40"/>
    <n v="1"/>
    <n v="109.9"/>
    <n v="109.9"/>
    <n v="21.980000000000004"/>
    <n v="21.980000000000004"/>
  </r>
  <r>
    <s v="no image available"/>
    <n v="705"/>
    <n v="856"/>
    <s v=". TOMMY HILFIGER BRAND"/>
    <s v="FW0FW06737"/>
    <x v="2"/>
    <s v="T.H.SHOES DONNA "/>
    <s v="E2"/>
    <x v="36"/>
    <s v="SCARPA DONNA TH"/>
    <n v="856"/>
    <m/>
    <s v="BDS"/>
    <n v="1198022"/>
    <n v="38"/>
    <n v="1"/>
    <n v="189.5"/>
    <n v="189.5"/>
    <n v="37.9"/>
    <n v="37.9"/>
  </r>
  <r>
    <s v="no image available"/>
    <n v="705"/>
    <n v="856"/>
    <s v=". TOMMY HILFIGER BRAND"/>
    <s v="XW0XW03251"/>
    <x v="2"/>
    <s v="T.H.SHOES DONNA "/>
    <s v="E2"/>
    <x v="36"/>
    <s v="SCARPA DONNA TH"/>
    <n v="856"/>
    <m/>
    <s v="GTU"/>
    <n v="1152118"/>
    <n v="39"/>
    <n v="2"/>
    <n v="189"/>
    <n v="378"/>
    <n v="37.800000000000004"/>
    <n v="75.600000000000009"/>
  </r>
  <r>
    <s v="no image available"/>
    <n v="705"/>
    <n v="855"/>
    <s v=". TOMMY HILFIGER BRAND"/>
    <s v="XM0XM03066"/>
    <x v="3"/>
    <s v="T.H.SHOES UOMO E"/>
    <s v="E1"/>
    <x v="68"/>
    <s v="SCARPA UOMO TH"/>
    <n v="855"/>
    <m/>
    <s v="BDS"/>
    <n v="1151684"/>
    <n v="40"/>
    <n v="1"/>
    <n v="178.5"/>
    <n v="178.5"/>
    <n v="35.700000000000003"/>
    <n v="35.700000000000003"/>
  </r>
  <r>
    <s v="no image available"/>
    <n v="705"/>
    <n v="855"/>
    <s v=". TOMMY HILFIGER BRAND"/>
    <s v="XM0XM03066"/>
    <x v="3"/>
    <s v="T.H.SHOES UOMO E"/>
    <s v="E1"/>
    <x v="68"/>
    <s v="SCARPA UOMO TH"/>
    <n v="855"/>
    <m/>
    <s v="BDS"/>
    <n v="1151684"/>
    <n v="42"/>
    <n v="2"/>
    <n v="178.5"/>
    <n v="357"/>
    <n v="35.700000000000003"/>
    <n v="71.400000000000006"/>
  </r>
  <r>
    <s v="no image available"/>
    <n v="705"/>
    <n v="855"/>
    <s v=". TOMMY HILFIGER BRAND"/>
    <s v="XM0XM03066"/>
    <x v="3"/>
    <s v="T.H.SHOES UOMO E"/>
    <s v="E1"/>
    <x v="68"/>
    <s v="SCARPA UOMO TH"/>
    <n v="855"/>
    <m/>
    <s v="BDS"/>
    <n v="1151684"/>
    <n v="45"/>
    <n v="1"/>
    <n v="178.5"/>
    <n v="178.5"/>
    <n v="35.700000000000003"/>
    <n v="35.700000000000003"/>
  </r>
  <r>
    <s v="no image available"/>
    <n v="705"/>
    <n v="855"/>
    <s v=". TOMMY HILFIGER BRAND"/>
    <s v="XM0XM03089"/>
    <x v="3"/>
    <s v="T.H.SHOES UOMO E"/>
    <s v="Q6"/>
    <x v="69"/>
    <s v="SNEAKERS UOMO TH"/>
    <n v="855"/>
    <m/>
    <s v="BDS"/>
    <n v="1151708"/>
    <n v="41"/>
    <n v="3"/>
    <n v="126"/>
    <n v="378"/>
    <n v="25.200000000000003"/>
    <n v="75.600000000000009"/>
  </r>
  <r>
    <s v="no image available"/>
    <n v="705"/>
    <n v="855"/>
    <s v=". TOMMY HILFIGER BRAND"/>
    <s v="XM0XM03089"/>
    <x v="3"/>
    <s v="T.H.SHOES UOMO E"/>
    <s v="Q6"/>
    <x v="69"/>
    <s v="SNEAKERS UOMO TH"/>
    <n v="855"/>
    <m/>
    <s v="BDS"/>
    <n v="1151708"/>
    <n v="43"/>
    <n v="5"/>
    <n v="126"/>
    <n v="630"/>
    <n v="25.200000000000003"/>
    <n v="126.00000000000001"/>
  </r>
  <r>
    <s v="no image available"/>
    <n v="705"/>
    <n v="855"/>
    <s v=". TOMMY HILFIGER BRAND"/>
    <s v="XM0XM03089"/>
    <x v="3"/>
    <s v="T.H.SHOES UOMO E"/>
    <s v="Q6"/>
    <x v="69"/>
    <s v="SNEAKERS UOMO TH"/>
    <n v="855"/>
    <m/>
    <s v="BDS"/>
    <n v="1151708"/>
    <n v="44"/>
    <n v="3"/>
    <n v="126"/>
    <n v="378"/>
    <n v="25.200000000000003"/>
    <n v="75.600000000000009"/>
  </r>
  <r>
    <s v="no image available"/>
    <n v="705"/>
    <n v="855"/>
    <s v=". TOMMY HILFIGER BRAND"/>
    <s v="XM0XM03089"/>
    <x v="3"/>
    <s v="T.H.SHOES UOMO E"/>
    <s v="Q6"/>
    <x v="69"/>
    <s v="SNEAKERS UOMO TH"/>
    <n v="855"/>
    <m/>
    <s v="BDS"/>
    <n v="1151708"/>
    <n v="45"/>
    <n v="3"/>
    <n v="126"/>
    <n v="378"/>
    <n v="25.200000000000003"/>
    <n v="75.600000000000009"/>
  </r>
  <r>
    <s v="no image available"/>
    <n v="705"/>
    <n v="855"/>
    <s v=". TOMMY HILFIGER BRAND"/>
    <s v="XM0XM03091"/>
    <x v="3"/>
    <s v="T.H.SHOES UOMO E"/>
    <s v="Q6"/>
    <x v="69"/>
    <s v="SNEAKERS UOMO TH"/>
    <n v="855"/>
    <m/>
    <s v="GWJ"/>
    <n v="1151713"/>
    <n v="43"/>
    <n v="1"/>
    <n v="147"/>
    <n v="147"/>
    <n v="29.400000000000002"/>
    <n v="29.400000000000002"/>
  </r>
  <r>
    <s v="no image available"/>
    <n v="705"/>
    <n v="855"/>
    <s v=". TOMMY HILFIGER BRAND"/>
    <s v="XM0XM03093"/>
    <x v="3"/>
    <s v="T.H.SHOES UOMO E"/>
    <s v="Q6"/>
    <x v="69"/>
    <s v="SNEAKERS UOMO TH"/>
    <n v="855"/>
    <m/>
    <s v="ABO"/>
    <n v="1151715"/>
    <n v="44"/>
    <n v="2"/>
    <n v="147"/>
    <n v="294"/>
    <n v="29.400000000000002"/>
    <n v="58.800000000000004"/>
  </r>
  <r>
    <s v="no image available"/>
    <n v="705"/>
    <n v="260"/>
    <s v=". TOMMY HILFIGER BRAND"/>
    <s v="WW0WW38869"/>
    <x v="2"/>
    <s v="T.H.SPW DONNA"/>
    <s v="L6"/>
    <x v="42"/>
    <s v="T-SHIRT M/L DONNA THS"/>
    <n v="260"/>
    <m/>
    <s v="YBL"/>
    <n v="1140235"/>
    <s v="M"/>
    <n v="1"/>
    <n v="69.900000000000006"/>
    <n v="69.900000000000006"/>
    <n v="13.980000000000002"/>
    <n v="13.980000000000002"/>
  </r>
  <r>
    <s v="no image available"/>
    <n v="705"/>
    <n v="260"/>
    <s v=". TOMMY HILFIGER BRAND"/>
    <s v="WW0WW38635"/>
    <x v="2"/>
    <s v="T.H.SPW DONNA"/>
    <s v="M0"/>
    <x v="99"/>
    <s v="T-SHIRT DONNA THS"/>
    <n v="260"/>
    <m/>
    <s v="XNN"/>
    <n v="1140230"/>
    <s v="XXS"/>
    <n v="1"/>
    <n v="49.9"/>
    <n v="49.9"/>
    <n v="9.98"/>
    <n v="9.98"/>
  </r>
  <r>
    <s v="no image available"/>
    <n v="705"/>
    <n v="260"/>
    <s v=". TOMMY HILFIGER BRAND"/>
    <s v="WW0WW38635"/>
    <x v="2"/>
    <s v="T.H.SPW DONNA"/>
    <s v="M0"/>
    <x v="99"/>
    <s v="T-SHIRT DONNA THS"/>
    <n v="260"/>
    <m/>
    <s v="XNN"/>
    <n v="1140230"/>
    <s v="XS"/>
    <n v="1"/>
    <n v="49.9"/>
    <n v="49.9"/>
    <n v="9.98"/>
    <n v="9.98"/>
  </r>
  <r>
    <s v="no image available"/>
    <n v="705"/>
    <n v="260"/>
    <s v=". TOMMY HILFIGER BRAND"/>
    <s v="WW0WW38635"/>
    <x v="2"/>
    <s v="T.H.SPW DONNA"/>
    <s v="M0"/>
    <x v="99"/>
    <s v="T-SHIRT DONNA THS"/>
    <n v="260"/>
    <m/>
    <s v="XNN"/>
    <n v="1140230"/>
    <s v="S"/>
    <n v="1"/>
    <n v="49.9"/>
    <n v="49.9"/>
    <n v="9.98"/>
    <n v="9.98"/>
  </r>
  <r>
    <s v="no image available"/>
    <n v="705"/>
    <n v="260"/>
    <s v=". TOMMY HILFIGER BRAND"/>
    <s v="WW0WW38635"/>
    <x v="2"/>
    <s v="T.H.SPW DONNA"/>
    <s v="M0"/>
    <x v="99"/>
    <s v="T-SHIRT DONNA THS"/>
    <n v="260"/>
    <m/>
    <s v="XNN"/>
    <n v="1140230"/>
    <s v="M"/>
    <n v="1"/>
    <n v="49.9"/>
    <n v="49.9"/>
    <n v="9.98"/>
    <n v="9.98"/>
  </r>
  <r>
    <s v="no image available"/>
    <n v="705"/>
    <n v="260"/>
    <s v=". TOMMY HILFIGER BRAND"/>
    <s v="WW0WW39826"/>
    <x v="2"/>
    <s v="T.H.SPW DONNA"/>
    <s v="M0"/>
    <x v="99"/>
    <s v="T-SHIRT DONNA THS"/>
    <n v="260"/>
    <s v="R"/>
    <s v="BDS"/>
    <n v="1140249"/>
    <s v="XS"/>
    <n v="1"/>
    <n v="79.900000000000006"/>
    <n v="79.900000000000006"/>
    <n v="15.980000000000002"/>
    <n v="15.980000000000002"/>
  </r>
  <r>
    <s v="no image available"/>
    <n v="705"/>
    <n v="260"/>
    <s v=". TOMMY HILFIGER BRAND"/>
    <s v="WW0WW39826"/>
    <x v="2"/>
    <s v="T.H.SPW DONNA"/>
    <s v="M0"/>
    <x v="99"/>
    <s v="T-SHIRT DONNA THS"/>
    <n v="260"/>
    <s v="R"/>
    <s v="BDS"/>
    <n v="1140249"/>
    <s v="S"/>
    <n v="2"/>
    <n v="79.900000000000006"/>
    <n v="159.80000000000001"/>
    <n v="15.980000000000002"/>
    <n v="31.960000000000004"/>
  </r>
  <r>
    <s v="no image available"/>
    <n v="705"/>
    <n v="260"/>
    <s v=". TOMMY HILFIGER BRAND"/>
    <s v="WW0WW39826"/>
    <x v="2"/>
    <s v="T.H.SPW DONNA"/>
    <s v="M0"/>
    <x v="99"/>
    <s v="T-SHIRT DONNA THS"/>
    <n v="260"/>
    <s v="R"/>
    <s v="BDS"/>
    <n v="1140249"/>
    <s v="L"/>
    <n v="3"/>
    <n v="79.899999999999991"/>
    <n v="239.7"/>
    <n v="15.979999999999999"/>
    <n v="47.94"/>
  </r>
  <r>
    <s v="no image available"/>
    <n v="705"/>
    <n v="260"/>
    <s v=". TOMMY HILFIGER BRAND"/>
    <s v="WW0WW39826"/>
    <x v="2"/>
    <s v="T.H.SPW DONNA"/>
    <s v="M0"/>
    <x v="99"/>
    <s v="T-SHIRT DONNA THS"/>
    <n v="260"/>
    <s v="R"/>
    <s v="BDS"/>
    <n v="1140249"/>
    <s v="XL"/>
    <n v="2"/>
    <n v="79.900000000000006"/>
    <n v="159.80000000000001"/>
    <n v="15.980000000000002"/>
    <n v="31.960000000000004"/>
  </r>
  <r>
    <s v="no image available"/>
    <n v="705"/>
    <n v="260"/>
    <s v=". TOMMY HILFIGER BRAND"/>
    <s v="WW0WW39826"/>
    <x v="2"/>
    <s v="T.H.SPW DONNA"/>
    <s v="M0"/>
    <x v="99"/>
    <s v="T-SHIRT DONNA THS"/>
    <n v="260"/>
    <s v="R"/>
    <s v="YBL"/>
    <n v="1140251"/>
    <s v="L"/>
    <n v="1"/>
    <n v="79.900000000000006"/>
    <n v="79.900000000000006"/>
    <n v="15.980000000000002"/>
    <n v="15.980000000000002"/>
  </r>
  <r>
    <s v="no image available"/>
    <n v="705"/>
    <n v="260"/>
    <s v=". TOMMY HILFIGER BRAND"/>
    <s v="WW0WW40589"/>
    <x v="2"/>
    <s v="T.H.SPW DONNA"/>
    <s v="M0"/>
    <x v="99"/>
    <s v="T-SHIRT DONNA THS"/>
    <n v="260"/>
    <m/>
    <s v="BDS"/>
    <n v="1140286"/>
    <s v="XS"/>
    <n v="1"/>
    <n v="59.9"/>
    <n v="59.9"/>
    <n v="11.98"/>
    <n v="11.98"/>
  </r>
  <r>
    <s v="no image available"/>
    <n v="705"/>
    <n v="260"/>
    <s v=". TOMMY HILFIGER BRAND"/>
    <s v="FW0FW08285"/>
    <x v="2"/>
    <s v="T.H.SPW DONNA"/>
    <s v="Q7"/>
    <x v="37"/>
    <s v="SNEAKERS DONNA THS"/>
    <n v="260"/>
    <m/>
    <s v="BDS"/>
    <n v="1139465"/>
    <n v="36"/>
    <n v="1"/>
    <n v="119.9"/>
    <n v="119.9"/>
    <n v="23.980000000000004"/>
    <n v="23.980000000000004"/>
  </r>
  <r>
    <s v="no image available"/>
    <n v="705"/>
    <n v="260"/>
    <s v=". TOMMY HILFIGER BRAND"/>
    <s v="FW0FW08285"/>
    <x v="2"/>
    <s v="T.H.SPW DONNA"/>
    <s v="Q7"/>
    <x v="37"/>
    <s v="SNEAKERS DONNA THS"/>
    <n v="260"/>
    <m/>
    <s v="BDS"/>
    <n v="1139465"/>
    <n v="37"/>
    <n v="2"/>
    <n v="119.9"/>
    <n v="239.8"/>
    <n v="23.980000000000004"/>
    <n v="47.960000000000008"/>
  </r>
  <r>
    <s v="no image available"/>
    <n v="705"/>
    <n v="260"/>
    <s v=". TOMMY HILFIGER BRAND"/>
    <s v="WW0WW42020"/>
    <x v="2"/>
    <s v="T.H.SPW DONNA"/>
    <n v="60"/>
    <x v="71"/>
    <s v="ABITO DONNA THS"/>
    <n v="260"/>
    <s v="R"/>
    <s v="XNN"/>
    <n v="1140308"/>
    <s v="XS"/>
    <n v="1"/>
    <n v="169.9"/>
    <n v="169.9"/>
    <n v="33.980000000000004"/>
    <n v="33.980000000000004"/>
  </r>
  <r>
    <s v="no image available"/>
    <n v="705"/>
    <n v="260"/>
    <s v=". TOMMY HILFIGER BRAND"/>
    <s v="WW0WW42020"/>
    <x v="2"/>
    <s v="T.H.SPW DONNA"/>
    <n v="60"/>
    <x v="71"/>
    <s v="ABITO DONNA THS"/>
    <n v="260"/>
    <s v="R"/>
    <s v="XNN"/>
    <n v="1140308"/>
    <s v="M"/>
    <n v="1"/>
    <n v="169.9"/>
    <n v="169.9"/>
    <n v="33.980000000000004"/>
    <n v="33.980000000000004"/>
  </r>
  <r>
    <s v="no image available"/>
    <n v="705"/>
    <n v="260"/>
    <s v=". TOMMY HILFIGER BRAND"/>
    <s v="WW0WW42372"/>
    <x v="2"/>
    <s v="T.H.SPW DONNA"/>
    <n v="60"/>
    <x v="71"/>
    <s v="ABITO DONNA THS"/>
    <n v="260"/>
    <s v="R"/>
    <s v="DW5"/>
    <n v="1140364"/>
    <s v="S"/>
    <n v="1"/>
    <n v="249.9"/>
    <n v="249.9"/>
    <n v="49.980000000000004"/>
    <n v="49.980000000000004"/>
  </r>
  <r>
    <s v="no image available"/>
    <n v="705"/>
    <n v="260"/>
    <s v=". TOMMY HILFIGER BRAND"/>
    <s v="WW0WW42372"/>
    <x v="2"/>
    <s v="T.H.SPW DONNA"/>
    <n v="60"/>
    <x v="71"/>
    <s v="ABITO DONNA THS"/>
    <n v="260"/>
    <s v="R"/>
    <s v="DW5"/>
    <n v="1140364"/>
    <s v="L"/>
    <n v="1"/>
    <n v="249.9"/>
    <n v="249.9"/>
    <n v="49.980000000000004"/>
    <n v="49.980000000000004"/>
  </r>
  <r>
    <s v="no image available"/>
    <n v="705"/>
    <n v="260"/>
    <s v=". TOMMY HILFIGER BRAND"/>
    <s v="WW0WW42372"/>
    <x v="2"/>
    <s v="T.H.SPW DONNA"/>
    <n v="60"/>
    <x v="71"/>
    <s v="ABITO DONNA THS"/>
    <n v="260"/>
    <s v="R"/>
    <s v="VLP"/>
    <n v="1140365"/>
    <s v="M"/>
    <n v="5"/>
    <n v="249.9"/>
    <n v="1249.5"/>
    <n v="49.980000000000004"/>
    <n v="249.90000000000003"/>
  </r>
  <r>
    <s v="no image available"/>
    <n v="705"/>
    <n v="260"/>
    <s v=". TOMMY HILFIGER BRAND"/>
    <s v="WW0WW42372"/>
    <x v="2"/>
    <s v="T.H.SPW DONNA"/>
    <n v="60"/>
    <x v="71"/>
    <s v="ABITO DONNA THS"/>
    <n v="260"/>
    <s v="R"/>
    <s v="VLP"/>
    <n v="1140365"/>
    <s v="L"/>
    <n v="2"/>
    <n v="249.9"/>
    <n v="499.8"/>
    <n v="49.980000000000004"/>
    <n v="99.960000000000008"/>
  </r>
  <r>
    <s v="no image available"/>
    <n v="705"/>
    <n v="260"/>
    <s v=". TOMMY HILFIGER BRAND"/>
    <s v="WW0WW42712"/>
    <x v="2"/>
    <s v="T.H.SPW DONNA"/>
    <n v="60"/>
    <x v="71"/>
    <s v="ABITO DONNA THS"/>
    <n v="260"/>
    <m/>
    <s v="03K"/>
    <n v="1140401"/>
    <s v="S"/>
    <n v="2"/>
    <n v="199.9"/>
    <n v="399.8"/>
    <n v="39.980000000000004"/>
    <n v="79.960000000000008"/>
  </r>
  <r>
    <s v="no image available"/>
    <n v="705"/>
    <n v="260"/>
    <s v=". TOMMY HILFIGER BRAND"/>
    <s v="WW0WW44136"/>
    <x v="2"/>
    <s v="T.H.SPW DONNA"/>
    <n v="60"/>
    <x v="71"/>
    <s v="ABITO DONNA THS"/>
    <n v="260"/>
    <m/>
    <s v="BDS"/>
    <n v="1140523"/>
    <s v="M"/>
    <n v="3"/>
    <n v="229.9"/>
    <n v="689.7"/>
    <n v="45.980000000000004"/>
    <n v="137.94"/>
  </r>
  <r>
    <s v="no image available"/>
    <n v="705"/>
    <n v="260"/>
    <s v=". TOMMY HILFIGER BRAND"/>
    <s v="WW0WW44136"/>
    <x v="2"/>
    <s v="T.H.SPW DONNA"/>
    <n v="60"/>
    <x v="71"/>
    <s v="ABITO DONNA THS"/>
    <n v="260"/>
    <m/>
    <s v="BDS"/>
    <n v="1140523"/>
    <s v="L"/>
    <n v="3"/>
    <n v="229.9"/>
    <n v="689.7"/>
    <n v="45.980000000000004"/>
    <n v="137.94"/>
  </r>
  <r>
    <s v="no image available"/>
    <n v="705"/>
    <n v="260"/>
    <s v=". TOMMY HILFIGER BRAND"/>
    <s v="WW0WW42019"/>
    <x v="2"/>
    <s v="T.H.SPW DONNA"/>
    <n v="61"/>
    <x v="47"/>
    <s v="CAMICIA M/L DONNA THS"/>
    <n v="260"/>
    <m/>
    <s v="DW5"/>
    <n v="1140306"/>
    <n v="38"/>
    <n v="1"/>
    <n v="119.9"/>
    <n v="119.9"/>
    <n v="23.980000000000004"/>
    <n v="23.980000000000004"/>
  </r>
  <r>
    <s v="no image available"/>
    <n v="705"/>
    <n v="260"/>
    <s v=". TOMMY HILFIGER BRAND"/>
    <s v="WW0WW39977"/>
    <x v="2"/>
    <s v="T.H.SPW DONNA"/>
    <n v="66"/>
    <x v="72"/>
    <s v="GIACCA DONNA THS"/>
    <n v="260"/>
    <m/>
    <s v="BDE"/>
    <n v="1140255"/>
    <n v="36"/>
    <n v="1"/>
    <n v="249.9"/>
    <n v="249.9"/>
    <n v="49.980000000000004"/>
    <n v="49.980000000000004"/>
  </r>
  <r>
    <s v="no image available"/>
    <n v="705"/>
    <n v="260"/>
    <s v=". TOMMY HILFIGER BRAND"/>
    <s v="WW0WW39977"/>
    <x v="2"/>
    <s v="T.H.SPW DONNA"/>
    <n v="66"/>
    <x v="72"/>
    <s v="GIACCA DONNA THS"/>
    <n v="260"/>
    <m/>
    <s v="DW5"/>
    <n v="1140257"/>
    <n v="32"/>
    <n v="2"/>
    <n v="249.9"/>
    <n v="499.8"/>
    <n v="49.980000000000004"/>
    <n v="99.960000000000008"/>
  </r>
  <r>
    <s v="no image available"/>
    <n v="705"/>
    <n v="260"/>
    <s v=". TOMMY HILFIGER BRAND"/>
    <s v="WW0WW39977"/>
    <x v="2"/>
    <s v="T.H.SPW DONNA"/>
    <n v="66"/>
    <x v="72"/>
    <s v="GIACCA DONNA THS"/>
    <n v="260"/>
    <m/>
    <s v="XNN"/>
    <n v="1140258"/>
    <n v="32"/>
    <n v="2"/>
    <n v="249.9"/>
    <n v="499.8"/>
    <n v="49.980000000000004"/>
    <n v="99.960000000000008"/>
  </r>
  <r>
    <s v="no image available"/>
    <n v="705"/>
    <n v="260"/>
    <s v=". TOMMY HILFIGER BRAND"/>
    <s v="WW0WW42239"/>
    <x v="2"/>
    <s v="T.H.SPW DONNA"/>
    <n v="66"/>
    <x v="72"/>
    <s v="GIACCA DONNA THS"/>
    <n v="260"/>
    <m/>
    <s v="DW5"/>
    <n v="1140337"/>
    <n v="36"/>
    <n v="2"/>
    <n v="299.89999999999998"/>
    <n v="599.79999999999995"/>
    <n v="59.98"/>
    <n v="119.96"/>
  </r>
  <r>
    <s v="no image available"/>
    <n v="705"/>
    <n v="260"/>
    <s v=". TOMMY HILFIGER BRAND"/>
    <s v="WW0WW42239"/>
    <x v="2"/>
    <s v="T.H.SPW DONNA"/>
    <n v="66"/>
    <x v="72"/>
    <s v="GIACCA DONNA THS"/>
    <n v="260"/>
    <m/>
    <s v="DW5"/>
    <n v="1140337"/>
    <n v="38"/>
    <n v="2"/>
    <n v="299.89999999999998"/>
    <n v="599.79999999999995"/>
    <n v="59.98"/>
    <n v="119.96"/>
  </r>
  <r>
    <s v="no image available"/>
    <n v="705"/>
    <n v="260"/>
    <s v=". TOMMY HILFIGER BRAND"/>
    <s v="WW0WW42239"/>
    <x v="2"/>
    <s v="T.H.SPW DONNA"/>
    <n v="66"/>
    <x v="72"/>
    <s v="GIACCA DONNA THS"/>
    <n v="260"/>
    <m/>
    <s v="DW5"/>
    <n v="1140337"/>
    <n v="40"/>
    <n v="2"/>
    <n v="299.89999999999998"/>
    <n v="599.79999999999995"/>
    <n v="59.98"/>
    <n v="119.96"/>
  </r>
  <r>
    <s v="no image available"/>
    <n v="705"/>
    <n v="260"/>
    <s v=". TOMMY HILFIGER BRAND"/>
    <s v="WW0WW42248"/>
    <x v="2"/>
    <s v="T.H.SPW DONNA"/>
    <n v="66"/>
    <x v="72"/>
    <s v="GIACCA DONNA THS"/>
    <n v="260"/>
    <m/>
    <s v="0OK"/>
    <n v="1140338"/>
    <n v="32"/>
    <n v="1"/>
    <n v="279.89999999999998"/>
    <n v="279.89999999999998"/>
    <n v="55.98"/>
    <n v="55.98"/>
  </r>
  <r>
    <s v="no image available"/>
    <n v="705"/>
    <n v="260"/>
    <s v=". TOMMY HILFIGER BRAND"/>
    <s v="WW0WW42248"/>
    <x v="2"/>
    <s v="T.H.SPW DONNA"/>
    <n v="66"/>
    <x v="72"/>
    <s v="GIACCA DONNA THS"/>
    <n v="260"/>
    <m/>
    <s v="0OK"/>
    <n v="1140338"/>
    <n v="34"/>
    <n v="1"/>
    <n v="279.89999999999998"/>
    <n v="279.89999999999998"/>
    <n v="55.98"/>
    <n v="55.98"/>
  </r>
  <r>
    <s v="no image available"/>
    <n v="705"/>
    <n v="260"/>
    <s v=". TOMMY HILFIGER BRAND"/>
    <s v="WW0WW42995"/>
    <x v="2"/>
    <s v="T.H.SPW DONNA"/>
    <n v="66"/>
    <x v="72"/>
    <s v="GIACCA DONNA THS"/>
    <n v="260"/>
    <m/>
    <s v="0HI"/>
    <n v="1140433"/>
    <n v="36"/>
    <n v="1"/>
    <n v="399.9"/>
    <n v="399.9"/>
    <n v="79.98"/>
    <n v="79.98"/>
  </r>
  <r>
    <s v="no image available"/>
    <n v="705"/>
    <n v="260"/>
    <s v=". TOMMY HILFIGER BRAND"/>
    <s v="WW0WW42995"/>
    <x v="2"/>
    <s v="T.H.SPW DONNA"/>
    <n v="66"/>
    <x v="72"/>
    <s v="GIACCA DONNA THS"/>
    <n v="260"/>
    <m/>
    <s v="0HI"/>
    <n v="1140433"/>
    <n v="40"/>
    <n v="4"/>
    <n v="399.9"/>
    <n v="1599.6"/>
    <n v="79.98"/>
    <n v="319.92"/>
  </r>
  <r>
    <s v="no image available"/>
    <n v="705"/>
    <n v="260"/>
    <s v=". TOMMY HILFIGER BRAND"/>
    <s v="WW0WW42345"/>
    <x v="2"/>
    <s v="T.H.SPW DONNA"/>
    <n v="72"/>
    <x v="32"/>
    <s v="GIUBBOTTO DONNA THS"/>
    <n v="260"/>
    <m/>
    <s v="RBL"/>
    <n v="1140358"/>
    <s v="XSS"/>
    <n v="2"/>
    <n v="299.89999999999998"/>
    <n v="599.79999999999995"/>
    <n v="59.98"/>
    <n v="119.96"/>
  </r>
  <r>
    <s v="no image available"/>
    <n v="705"/>
    <n v="260"/>
    <s v=". TOMMY HILFIGER BRAND"/>
    <s v="WW0WW42345"/>
    <x v="2"/>
    <s v="T.H.SPW DONNA"/>
    <n v="72"/>
    <x v="32"/>
    <s v="GIUBBOTTO DONNA THS"/>
    <n v="260"/>
    <m/>
    <s v="RBL"/>
    <n v="1140358"/>
    <s v="SM"/>
    <n v="3"/>
    <n v="299.90000000000003"/>
    <n v="899.7"/>
    <n v="59.980000000000011"/>
    <n v="179.94000000000003"/>
  </r>
  <r>
    <s v="no image available"/>
    <n v="705"/>
    <n v="260"/>
    <s v=". TOMMY HILFIGER BRAND"/>
    <s v="WW0WW42741"/>
    <x v="2"/>
    <s v="T.H.SPW DONNA"/>
    <n v="72"/>
    <x v="32"/>
    <s v="GIUBBOTTO DONNA THS"/>
    <n v="260"/>
    <m/>
    <s v="AEX"/>
    <n v="1140407"/>
    <s v="XL"/>
    <n v="2"/>
    <n v="279.89999999999998"/>
    <n v="559.79999999999995"/>
    <n v="55.98"/>
    <n v="111.96"/>
  </r>
  <r>
    <s v="no image available"/>
    <n v="705"/>
    <n v="260"/>
    <s v=". TOMMY HILFIGER BRAND"/>
    <s v="WW0WW43158"/>
    <x v="2"/>
    <s v="T.H.SPW DONNA"/>
    <n v="72"/>
    <x v="32"/>
    <s v="GIUBBOTTO DONNA THS"/>
    <n v="260"/>
    <m/>
    <s v="DW5"/>
    <n v="1140446"/>
    <s v="XSS"/>
    <n v="1"/>
    <n v="349.9"/>
    <n v="349.9"/>
    <n v="69.98"/>
    <n v="69.98"/>
  </r>
  <r>
    <s v="no image available"/>
    <n v="705"/>
    <n v="260"/>
    <s v=". TOMMY HILFIGER BRAND"/>
    <s v="WW0WW43158"/>
    <x v="2"/>
    <s v="T.H.SPW DONNA"/>
    <n v="72"/>
    <x v="32"/>
    <s v="GIUBBOTTO DONNA THS"/>
    <n v="260"/>
    <m/>
    <s v="DW5"/>
    <n v="1140446"/>
    <s v="SM"/>
    <n v="3"/>
    <n v="349.90000000000003"/>
    <n v="1049.7"/>
    <n v="69.98"/>
    <n v="209.94"/>
  </r>
  <r>
    <s v="no image available"/>
    <n v="705"/>
    <n v="260"/>
    <s v=". TOMMY HILFIGER BRAND"/>
    <s v="WW0WW43158"/>
    <x v="2"/>
    <s v="T.H.SPW DONNA"/>
    <n v="72"/>
    <x v="32"/>
    <s v="GIUBBOTTO DONNA THS"/>
    <n v="260"/>
    <m/>
    <s v="VLP"/>
    <n v="1140447"/>
    <s v="XSS"/>
    <n v="1"/>
    <n v="349.9"/>
    <n v="349.9"/>
    <n v="69.98"/>
    <n v="69.98"/>
  </r>
  <r>
    <s v="no image available"/>
    <n v="705"/>
    <n v="260"/>
    <s v=". TOMMY HILFIGER BRAND"/>
    <s v="WW0WW43158"/>
    <x v="2"/>
    <s v="T.H.SPW DONNA"/>
    <n v="72"/>
    <x v="32"/>
    <s v="GIUBBOTTO DONNA THS"/>
    <n v="260"/>
    <m/>
    <s v="VLP"/>
    <n v="1140447"/>
    <s v="SM"/>
    <n v="2"/>
    <n v="349.9"/>
    <n v="699.8"/>
    <n v="69.98"/>
    <n v="139.96"/>
  </r>
  <r>
    <s v="no image available"/>
    <n v="705"/>
    <n v="260"/>
    <s v=". TOMMY HILFIGER BRAND"/>
    <s v="WW0WW43220"/>
    <x v="2"/>
    <s v="T.H.SPW DONNA"/>
    <n v="72"/>
    <x v="32"/>
    <s v="GIUBBOTTO DONNA THS"/>
    <n v="260"/>
    <m/>
    <s v="RBN"/>
    <n v="1140455"/>
    <s v="L"/>
    <n v="2"/>
    <n v="279.89999999999998"/>
    <n v="559.79999999999995"/>
    <n v="55.98"/>
    <n v="111.96"/>
  </r>
  <r>
    <s v="no image available"/>
    <n v="705"/>
    <n v="260"/>
    <s v=". TOMMY HILFIGER BRAND"/>
    <s v="WW0WW43523"/>
    <x v="2"/>
    <s v="T.H.SPW DONNA"/>
    <n v="72"/>
    <x v="32"/>
    <s v="GIUBBOTTO DONNA THS"/>
    <n v="260"/>
    <m/>
    <s v="YBH"/>
    <n v="1140493"/>
    <s v="M"/>
    <n v="1"/>
    <n v="349.9"/>
    <n v="349.9"/>
    <n v="69.98"/>
    <n v="69.98"/>
  </r>
  <r>
    <s v="no image available"/>
    <n v="705"/>
    <n v="260"/>
    <s v=". TOMMY HILFIGER BRAND"/>
    <s v="WW0WW43603"/>
    <x v="2"/>
    <s v="T.H.SPW DONNA"/>
    <n v="72"/>
    <x v="32"/>
    <s v="GIUBBOTTO DONNA THS"/>
    <n v="260"/>
    <m/>
    <s v="BDS"/>
    <n v="1140517"/>
    <n v="40"/>
    <n v="2"/>
    <n v="349.9"/>
    <n v="699.8"/>
    <n v="69.98"/>
    <n v="139.96"/>
  </r>
  <r>
    <s v="no image available"/>
    <n v="705"/>
    <n v="260"/>
    <s v=". TOMMY HILFIGER BRAND"/>
    <s v="WW0WW43603"/>
    <x v="2"/>
    <s v="T.H.SPW DONNA"/>
    <n v="72"/>
    <x v="32"/>
    <s v="GIUBBOTTO DONNA THS"/>
    <n v="260"/>
    <m/>
    <s v="GWE"/>
    <n v="1140518"/>
    <n v="40"/>
    <n v="4"/>
    <n v="349.9"/>
    <n v="1399.6"/>
    <n v="69.98"/>
    <n v="279.92"/>
  </r>
  <r>
    <s v="no image available"/>
    <n v="705"/>
    <n v="260"/>
    <s v=". TOMMY HILFIGER BRAND"/>
    <s v="WW0WW42186"/>
    <x v="2"/>
    <s v="T.H.SPW DONNA"/>
    <n v="73"/>
    <x v="73"/>
    <s v="GONNA DONNA THS"/>
    <n v="260"/>
    <m/>
    <s v="GRA"/>
    <n v="1140319"/>
    <n v="32"/>
    <n v="1"/>
    <n v="499.9"/>
    <n v="499.9"/>
    <n v="99.98"/>
    <n v="99.98"/>
  </r>
  <r>
    <s v="no image available"/>
    <n v="705"/>
    <n v="260"/>
    <s v=". TOMMY HILFIGER BRAND"/>
    <s v="WW0WW42186"/>
    <x v="2"/>
    <s v="T.H.SPW DONNA"/>
    <n v="73"/>
    <x v="73"/>
    <s v="GONNA DONNA THS"/>
    <n v="260"/>
    <m/>
    <s v="GRA"/>
    <n v="1140319"/>
    <n v="36"/>
    <n v="1"/>
    <n v="499.9"/>
    <n v="499.9"/>
    <n v="99.98"/>
    <n v="99.98"/>
  </r>
  <r>
    <s v="no image available"/>
    <n v="705"/>
    <n v="260"/>
    <s v=". TOMMY HILFIGER BRAND"/>
    <s v="WW0WW42220"/>
    <x v="2"/>
    <s v="T.H.SPW DONNA"/>
    <n v="73"/>
    <x v="73"/>
    <s v="GONNA DONNA THS"/>
    <n v="260"/>
    <m/>
    <s v="1AP"/>
    <n v="1140332"/>
    <n v="32"/>
    <n v="1"/>
    <n v="99.9"/>
    <n v="99.9"/>
    <n v="19.980000000000004"/>
    <n v="19.980000000000004"/>
  </r>
  <r>
    <s v="no image available"/>
    <n v="705"/>
    <n v="260"/>
    <s v=". TOMMY HILFIGER BRAND"/>
    <s v="WW0WW42249"/>
    <x v="2"/>
    <s v="T.H.SPW DONNA"/>
    <n v="73"/>
    <x v="73"/>
    <s v="GONNA DONNA THS"/>
    <n v="260"/>
    <m/>
    <s v="0OK"/>
    <n v="1140339"/>
    <n v="34"/>
    <n v="5"/>
    <n v="129.9"/>
    <n v="649.5"/>
    <n v="25.980000000000004"/>
    <n v="129.90000000000003"/>
  </r>
  <r>
    <s v="no image available"/>
    <n v="705"/>
    <n v="260"/>
    <s v=". TOMMY HILFIGER BRAND"/>
    <s v="WW0WW42249"/>
    <x v="2"/>
    <s v="T.H.SPW DONNA"/>
    <n v="73"/>
    <x v="73"/>
    <s v="GONNA DONNA THS"/>
    <n v="260"/>
    <m/>
    <s v="0OK"/>
    <n v="1140339"/>
    <n v="36"/>
    <n v="2"/>
    <n v="129.9"/>
    <n v="259.8"/>
    <n v="25.980000000000004"/>
    <n v="51.960000000000008"/>
  </r>
  <r>
    <s v="no image available"/>
    <n v="705"/>
    <n v="260"/>
    <s v=". TOMMY HILFIGER BRAND"/>
    <s v="WW0WW42249"/>
    <x v="2"/>
    <s v="T.H.SPW DONNA"/>
    <n v="73"/>
    <x v="73"/>
    <s v="GONNA DONNA THS"/>
    <n v="260"/>
    <m/>
    <s v="0OK"/>
    <n v="1140339"/>
    <n v="38"/>
    <n v="2"/>
    <n v="129.9"/>
    <n v="259.8"/>
    <n v="25.980000000000004"/>
    <n v="51.960000000000008"/>
  </r>
  <r>
    <s v="no image available"/>
    <n v="705"/>
    <n v="260"/>
    <s v=". TOMMY HILFIGER BRAND"/>
    <s v="WW0WW42251"/>
    <x v="2"/>
    <s v="T.H.SPW DONNA"/>
    <n v="73"/>
    <x v="73"/>
    <s v="GONNA DONNA THS"/>
    <n v="260"/>
    <m/>
    <s v="AEX"/>
    <n v="1140340"/>
    <n v="34"/>
    <n v="3"/>
    <n v="119.89999999999999"/>
    <n v="359.7"/>
    <n v="23.98"/>
    <n v="71.94"/>
  </r>
  <r>
    <s v="no image available"/>
    <n v="705"/>
    <n v="260"/>
    <s v=". TOMMY HILFIGER BRAND"/>
    <s v="WW0WW42251"/>
    <x v="2"/>
    <s v="T.H.SPW DONNA"/>
    <n v="73"/>
    <x v="73"/>
    <s v="GONNA DONNA THS"/>
    <n v="260"/>
    <m/>
    <s v="AEX"/>
    <n v="1140340"/>
    <n v="36"/>
    <n v="2"/>
    <n v="119.9"/>
    <n v="239.8"/>
    <n v="23.980000000000004"/>
    <n v="47.960000000000008"/>
  </r>
  <r>
    <s v="no image available"/>
    <n v="705"/>
    <n v="260"/>
    <s v=". TOMMY HILFIGER BRAND"/>
    <s v="WW0WW42252"/>
    <x v="2"/>
    <s v="T.H.SPW DONNA"/>
    <n v="73"/>
    <x v="73"/>
    <s v="GONNA DONNA THS"/>
    <n v="260"/>
    <m/>
    <s v="AEX"/>
    <n v="1140342"/>
    <n v="36"/>
    <n v="1"/>
    <n v="169.9"/>
    <n v="169.9"/>
    <n v="33.980000000000004"/>
    <n v="33.980000000000004"/>
  </r>
  <r>
    <s v="no image available"/>
    <n v="705"/>
    <n v="260"/>
    <s v=". TOMMY HILFIGER BRAND"/>
    <s v="WW0WW42252"/>
    <x v="2"/>
    <s v="T.H.SPW DONNA"/>
    <n v="73"/>
    <x v="73"/>
    <s v="GONNA DONNA THS"/>
    <n v="260"/>
    <m/>
    <s v="AEX"/>
    <n v="1140342"/>
    <n v="38"/>
    <n v="1"/>
    <n v="169.9"/>
    <n v="169.9"/>
    <n v="33.980000000000004"/>
    <n v="33.980000000000004"/>
  </r>
  <r>
    <s v="no image available"/>
    <n v="705"/>
    <n v="260"/>
    <s v=". TOMMY HILFIGER BRAND"/>
    <s v="WW0WW42254"/>
    <x v="2"/>
    <s v="T.H.SPW DONNA"/>
    <n v="73"/>
    <x v="73"/>
    <s v="GONNA DONNA THS"/>
    <n v="260"/>
    <m/>
    <s v="01S"/>
    <n v="1140344"/>
    <n v="36"/>
    <n v="2"/>
    <n v="169.9"/>
    <n v="339.8"/>
    <n v="33.980000000000004"/>
    <n v="67.960000000000008"/>
  </r>
  <r>
    <s v="no image available"/>
    <n v="705"/>
    <n v="260"/>
    <s v=". TOMMY HILFIGER BRAND"/>
    <s v="WW0WW42397"/>
    <x v="2"/>
    <s v="T.H.SPW DONNA"/>
    <n v="73"/>
    <x v="73"/>
    <s v="GONNA DONNA THS"/>
    <n v="260"/>
    <m/>
    <s v="C57"/>
    <n v="1140372"/>
    <n v="32"/>
    <n v="1"/>
    <n v="260"/>
    <n v="260"/>
    <n v="52"/>
    <n v="52"/>
  </r>
  <r>
    <s v="no image available"/>
    <n v="705"/>
    <n v="260"/>
    <s v=". TOMMY HILFIGER BRAND"/>
    <s v="WW0WW42397"/>
    <x v="2"/>
    <s v="T.H.SPW DONNA"/>
    <n v="73"/>
    <x v="73"/>
    <s v="GONNA DONNA THS"/>
    <n v="260"/>
    <m/>
    <s v="C57"/>
    <n v="1140372"/>
    <n v="34"/>
    <n v="1"/>
    <n v="260"/>
    <n v="260"/>
    <n v="52"/>
    <n v="52"/>
  </r>
  <r>
    <s v="no image available"/>
    <n v="705"/>
    <n v="260"/>
    <s v=". TOMMY HILFIGER BRAND"/>
    <s v="WW0WW42582"/>
    <x v="2"/>
    <s v="T.H.SPW DONNA"/>
    <n v="73"/>
    <x v="73"/>
    <s v="GONNA DONNA THS"/>
    <n v="260"/>
    <s v="R"/>
    <s v="1A4"/>
    <n v="1140381"/>
    <n v="34"/>
    <n v="1"/>
    <n v="149.9"/>
    <n v="149.9"/>
    <n v="29.980000000000004"/>
    <n v="29.980000000000004"/>
  </r>
  <r>
    <s v="no image available"/>
    <n v="705"/>
    <n v="260"/>
    <s v=". TOMMY HILFIGER BRAND"/>
    <s v="WW0WW43013"/>
    <x v="2"/>
    <s v="T.H.SPW DONNA"/>
    <n v="73"/>
    <x v="73"/>
    <s v="GONNA DONNA THS"/>
    <n v="260"/>
    <m/>
    <s v="0M7"/>
    <n v="1140435"/>
    <n v="32"/>
    <n v="1"/>
    <n v="169.9"/>
    <n v="169.9"/>
    <n v="33.980000000000004"/>
    <n v="33.980000000000004"/>
  </r>
  <r>
    <s v="no image available"/>
    <n v="705"/>
    <n v="260"/>
    <s v=". TOMMY HILFIGER BRAND"/>
    <s v="WW0WW43013"/>
    <x v="2"/>
    <s v="T.H.SPW DONNA"/>
    <n v="73"/>
    <x v="73"/>
    <s v="GONNA DONNA THS"/>
    <n v="260"/>
    <m/>
    <s v="0M7"/>
    <n v="1140435"/>
    <n v="34"/>
    <n v="5"/>
    <n v="169.9"/>
    <n v="849.5"/>
    <n v="33.980000000000004"/>
    <n v="169.90000000000003"/>
  </r>
  <r>
    <s v="no image available"/>
    <n v="705"/>
    <n v="260"/>
    <s v=". TOMMY HILFIGER BRAND"/>
    <s v="WW0WW43466"/>
    <x v="2"/>
    <s v="T.H.SPW DONNA"/>
    <n v="73"/>
    <x v="73"/>
    <s v="GONNA DONNA THS"/>
    <n v="260"/>
    <m/>
    <s v="YBL"/>
    <n v="1140468"/>
    <n v="40"/>
    <n v="1"/>
    <n v="119.9"/>
    <n v="119.9"/>
    <n v="23.980000000000004"/>
    <n v="23.980000000000004"/>
  </r>
  <r>
    <s v="no image available"/>
    <n v="705"/>
    <n v="260"/>
    <s v=". TOMMY HILFIGER BRAND"/>
    <s v="WW0WW43626"/>
    <x v="2"/>
    <s v="T.H.SPW DONNA"/>
    <n v="73"/>
    <x v="73"/>
    <s v="GONNA DONNA THS"/>
    <n v="260"/>
    <m/>
    <s v="BDS"/>
    <n v="1140519"/>
    <n v="34"/>
    <n v="1"/>
    <n v="189.9"/>
    <n v="189.9"/>
    <n v="37.980000000000004"/>
    <n v="37.980000000000004"/>
  </r>
  <r>
    <s v="no image available"/>
    <n v="705"/>
    <n v="260"/>
    <s v=". TOMMY HILFIGER BRAND"/>
    <s v="WW0WW43626"/>
    <x v="2"/>
    <s v="T.H.SPW DONNA"/>
    <n v="73"/>
    <x v="73"/>
    <s v="GONNA DONNA THS"/>
    <n v="260"/>
    <m/>
    <s v="BDS"/>
    <n v="1140519"/>
    <n v="36"/>
    <n v="1"/>
    <n v="189.9"/>
    <n v="189.9"/>
    <n v="37.980000000000004"/>
    <n v="37.980000000000004"/>
  </r>
  <r>
    <s v="no image available"/>
    <n v="705"/>
    <n v="260"/>
    <s v=". TOMMY HILFIGER BRAND"/>
    <s v="WW0WW43628"/>
    <x v="2"/>
    <s v="T.H.SPW DONNA"/>
    <n v="73"/>
    <x v="73"/>
    <s v="GONNA DONNA THS"/>
    <n v="260"/>
    <s v="R"/>
    <s v="DW5"/>
    <n v="1140520"/>
    <n v="34"/>
    <n v="2"/>
    <n v="169.9"/>
    <n v="339.8"/>
    <n v="33.980000000000004"/>
    <n v="67.960000000000008"/>
  </r>
  <r>
    <s v="no image available"/>
    <n v="705"/>
    <n v="260"/>
    <s v=". TOMMY HILFIGER BRAND"/>
    <s v="WW0WW43628"/>
    <x v="2"/>
    <s v="T.H.SPW DONNA"/>
    <n v="73"/>
    <x v="73"/>
    <s v="GONNA DONNA THS"/>
    <n v="260"/>
    <s v="R"/>
    <s v="DW5"/>
    <n v="1140520"/>
    <n v="36"/>
    <n v="1"/>
    <n v="169.9"/>
    <n v="169.9"/>
    <n v="33.980000000000004"/>
    <n v="33.980000000000004"/>
  </r>
  <r>
    <s v="no image available"/>
    <n v="705"/>
    <n v="260"/>
    <s v=". TOMMY HILFIGER BRAND"/>
    <s v="WW0WW39723"/>
    <x v="2"/>
    <s v="T.H.SPW DONNA"/>
    <n v="76"/>
    <x v="33"/>
    <s v="PANTALONE DONNA THS"/>
    <n v="260"/>
    <m/>
    <s v="AEX"/>
    <n v="1140236"/>
    <n v="36"/>
    <n v="1"/>
    <n v="129.9"/>
    <n v="129.9"/>
    <n v="25.980000000000004"/>
    <n v="25.980000000000004"/>
  </r>
  <r>
    <s v="no image available"/>
    <n v="705"/>
    <n v="260"/>
    <s v=". TOMMY HILFIGER BRAND"/>
    <s v="WW0WW39723"/>
    <x v="2"/>
    <s v="T.H.SPW DONNA"/>
    <n v="76"/>
    <x v="33"/>
    <s v="PANTALONE DONNA THS"/>
    <n v="260"/>
    <m/>
    <s v="BDS"/>
    <n v="1140237"/>
    <n v="42"/>
    <n v="1"/>
    <n v="129.9"/>
    <n v="129.9"/>
    <n v="25.980000000000004"/>
    <n v="25.980000000000004"/>
  </r>
  <r>
    <s v="no image available"/>
    <n v="705"/>
    <n v="260"/>
    <s v=". TOMMY HILFIGER BRAND"/>
    <s v="WW0WW39723"/>
    <x v="2"/>
    <s v="T.H.SPW DONNA"/>
    <n v="76"/>
    <x v="33"/>
    <s v="PANTALONE DONNA THS"/>
    <n v="260"/>
    <m/>
    <s v="XNN"/>
    <n v="1140239"/>
    <n v="34"/>
    <n v="3"/>
    <n v="129.9"/>
    <n v="389.70000000000005"/>
    <n v="25.980000000000004"/>
    <n v="77.940000000000012"/>
  </r>
  <r>
    <s v="no image available"/>
    <n v="705"/>
    <n v="260"/>
    <s v=". TOMMY HILFIGER BRAND"/>
    <s v="WW0WW39723"/>
    <x v="2"/>
    <s v="T.H.SPW DONNA"/>
    <n v="76"/>
    <x v="33"/>
    <s v="PANTALONE DONNA THS"/>
    <n v="260"/>
    <m/>
    <s v="XNN"/>
    <n v="1140239"/>
    <n v="36"/>
    <n v="2"/>
    <n v="129.9"/>
    <n v="259.8"/>
    <n v="25.980000000000004"/>
    <n v="51.960000000000008"/>
  </r>
  <r>
    <s v="no image available"/>
    <n v="705"/>
    <n v="260"/>
    <s v=". TOMMY HILFIGER BRAND"/>
    <s v="WW0WW39723"/>
    <x v="2"/>
    <s v="T.H.SPW DONNA"/>
    <n v="76"/>
    <x v="33"/>
    <s v="PANTALONE DONNA THS"/>
    <n v="260"/>
    <m/>
    <s v="XNN"/>
    <n v="1140239"/>
    <n v="38"/>
    <n v="1"/>
    <n v="129.9"/>
    <n v="129.9"/>
    <n v="25.980000000000004"/>
    <n v="25.980000000000004"/>
  </r>
  <r>
    <s v="no image available"/>
    <n v="705"/>
    <n v="260"/>
    <s v=". TOMMY HILFIGER BRAND"/>
    <s v="WW0WW39725"/>
    <x v="2"/>
    <s v="T.H.SPW DONNA"/>
    <n v="76"/>
    <x v="33"/>
    <s v="PANTALONE DONNA THS"/>
    <n v="260"/>
    <m/>
    <s v="DW5"/>
    <n v="1140240"/>
    <n v="32"/>
    <n v="1"/>
    <n v="169.9"/>
    <n v="169.9"/>
    <n v="33.980000000000004"/>
    <n v="33.980000000000004"/>
  </r>
  <r>
    <s v="no image available"/>
    <n v="705"/>
    <n v="260"/>
    <s v=". TOMMY HILFIGER BRAND"/>
    <s v="WW0WW40504"/>
    <x v="2"/>
    <s v="T.H.SPW DONNA"/>
    <n v="76"/>
    <x v="33"/>
    <s v="PANTALONE DONNA THS"/>
    <n v="260"/>
    <m/>
    <s v="AEG"/>
    <n v="1140278"/>
    <n v="36"/>
    <n v="1"/>
    <n v="119.9"/>
    <n v="119.9"/>
    <n v="23.980000000000004"/>
    <n v="23.980000000000004"/>
  </r>
  <r>
    <s v="no image available"/>
    <n v="705"/>
    <n v="260"/>
    <s v=". TOMMY HILFIGER BRAND"/>
    <s v="WW0WW40504"/>
    <x v="2"/>
    <s v="T.H.SPW DONNA"/>
    <n v="76"/>
    <x v="33"/>
    <s v="PANTALONE DONNA THS"/>
    <n v="260"/>
    <m/>
    <s v="DW5"/>
    <n v="1140280"/>
    <n v="32"/>
    <n v="1"/>
    <n v="119.9"/>
    <n v="119.9"/>
    <n v="23.980000000000004"/>
    <n v="23.980000000000004"/>
  </r>
  <r>
    <s v="no image available"/>
    <n v="705"/>
    <n v="260"/>
    <s v=". TOMMY HILFIGER BRAND"/>
    <s v="WW0WW40504"/>
    <x v="2"/>
    <s v="T.H.SPW DONNA"/>
    <n v="76"/>
    <x v="33"/>
    <s v="PANTALONE DONNA THS"/>
    <n v="260"/>
    <m/>
    <s v="DW5"/>
    <n v="1100706"/>
    <n v="40"/>
    <n v="1"/>
    <n v="119.9"/>
    <n v="119.9"/>
    <n v="23.980000000000004"/>
    <n v="23.980000000000004"/>
  </r>
  <r>
    <s v="no image available"/>
    <n v="705"/>
    <n v="260"/>
    <s v=". TOMMY HILFIGER BRAND"/>
    <s v="WW0WW42221"/>
    <x v="2"/>
    <s v="T.H.SPW DONNA"/>
    <n v="76"/>
    <x v="33"/>
    <s v="PANTALONE DONNA THS"/>
    <n v="260"/>
    <m/>
    <s v="0LJ"/>
    <n v="1140333"/>
    <n v="32"/>
    <n v="2"/>
    <n v="149.9"/>
    <n v="299.8"/>
    <n v="29.980000000000004"/>
    <n v="59.960000000000008"/>
  </r>
  <r>
    <s v="no image available"/>
    <n v="705"/>
    <n v="260"/>
    <s v=". TOMMY HILFIGER BRAND"/>
    <s v="WW0WW42221"/>
    <x v="2"/>
    <s v="T.H.SPW DONNA"/>
    <n v="76"/>
    <x v="33"/>
    <s v="PANTALONE DONNA THS"/>
    <n v="260"/>
    <m/>
    <s v="0LJ"/>
    <n v="1140333"/>
    <n v="34"/>
    <n v="6"/>
    <n v="149.9"/>
    <n v="899.40000000000009"/>
    <n v="29.980000000000004"/>
    <n v="179.88000000000002"/>
  </r>
  <r>
    <s v="no image available"/>
    <n v="705"/>
    <n v="260"/>
    <s v=". TOMMY HILFIGER BRAND"/>
    <s v="WW0WW42221"/>
    <x v="2"/>
    <s v="T.H.SPW DONNA"/>
    <n v="76"/>
    <x v="33"/>
    <s v="PANTALONE DONNA THS"/>
    <n v="260"/>
    <m/>
    <s v="0LJ"/>
    <n v="1140333"/>
    <n v="36"/>
    <n v="9"/>
    <n v="149.89999999999998"/>
    <n v="1349.1"/>
    <n v="29.979999999999997"/>
    <n v="269.82"/>
  </r>
  <r>
    <s v="no image available"/>
    <n v="705"/>
    <n v="260"/>
    <s v=". TOMMY HILFIGER BRAND"/>
    <s v="WW0WW42221"/>
    <x v="2"/>
    <s v="T.H.SPW DONNA"/>
    <n v="76"/>
    <x v="33"/>
    <s v="PANTALONE DONNA THS"/>
    <n v="260"/>
    <m/>
    <s v="0LJ"/>
    <n v="1140333"/>
    <n v="38"/>
    <n v="2"/>
    <n v="149.9"/>
    <n v="299.8"/>
    <n v="29.980000000000004"/>
    <n v="59.960000000000008"/>
  </r>
  <r>
    <s v="no image available"/>
    <n v="705"/>
    <n v="260"/>
    <s v=". TOMMY HILFIGER BRAND"/>
    <s v="WW0WW42235"/>
    <x v="2"/>
    <s v="T.H.SPW DONNA"/>
    <n v="76"/>
    <x v="33"/>
    <s v="PANTALONE DONNA THS"/>
    <n v="260"/>
    <m/>
    <s v="0OK"/>
    <n v="1140335"/>
    <n v="38"/>
    <n v="2"/>
    <n v="169.9"/>
    <n v="339.8"/>
    <n v="33.980000000000004"/>
    <n v="67.960000000000008"/>
  </r>
  <r>
    <s v="no image available"/>
    <n v="705"/>
    <n v="260"/>
    <s v=". TOMMY HILFIGER BRAND"/>
    <s v="WW0WW42236"/>
    <x v="2"/>
    <s v="T.H.SPW DONNA"/>
    <n v="76"/>
    <x v="33"/>
    <s v="PANTALONE DONNA THS"/>
    <n v="260"/>
    <m/>
    <s v="0OK"/>
    <n v="1140336"/>
    <n v="34"/>
    <n v="1"/>
    <n v="149.9"/>
    <n v="149.9"/>
    <n v="29.980000000000004"/>
    <n v="29.980000000000004"/>
  </r>
  <r>
    <s v="no image available"/>
    <n v="705"/>
    <n v="260"/>
    <s v=". TOMMY HILFIGER BRAND"/>
    <s v="WW0WW42373"/>
    <x v="2"/>
    <s v="T.H.SPW DONNA"/>
    <n v="76"/>
    <x v="33"/>
    <s v="PANTALONE DONNA THS"/>
    <n v="260"/>
    <s v="R"/>
    <s v="ABB"/>
    <n v="1140366"/>
    <n v="38"/>
    <n v="1"/>
    <n v="129.9"/>
    <n v="129.9"/>
    <n v="25.980000000000004"/>
    <n v="25.980000000000004"/>
  </r>
  <r>
    <s v="no image available"/>
    <n v="705"/>
    <n v="260"/>
    <s v=". TOMMY HILFIGER BRAND"/>
    <s v="WW0WW42951"/>
    <x v="2"/>
    <s v="T.H.SPW DONNA"/>
    <n v="76"/>
    <x v="33"/>
    <s v="PANTALONE DONNA THS"/>
    <n v="260"/>
    <m/>
    <s v="0F8"/>
    <n v="1140424"/>
    <n v="38"/>
    <n v="1"/>
    <n v="149.9"/>
    <n v="149.9"/>
    <n v="29.980000000000004"/>
    <n v="29.980000000000004"/>
  </r>
  <r>
    <s v="no image available"/>
    <n v="705"/>
    <n v="260"/>
    <s v=". TOMMY HILFIGER BRAND"/>
    <s v="WW0WW42951"/>
    <x v="2"/>
    <s v="T.H.SPW DONNA"/>
    <n v="76"/>
    <x v="33"/>
    <s v="PANTALONE DONNA THS"/>
    <n v="260"/>
    <m/>
    <s v="0G9"/>
    <n v="1140425"/>
    <n v="42"/>
    <n v="1"/>
    <n v="149.9"/>
    <n v="149.9"/>
    <n v="29.980000000000004"/>
    <n v="29.980000000000004"/>
  </r>
  <r>
    <s v="no image available"/>
    <n v="705"/>
    <n v="260"/>
    <s v=". TOMMY HILFIGER BRAND"/>
    <s v="WW0WW42951"/>
    <x v="2"/>
    <s v="T.H.SPW DONNA"/>
    <n v="76"/>
    <x v="33"/>
    <s v="PANTALONE DONNA THS"/>
    <n v="260"/>
    <m/>
    <s v="0HG"/>
    <n v="1140426"/>
    <n v="38"/>
    <n v="1"/>
    <n v="149.9"/>
    <n v="149.9"/>
    <n v="29.980000000000004"/>
    <n v="29.980000000000004"/>
  </r>
  <r>
    <s v="no image available"/>
    <n v="705"/>
    <n v="260"/>
    <s v=". TOMMY HILFIGER BRAND"/>
    <s v="WW0WW42951"/>
    <x v="2"/>
    <s v="T.H.SPW DONNA"/>
    <n v="76"/>
    <x v="33"/>
    <s v="PANTALONE DONNA THS"/>
    <n v="260"/>
    <m/>
    <s v="0HG"/>
    <n v="1140426"/>
    <n v="42"/>
    <n v="1"/>
    <n v="149.9"/>
    <n v="149.9"/>
    <n v="29.980000000000004"/>
    <n v="29.980000000000004"/>
  </r>
  <r>
    <s v="no image available"/>
    <n v="705"/>
    <n v="260"/>
    <s v=". TOMMY HILFIGER BRAND"/>
    <s v="WW0WW42959"/>
    <x v="2"/>
    <s v="T.H.SPW DONNA"/>
    <n v="76"/>
    <x v="33"/>
    <s v="PANTALONE DONNA THS"/>
    <n v="260"/>
    <m/>
    <s v="0HI"/>
    <n v="1140430"/>
    <n v="34"/>
    <n v="3"/>
    <n v="199.9"/>
    <n v="599.70000000000005"/>
    <n v="39.980000000000004"/>
    <n v="119.94000000000001"/>
  </r>
  <r>
    <s v="no image available"/>
    <n v="705"/>
    <n v="260"/>
    <s v=". TOMMY HILFIGER BRAND"/>
    <s v="WW0WW42959"/>
    <x v="2"/>
    <s v="T.H.SPW DONNA"/>
    <n v="76"/>
    <x v="33"/>
    <s v="PANTALONE DONNA THS"/>
    <n v="260"/>
    <m/>
    <s v="0HI"/>
    <n v="1140430"/>
    <n v="38"/>
    <n v="1"/>
    <n v="199.9"/>
    <n v="199.9"/>
    <n v="39.980000000000004"/>
    <n v="39.980000000000004"/>
  </r>
  <r>
    <s v="no image available"/>
    <n v="705"/>
    <n v="260"/>
    <s v=". TOMMY HILFIGER BRAND"/>
    <s v="WW0WW43478"/>
    <x v="2"/>
    <s v="T.H.SPW DONNA"/>
    <n v="76"/>
    <x v="33"/>
    <s v="PANTALONE DONNA THS"/>
    <n v="260"/>
    <m/>
    <s v="GV0"/>
    <n v="1140473"/>
    <n v="32"/>
    <n v="1"/>
    <n v="99.9"/>
    <n v="99.9"/>
    <n v="19.980000000000004"/>
    <n v="19.980000000000004"/>
  </r>
  <r>
    <s v="no image available"/>
    <n v="705"/>
    <n v="260"/>
    <s v=". TOMMY HILFIGER BRAND"/>
    <s v="WW0WW43478"/>
    <x v="2"/>
    <s v="T.H.SPW DONNA"/>
    <n v="76"/>
    <x v="33"/>
    <s v="PANTALONE DONNA THS"/>
    <n v="260"/>
    <m/>
    <s v="GV0"/>
    <n v="1140473"/>
    <n v="36"/>
    <n v="2"/>
    <n v="99.9"/>
    <n v="199.8"/>
    <n v="19.980000000000004"/>
    <n v="39.960000000000008"/>
  </r>
  <r>
    <s v="no image available"/>
    <n v="705"/>
    <n v="260"/>
    <s v=". TOMMY HILFIGER BRAND"/>
    <s v="WW0WW43479"/>
    <x v="2"/>
    <s v="T.H.SPW DONNA"/>
    <n v="76"/>
    <x v="33"/>
    <s v="PANTALONE DONNA THS"/>
    <n v="260"/>
    <m/>
    <s v="DW5"/>
    <n v="1140475"/>
    <n v="36"/>
    <n v="1"/>
    <n v="129.9"/>
    <n v="129.9"/>
    <n v="25.980000000000004"/>
    <n v="25.980000000000004"/>
  </r>
  <r>
    <s v="no image available"/>
    <n v="705"/>
    <n v="260"/>
    <s v=". TOMMY HILFIGER BRAND"/>
    <s v="WW0WW43632"/>
    <x v="2"/>
    <s v="T.H.SPW DONNA"/>
    <n v="76"/>
    <x v="33"/>
    <s v="PANTALONE DONNA THS"/>
    <n v="260"/>
    <m/>
    <s v="BDS"/>
    <n v="1140521"/>
    <n v="38"/>
    <n v="1"/>
    <n v="149.9"/>
    <n v="149.9"/>
    <n v="29.980000000000004"/>
    <n v="29.980000000000004"/>
  </r>
  <r>
    <s v="no image available"/>
    <n v="705"/>
    <n v="260"/>
    <s v=". TOMMY HILFIGER BRAND"/>
    <s v="WW0WW24967"/>
    <x v="2"/>
    <s v="T.H.SPW DONNA"/>
    <n v="83"/>
    <x v="34"/>
    <s v="T-SHIRT M/C DONNA THS"/>
    <n v="260"/>
    <m/>
    <n v="17"/>
    <n v="1167344"/>
    <s v="S"/>
    <n v="1"/>
    <n v="60"/>
    <n v="60"/>
    <n v="12"/>
    <n v="12"/>
  </r>
  <r>
    <s v="no image available"/>
    <n v="705"/>
    <n v="260"/>
    <s v=". TOMMY HILFIGER BRAND"/>
    <s v="WW0WW40276"/>
    <x v="2"/>
    <s v="T.H.SPW DONNA"/>
    <n v="83"/>
    <x v="34"/>
    <s v="T-SHIRT M/C DONNA THS"/>
    <n v="260"/>
    <m/>
    <s v="ACI"/>
    <n v="1140269"/>
    <s v="XS"/>
    <n v="1"/>
    <n v="39.9"/>
    <n v="39.9"/>
    <n v="7.98"/>
    <n v="7.98"/>
  </r>
  <r>
    <s v="no image available"/>
    <n v="705"/>
    <n v="260"/>
    <s v=". TOMMY HILFIGER BRAND"/>
    <s v="WW0WW40276"/>
    <x v="2"/>
    <s v="T.H.SPW DONNA"/>
    <n v="83"/>
    <x v="34"/>
    <s v="T-SHIRT M/C DONNA THS"/>
    <n v="260"/>
    <m/>
    <s v="BDS"/>
    <n v="1140270"/>
    <s v="M"/>
    <n v="1"/>
    <n v="39.9"/>
    <n v="39.9"/>
    <n v="7.98"/>
    <n v="7.98"/>
  </r>
  <r>
    <s v="no image available"/>
    <n v="705"/>
    <n v="260"/>
    <s v=". TOMMY HILFIGER BRAND"/>
    <s v="WW0WW40276"/>
    <x v="2"/>
    <s v="T.H.SPW DONNA"/>
    <n v="83"/>
    <x v="34"/>
    <s v="T-SHIRT M/C DONNA THS"/>
    <n v="260"/>
    <m/>
    <s v="PJ8"/>
    <n v="1140272"/>
    <s v="XXS"/>
    <n v="1"/>
    <n v="39.9"/>
    <n v="39.9"/>
    <n v="7.98"/>
    <n v="7.98"/>
  </r>
  <r>
    <s v="no image available"/>
    <n v="705"/>
    <n v="260"/>
    <s v=". TOMMY HILFIGER BRAND"/>
    <s v="WW0WW40276"/>
    <x v="2"/>
    <s v="T.H.SPW DONNA"/>
    <n v="83"/>
    <x v="34"/>
    <s v="T-SHIRT M/C DONNA THS"/>
    <n v="260"/>
    <m/>
    <s v="PJ8"/>
    <n v="1140272"/>
    <s v="M"/>
    <n v="1"/>
    <n v="39.9"/>
    <n v="39.9"/>
    <n v="7.98"/>
    <n v="7.98"/>
  </r>
  <r>
    <s v="no image available"/>
    <n v="705"/>
    <n v="260"/>
    <s v=". TOMMY HILFIGER BRAND"/>
    <s v="WW0WW40276"/>
    <x v="2"/>
    <s v="T.H.SPW DONNA"/>
    <n v="83"/>
    <x v="34"/>
    <s v="T-SHIRT M/C DONNA THS"/>
    <n v="260"/>
    <m/>
    <s v="RBL"/>
    <n v="1140273"/>
    <s v="XXS"/>
    <n v="1"/>
    <n v="39.9"/>
    <n v="39.9"/>
    <n v="7.98"/>
    <n v="7.98"/>
  </r>
  <r>
    <s v="no image available"/>
    <n v="705"/>
    <n v="260"/>
    <s v=". TOMMY HILFIGER BRAND"/>
    <s v="WW0WW40276"/>
    <x v="2"/>
    <s v="T.H.SPW DONNA"/>
    <n v="83"/>
    <x v="34"/>
    <s v="T-SHIRT M/C DONNA THS"/>
    <n v="260"/>
    <m/>
    <s v="RBL"/>
    <n v="1140273"/>
    <s v="XS"/>
    <n v="1"/>
    <n v="39.9"/>
    <n v="39.9"/>
    <n v="7.98"/>
    <n v="7.98"/>
  </r>
  <r>
    <s v="no image available"/>
    <n v="705"/>
    <n v="260"/>
    <s v=". TOMMY HILFIGER BRAND"/>
    <s v="WW0WW40276"/>
    <x v="2"/>
    <s v="T.H.SPW DONNA"/>
    <n v="83"/>
    <x v="34"/>
    <s v="T-SHIRT M/C DONNA THS"/>
    <n v="260"/>
    <m/>
    <s v="RBL"/>
    <n v="1140273"/>
    <s v="XL"/>
    <n v="1"/>
    <n v="39.9"/>
    <n v="39.9"/>
    <n v="7.98"/>
    <n v="7.98"/>
  </r>
  <r>
    <s v="no image available"/>
    <n v="705"/>
    <n v="260"/>
    <s v=". TOMMY HILFIGER BRAND"/>
    <s v="WW0WW40587"/>
    <x v="2"/>
    <s v="T.H.SPW DONNA"/>
    <n v="83"/>
    <x v="34"/>
    <s v="T-SHIRT M/C DONNA THS"/>
    <n v="260"/>
    <m/>
    <s v="BDS"/>
    <n v="1140282"/>
    <s v="XXS"/>
    <n v="1"/>
    <n v="49.9"/>
    <n v="49.9"/>
    <n v="9.98"/>
    <n v="9.98"/>
  </r>
  <r>
    <s v="no image available"/>
    <n v="705"/>
    <n v="260"/>
    <s v=". TOMMY HILFIGER BRAND"/>
    <s v="WW0WW40587"/>
    <x v="2"/>
    <s v="T.H.SPW DONNA"/>
    <n v="83"/>
    <x v="34"/>
    <s v="T-SHIRT M/C DONNA THS"/>
    <n v="260"/>
    <m/>
    <s v="DW5"/>
    <n v="1140283"/>
    <s v="XXS"/>
    <n v="2"/>
    <n v="49.9"/>
    <n v="99.8"/>
    <n v="9.98"/>
    <n v="19.96"/>
  </r>
  <r>
    <s v="no image available"/>
    <n v="705"/>
    <n v="260"/>
    <s v=". TOMMY HILFIGER BRAND"/>
    <s v="WW0WW40587"/>
    <x v="2"/>
    <s v="T.H.SPW DONNA"/>
    <n v="83"/>
    <x v="34"/>
    <s v="T-SHIRT M/C DONNA THS"/>
    <n v="260"/>
    <m/>
    <s v="DW5"/>
    <n v="1140283"/>
    <s v="M"/>
    <n v="2"/>
    <n v="49.9"/>
    <n v="99.8"/>
    <n v="9.98"/>
    <n v="19.96"/>
  </r>
  <r>
    <s v="no image available"/>
    <n v="705"/>
    <n v="260"/>
    <s v=". TOMMY HILFIGER BRAND"/>
    <s v="WW0WW42093"/>
    <x v="2"/>
    <s v="T.H.SPW DONNA"/>
    <n v="83"/>
    <x v="34"/>
    <s v="T-SHIRT M/C DONNA THS"/>
    <n v="260"/>
    <m/>
    <s v="VLP"/>
    <n v="1140312"/>
    <s v="L"/>
    <n v="1"/>
    <n v="79.900000000000006"/>
    <n v="79.900000000000006"/>
    <n v="15.980000000000002"/>
    <n v="15.980000000000002"/>
  </r>
  <r>
    <s v="no image available"/>
    <n v="705"/>
    <n v="260"/>
    <s v=". TOMMY HILFIGER BRAND"/>
    <s v="WW0WW42589"/>
    <x v="2"/>
    <s v="T.H.SPW DONNA"/>
    <n v="83"/>
    <x v="34"/>
    <s v="T-SHIRT M/C DONNA THS"/>
    <n v="260"/>
    <m/>
    <s v="DW5"/>
    <n v="1140386"/>
    <s v="XXS"/>
    <n v="2"/>
    <n v="49.9"/>
    <n v="99.8"/>
    <n v="9.98"/>
    <n v="19.96"/>
  </r>
  <r>
    <s v="no image available"/>
    <n v="705"/>
    <n v="260"/>
    <s v=". TOMMY HILFIGER BRAND"/>
    <s v="WW0WW42589"/>
    <x v="2"/>
    <s v="T.H.SPW DONNA"/>
    <n v="83"/>
    <x v="34"/>
    <s v="T-SHIRT M/C DONNA THS"/>
    <n v="260"/>
    <m/>
    <s v="XM0"/>
    <n v="1140388"/>
    <s v="XS"/>
    <n v="1"/>
    <n v="49.9"/>
    <n v="49.9"/>
    <n v="9.98"/>
    <n v="9.98"/>
  </r>
  <r>
    <s v="no image available"/>
    <n v="705"/>
    <n v="260"/>
    <s v=". TOMMY HILFIGER BRAND"/>
    <s v="WW0WW39791"/>
    <x v="2"/>
    <s v="T.H.SPW DONNA"/>
    <n v="84"/>
    <x v="35"/>
    <s v="FELPA DONNA THS"/>
    <n v="260"/>
    <m/>
    <s v="YCF"/>
    <n v="1140248"/>
    <s v="L"/>
    <n v="1"/>
    <n v="99.9"/>
    <n v="99.9"/>
    <n v="19.980000000000004"/>
    <n v="19.980000000000004"/>
  </r>
  <r>
    <s v="no image available"/>
    <n v="705"/>
    <n v="260"/>
    <s v=". TOMMY HILFIGER BRAND"/>
    <s v="WW0WW40098"/>
    <x v="2"/>
    <s v="T.H.SPW DONNA"/>
    <n v="88"/>
    <x v="74"/>
    <s v="MAGLIA DONNA THS"/>
    <n v="260"/>
    <m/>
    <s v="XNN"/>
    <n v="1140263"/>
    <s v="XXS"/>
    <n v="1"/>
    <n v="99.9"/>
    <n v="99.9"/>
    <n v="19.980000000000004"/>
    <n v="19.980000000000004"/>
  </r>
  <r>
    <s v="no image available"/>
    <n v="705"/>
    <n v="260"/>
    <s v=". TOMMY HILFIGER BRAND"/>
    <s v="WW0WW40098"/>
    <x v="2"/>
    <s v="T.H.SPW DONNA"/>
    <n v="88"/>
    <x v="74"/>
    <s v="MAGLIA DONNA THS"/>
    <n v="260"/>
    <m/>
    <s v="XNN"/>
    <n v="1140263"/>
    <s v="XS"/>
    <n v="1"/>
    <n v="99.9"/>
    <n v="99.9"/>
    <n v="19.980000000000004"/>
    <n v="19.980000000000004"/>
  </r>
  <r>
    <s v="no image available"/>
    <n v="705"/>
    <n v="260"/>
    <s v=". TOMMY HILFIGER BRAND"/>
    <s v="WW0WW41142"/>
    <x v="2"/>
    <s v="T.H.SPW DONNA"/>
    <n v="88"/>
    <x v="74"/>
    <s v="MAGLIA DONNA THS"/>
    <n v="260"/>
    <m/>
    <s v="DW5"/>
    <n v="1140291"/>
    <s v="L"/>
    <n v="1"/>
    <n v="149"/>
    <n v="149"/>
    <n v="29.8"/>
    <n v="29.8"/>
  </r>
  <r>
    <s v="no image available"/>
    <n v="705"/>
    <n v="260"/>
    <s v=". TOMMY HILFIGER BRAND"/>
    <s v="WW0WW42556"/>
    <x v="2"/>
    <s v="T.H.SPW DONNA"/>
    <n v="88"/>
    <x v="74"/>
    <s v="MAGLIA DONNA THS"/>
    <n v="260"/>
    <m/>
    <s v="YBI"/>
    <n v="1140375"/>
    <s v="S"/>
    <n v="1"/>
    <n v="130"/>
    <n v="130"/>
    <n v="26"/>
    <n v="26"/>
  </r>
  <r>
    <s v="no image available"/>
    <n v="705"/>
    <n v="260"/>
    <s v=". TOMMY HILFIGER BRAND"/>
    <s v="WW0WW42556"/>
    <x v="2"/>
    <s v="T.H.SPW DONNA"/>
    <n v="88"/>
    <x v="74"/>
    <s v="MAGLIA DONNA THS"/>
    <n v="260"/>
    <m/>
    <s v="YBI"/>
    <n v="1140375"/>
    <s v="L"/>
    <n v="1"/>
    <n v="130"/>
    <n v="130"/>
    <n v="26"/>
    <n v="26"/>
  </r>
  <r>
    <s v="no image available"/>
    <n v="705"/>
    <n v="260"/>
    <s v=". TOMMY HILFIGER BRAND"/>
    <s v="WW0WW42707"/>
    <x v="2"/>
    <s v="T.H.SPW DONNA"/>
    <n v="88"/>
    <x v="74"/>
    <s v="MAGLIA DONNA THS"/>
    <n v="260"/>
    <m/>
    <s v="DW5"/>
    <n v="1140398"/>
    <s v="XS"/>
    <n v="1"/>
    <n v="130"/>
    <n v="130"/>
    <n v="26"/>
    <n v="26"/>
  </r>
  <r>
    <s v="no image available"/>
    <n v="705"/>
    <n v="260"/>
    <s v=". TOMMY HILFIGER BRAND"/>
    <s v="WW0WW42707"/>
    <x v="2"/>
    <s v="T.H.SPW DONNA"/>
    <n v="88"/>
    <x v="74"/>
    <s v="MAGLIA DONNA THS"/>
    <n v="260"/>
    <m/>
    <s v="DW5"/>
    <n v="1140398"/>
    <s v="L"/>
    <n v="1"/>
    <n v="130"/>
    <n v="130"/>
    <n v="26"/>
    <n v="26"/>
  </r>
  <r>
    <s v="no image available"/>
    <n v="705"/>
    <n v="260"/>
    <s v=". TOMMY HILFIGER BRAND"/>
    <s v="WW0WW42709"/>
    <x v="2"/>
    <s v="T.H.SPW DONNA"/>
    <n v="88"/>
    <x v="74"/>
    <s v="CARDIGAN DONNA THS"/>
    <n v="260"/>
    <m/>
    <s v="DW5"/>
    <n v="1140400"/>
    <s v="XS"/>
    <n v="1"/>
    <n v="230"/>
    <n v="230"/>
    <n v="46"/>
    <n v="46"/>
  </r>
  <r>
    <s v="no image available"/>
    <n v="705"/>
    <n v="260"/>
    <s v=". TOMMY HILFIGER BRAND"/>
    <s v="WW0WW43184"/>
    <x v="2"/>
    <s v="T.H.SPW DONNA"/>
    <n v="88"/>
    <x v="74"/>
    <s v="CARDIGAN DONNA THS"/>
    <n v="260"/>
    <m/>
    <s v="04R"/>
    <n v="1140449"/>
    <s v="XXS"/>
    <n v="1"/>
    <n v="249.9"/>
    <n v="249.9"/>
    <n v="49.980000000000004"/>
    <n v="49.980000000000004"/>
  </r>
  <r>
    <s v="no image available"/>
    <n v="705"/>
    <n v="260"/>
    <s v=". TOMMY HILFIGER BRAND"/>
    <s v="WW0WW44161"/>
    <x v="2"/>
    <s v="T.H.SPW DONNA"/>
    <n v="88"/>
    <x v="74"/>
    <s v="MAGLIA DONNA THS"/>
    <n v="260"/>
    <m/>
    <s v="0GD"/>
    <n v="1140525"/>
    <s v="M"/>
    <n v="1"/>
    <n v="119.9"/>
    <n v="119.9"/>
    <n v="23.980000000000004"/>
    <n v="23.980000000000004"/>
  </r>
  <r>
    <s v="no image available"/>
    <n v="705"/>
    <n v="260"/>
    <s v=". TOMMY HILFIGER BRAND"/>
    <s v="WW0WW44161"/>
    <x v="2"/>
    <s v="T.H.SPW DONNA"/>
    <n v="88"/>
    <x v="74"/>
    <s v="MAGLIA DONNA THS"/>
    <n v="260"/>
    <m/>
    <s v="0GD"/>
    <n v="1140525"/>
    <s v="L"/>
    <n v="1"/>
    <n v="119.9"/>
    <n v="119.9"/>
    <n v="23.980000000000004"/>
    <n v="23.980000000000004"/>
  </r>
  <r>
    <s v="no image available"/>
    <n v="705"/>
    <n v="260"/>
    <s v=". TOMMY HILFIGER BRAND"/>
    <s v="WW0WW40631"/>
    <x v="2"/>
    <s v="T.H.SPW DONNA"/>
    <n v="89"/>
    <x v="75"/>
    <s v="JEANS DONNA THS"/>
    <n v="260"/>
    <n v="28"/>
    <s v="1A9"/>
    <n v="1100740"/>
    <n v="34"/>
    <n v="1"/>
    <n v="139.9"/>
    <n v="139.9"/>
    <n v="27.980000000000004"/>
    <n v="27.980000000000004"/>
  </r>
  <r>
    <s v="no image available"/>
    <n v="705"/>
    <n v="260"/>
    <s v=". TOMMY HILFIGER BRAND"/>
    <s v="WW0WW42192"/>
    <x v="2"/>
    <s v="T.H.SPW DONNA"/>
    <n v="89"/>
    <x v="75"/>
    <s v="JEANS DONNA THS"/>
    <n v="260"/>
    <n v="32"/>
    <s v="1A4"/>
    <n v="1140322"/>
    <n v="24"/>
    <n v="1"/>
    <n v="129.9"/>
    <n v="129.9"/>
    <n v="25.980000000000004"/>
    <n v="25.980000000000004"/>
  </r>
  <r>
    <s v="no image available"/>
    <n v="705"/>
    <n v="260"/>
    <s v=". TOMMY HILFIGER BRAND"/>
    <s v="WW0WW42192"/>
    <x v="2"/>
    <s v="T.H.SPW DONNA"/>
    <n v="89"/>
    <x v="75"/>
    <s v="JEANS DONNA THS"/>
    <n v="260"/>
    <n v="32"/>
    <s v="1A4"/>
    <n v="1140322"/>
    <n v="27"/>
    <n v="2"/>
    <n v="129.9"/>
    <n v="259.8"/>
    <n v="25.980000000000004"/>
    <n v="51.960000000000008"/>
  </r>
  <r>
    <s v="no image available"/>
    <n v="705"/>
    <n v="260"/>
    <s v=". TOMMY HILFIGER BRAND"/>
    <s v="WW0WW42192"/>
    <x v="2"/>
    <s v="T.H.SPW DONNA"/>
    <n v="89"/>
    <x v="75"/>
    <s v="JEANS DONNA THS"/>
    <n v="260"/>
    <n v="32"/>
    <s v="1A4"/>
    <n v="1140322"/>
    <n v="28"/>
    <n v="1"/>
    <n v="129.9"/>
    <n v="129.9"/>
    <n v="25.980000000000004"/>
    <n v="25.980000000000004"/>
  </r>
  <r>
    <s v="no image available"/>
    <n v="705"/>
    <n v="260"/>
    <s v=". TOMMY HILFIGER BRAND"/>
    <s v="WW0WW42195"/>
    <x v="2"/>
    <s v="T.H.SPW DONNA"/>
    <n v="89"/>
    <x v="75"/>
    <s v="JEANS DONNA THS"/>
    <n v="260"/>
    <n v="30"/>
    <s v="1CD"/>
    <n v="1140324"/>
    <n v="25"/>
    <n v="1"/>
    <n v="129.9"/>
    <n v="129.9"/>
    <n v="25.980000000000004"/>
    <n v="25.980000000000004"/>
  </r>
  <r>
    <s v="no image available"/>
    <n v="705"/>
    <n v="260"/>
    <s v=". TOMMY HILFIGER BRAND"/>
    <s v="WW0WW42197"/>
    <x v="2"/>
    <s v="T.H.SPW DONNA"/>
    <n v="89"/>
    <x v="75"/>
    <s v="JEANS DONNA THS"/>
    <n v="260"/>
    <n v="32"/>
    <s v="1AP"/>
    <n v="1140325"/>
    <n v="24"/>
    <n v="2"/>
    <n v="119.9"/>
    <n v="239.8"/>
    <n v="23.980000000000004"/>
    <n v="47.960000000000008"/>
  </r>
  <r>
    <s v="no image available"/>
    <n v="705"/>
    <n v="260"/>
    <s v=". TOMMY HILFIGER BRAND"/>
    <s v="WW0WW42210"/>
    <x v="2"/>
    <s v="T.H.SPW DONNA"/>
    <n v="89"/>
    <x v="75"/>
    <s v="JEANS DONNA THS"/>
    <n v="260"/>
    <n v="32"/>
    <s v="1A7"/>
    <n v="1140328"/>
    <n v="29"/>
    <n v="1"/>
    <n v="169.9"/>
    <n v="169.9"/>
    <n v="33.980000000000004"/>
    <n v="33.980000000000004"/>
  </r>
  <r>
    <s v="no image available"/>
    <n v="705"/>
    <n v="260"/>
    <s v=". TOMMY HILFIGER BRAND"/>
    <s v="WW0WW42212"/>
    <x v="2"/>
    <s v="T.H.SPW DONNA"/>
    <n v="89"/>
    <x v="75"/>
    <s v="JEANS DONNA THS"/>
    <n v="260"/>
    <n v="30"/>
    <s v="1A6"/>
    <n v="1140329"/>
    <n v="24"/>
    <n v="1"/>
    <n v="149.9"/>
    <n v="149.9"/>
    <n v="29.980000000000004"/>
    <n v="29.980000000000004"/>
  </r>
  <r>
    <s v="no image available"/>
    <n v="705"/>
    <n v="260"/>
    <s v=". TOMMY HILFIGER BRAND"/>
    <s v="WW0WW42212"/>
    <x v="2"/>
    <s v="T.H.SPW DONNA"/>
    <n v="89"/>
    <x v="75"/>
    <s v="JEANS DONNA THS"/>
    <n v="260"/>
    <n v="30"/>
    <s v="1A6"/>
    <n v="1140329"/>
    <n v="25"/>
    <n v="1"/>
    <n v="149.9"/>
    <n v="149.9"/>
    <n v="29.980000000000004"/>
    <n v="29.980000000000004"/>
  </r>
  <r>
    <s v="no image available"/>
    <n v="705"/>
    <n v="260"/>
    <s v=". TOMMY HILFIGER BRAND"/>
    <s v="WW0WW42804"/>
    <x v="2"/>
    <s v="T.H.SPW DONNA"/>
    <n v="89"/>
    <x v="75"/>
    <s v="JEANS DONNA THS"/>
    <n v="260"/>
    <n v="30"/>
    <s v="1A5"/>
    <n v="1140412"/>
    <n v="24"/>
    <n v="2"/>
    <n v="119.9"/>
    <n v="239.8"/>
    <n v="23.980000000000004"/>
    <n v="47.960000000000008"/>
  </r>
  <r>
    <s v="no image available"/>
    <n v="705"/>
    <n v="260"/>
    <s v=". TOMMY HILFIGER BRAND"/>
    <s v="WW0WW42805"/>
    <x v="2"/>
    <s v="T.H.SPW DONNA"/>
    <n v="89"/>
    <x v="75"/>
    <s v="JEANS DONNA THS"/>
    <n v="260"/>
    <n v="30"/>
    <s v="1A5"/>
    <n v="1140413"/>
    <n v="24"/>
    <n v="3"/>
    <n v="119.89999999999999"/>
    <n v="359.7"/>
    <n v="23.98"/>
    <n v="71.94"/>
  </r>
  <r>
    <s v="no image available"/>
    <n v="705"/>
    <n v="260"/>
    <s v=". TOMMY HILFIGER BRAND"/>
    <s v="WW0WW43494"/>
    <x v="2"/>
    <s v="T.H.SPW DONNA"/>
    <n v="89"/>
    <x v="75"/>
    <s v="JEANS DONNA THS"/>
    <n v="260"/>
    <n v="32"/>
    <s v="1BL"/>
    <n v="1140479"/>
    <n v="24"/>
    <n v="2"/>
    <n v="99.9"/>
    <n v="199.8"/>
    <n v="19.980000000000004"/>
    <n v="39.960000000000008"/>
  </r>
  <r>
    <s v="no image available"/>
    <n v="705"/>
    <n v="260"/>
    <s v=". TOMMY HILFIGER BRAND"/>
    <s v="WW0WW43494"/>
    <x v="2"/>
    <s v="T.H.SPW DONNA"/>
    <n v="89"/>
    <x v="75"/>
    <s v="JEANS DONNA THS"/>
    <n v="260"/>
    <n v="32"/>
    <s v="1BL"/>
    <n v="1140479"/>
    <n v="28"/>
    <n v="1"/>
    <n v="99.9"/>
    <n v="99.9"/>
    <n v="19.980000000000004"/>
    <n v="19.980000000000004"/>
  </r>
  <r>
    <s v="no image available"/>
    <n v="705"/>
    <n v="852"/>
    <s v=". TOMMY HILFIGER BRAND"/>
    <s v="XW0XW03200"/>
    <x v="2"/>
    <s v="T.H.SPW DONNA "/>
    <n v="60"/>
    <x v="71"/>
    <s v="ABITO DONNA THS"/>
    <n v="852"/>
    <m/>
    <s v="0G4"/>
    <n v="1152022"/>
    <s v="S"/>
    <n v="1"/>
    <n v="231"/>
    <n v="231"/>
    <n v="46.2"/>
    <n v="46.2"/>
  </r>
  <r>
    <s v="no image available"/>
    <n v="705"/>
    <n v="852"/>
    <s v=". TOMMY HILFIGER BRAND"/>
    <s v="XW0XW03200"/>
    <x v="2"/>
    <s v="T.H.SPW DONNA "/>
    <n v="60"/>
    <x v="71"/>
    <s v="ABITO DONNA THS"/>
    <n v="852"/>
    <m/>
    <s v="0G4"/>
    <n v="1152022"/>
    <s v="XL"/>
    <n v="1"/>
    <n v="231"/>
    <n v="231"/>
    <n v="46.2"/>
    <n v="46.2"/>
  </r>
  <r>
    <s v="no image available"/>
    <n v="705"/>
    <n v="852"/>
    <s v=". TOMMY HILFIGER BRAND"/>
    <s v="XW0XW03299"/>
    <x v="2"/>
    <s v="T.H.SPW DONNA "/>
    <n v="66"/>
    <x v="72"/>
    <s v="GIACCA DONNA THS"/>
    <n v="852"/>
    <m/>
    <s v="0LD"/>
    <n v="1152167"/>
    <n v="38"/>
    <n v="1"/>
    <n v="294"/>
    <n v="294"/>
    <n v="58.800000000000004"/>
    <n v="58.800000000000004"/>
  </r>
  <r>
    <s v="no image available"/>
    <n v="705"/>
    <n v="852"/>
    <s v=". TOMMY HILFIGER BRAND"/>
    <s v="XW0XW03299"/>
    <x v="2"/>
    <s v="T.H.SPW DONNA "/>
    <n v="66"/>
    <x v="72"/>
    <s v="GIACCA DONNA THS"/>
    <n v="852"/>
    <m/>
    <s v="0LD"/>
    <n v="1152167"/>
    <n v="42"/>
    <n v="1"/>
    <n v="294"/>
    <n v="294"/>
    <n v="58.800000000000004"/>
    <n v="58.800000000000004"/>
  </r>
  <r>
    <s v="no image available"/>
    <n v="705"/>
    <n v="852"/>
    <s v=". TOMMY HILFIGER BRAND"/>
    <s v="XW0XW03258"/>
    <x v="2"/>
    <s v="T.H.SPW DONNA "/>
    <n v="72"/>
    <x v="32"/>
    <s v="GIUBBOTTO DONNA THS"/>
    <n v="852"/>
    <m/>
    <s v="TOL"/>
    <n v="1152128"/>
    <s v="S"/>
    <n v="3"/>
    <n v="294"/>
    <n v="882"/>
    <n v="58.800000000000004"/>
    <n v="176.4"/>
  </r>
  <r>
    <s v="no image available"/>
    <n v="705"/>
    <n v="852"/>
    <s v=". TOMMY HILFIGER BRAND"/>
    <s v="XW0XW03279"/>
    <x v="2"/>
    <s v="T.H.SPW DONNA "/>
    <n v="72"/>
    <x v="32"/>
    <s v="GIUBBOTTO DONNA THS"/>
    <n v="852"/>
    <m/>
    <s v="YBH"/>
    <n v="1152150"/>
    <s v="M"/>
    <n v="3"/>
    <n v="367.5"/>
    <n v="1102.5"/>
    <n v="73.5"/>
    <n v="220.5"/>
  </r>
  <r>
    <s v="no image available"/>
    <n v="705"/>
    <n v="852"/>
    <s v=". TOMMY HILFIGER BRAND"/>
    <s v="XW0XW03279"/>
    <x v="2"/>
    <s v="T.H.SPW DONNA "/>
    <n v="72"/>
    <x v="32"/>
    <s v="GIUBBOTTO DONNA THS"/>
    <n v="852"/>
    <m/>
    <s v="YBH"/>
    <n v="1152150"/>
    <s v="L"/>
    <n v="1"/>
    <n v="367.5"/>
    <n v="367.5"/>
    <n v="73.5"/>
    <n v="73.5"/>
  </r>
  <r>
    <s v="no image available"/>
    <n v="705"/>
    <n v="852"/>
    <s v=". TOMMY HILFIGER BRAND"/>
    <s v="XW0XW03279"/>
    <x v="2"/>
    <s v="T.H.SPW DONNA "/>
    <n v="72"/>
    <x v="32"/>
    <s v="GIUBBOTTO DONNA THS"/>
    <n v="852"/>
    <m/>
    <s v="YBH"/>
    <n v="1152150"/>
    <s v="XL"/>
    <n v="1"/>
    <n v="367.5"/>
    <n v="367.5"/>
    <n v="73.5"/>
    <n v="73.5"/>
  </r>
  <r>
    <s v="no image available"/>
    <n v="705"/>
    <n v="852"/>
    <s v=". TOMMY HILFIGER BRAND"/>
    <s v="XW0XW03287"/>
    <x v="2"/>
    <s v="T.H.SPW DONNA "/>
    <n v="72"/>
    <x v="32"/>
    <s v="GIUBBOTTO DONNA THS"/>
    <n v="852"/>
    <m/>
    <s v="BDS"/>
    <n v="1152155"/>
    <s v="M"/>
    <n v="1"/>
    <n v="420"/>
    <n v="420"/>
    <n v="84"/>
    <n v="84"/>
  </r>
  <r>
    <s v="no image available"/>
    <n v="705"/>
    <n v="852"/>
    <s v=". TOMMY HILFIGER BRAND"/>
    <s v="XW0XW03287"/>
    <x v="2"/>
    <s v="T.H.SPW DONNA "/>
    <n v="72"/>
    <x v="32"/>
    <s v="GIUBBOTTO DONNA THS"/>
    <n v="852"/>
    <m/>
    <s v="BDS"/>
    <n v="1152155"/>
    <s v="L"/>
    <n v="1"/>
    <n v="420"/>
    <n v="420"/>
    <n v="84"/>
    <n v="84"/>
  </r>
  <r>
    <s v="no image available"/>
    <n v="705"/>
    <n v="852"/>
    <s v=". TOMMY HILFIGER BRAND"/>
    <s v="XW0XW03290"/>
    <x v="2"/>
    <s v="T.H.SPW DONNA "/>
    <n v="72"/>
    <x v="32"/>
    <s v="GIUBBOTTO DONNA THS"/>
    <n v="852"/>
    <m/>
    <s v="GTU"/>
    <n v="1152159"/>
    <s v="XXS"/>
    <n v="1"/>
    <n v="315"/>
    <n v="315"/>
    <n v="63"/>
    <n v="63"/>
  </r>
  <r>
    <s v="no image available"/>
    <n v="705"/>
    <n v="852"/>
    <s v=". TOMMY HILFIGER BRAND"/>
    <s v="XW0XW03290"/>
    <x v="2"/>
    <s v="T.H.SPW DONNA "/>
    <n v="72"/>
    <x v="32"/>
    <s v="GIUBBOTTO DONNA THS"/>
    <n v="852"/>
    <m/>
    <s v="GTU"/>
    <n v="1152159"/>
    <s v="XS"/>
    <n v="2"/>
    <n v="315"/>
    <n v="630"/>
    <n v="63"/>
    <n v="126"/>
  </r>
  <r>
    <s v="no image available"/>
    <n v="705"/>
    <n v="852"/>
    <s v=". TOMMY HILFIGER BRAND"/>
    <s v="XW0XW03290"/>
    <x v="2"/>
    <s v="T.H.SPW DONNA "/>
    <n v="72"/>
    <x v="32"/>
    <s v="GIUBBOTTO DONNA THS"/>
    <n v="852"/>
    <m/>
    <s v="GTU"/>
    <n v="1152159"/>
    <s v="S"/>
    <n v="3"/>
    <n v="315"/>
    <n v="945"/>
    <n v="63"/>
    <n v="189"/>
  </r>
  <r>
    <s v="no image available"/>
    <n v="705"/>
    <n v="852"/>
    <s v=". TOMMY HILFIGER BRAND"/>
    <s v="XW0XW03247"/>
    <x v="2"/>
    <s v="T.H.SPW DONNA "/>
    <n v="73"/>
    <x v="73"/>
    <s v="GONNA DONNA THS"/>
    <n v="852"/>
    <m/>
    <s v="BDS"/>
    <n v="1152114"/>
    <s v="XXS"/>
    <n v="1"/>
    <n v="136.5"/>
    <n v="136.5"/>
    <n v="27.3"/>
    <n v="27.3"/>
  </r>
  <r>
    <s v="no image available"/>
    <n v="705"/>
    <n v="852"/>
    <s v=". TOMMY HILFIGER BRAND"/>
    <s v="XW0XW03247"/>
    <x v="2"/>
    <s v="T.H.SPW DONNA "/>
    <n v="73"/>
    <x v="73"/>
    <s v="GONNA DONNA THS"/>
    <n v="852"/>
    <m/>
    <s v="BDS"/>
    <n v="1152114"/>
    <s v="XS"/>
    <n v="10"/>
    <n v="136.5"/>
    <n v="1365"/>
    <n v="27.3"/>
    <n v="273"/>
  </r>
  <r>
    <s v="no image available"/>
    <n v="705"/>
    <n v="852"/>
    <s v=". TOMMY HILFIGER BRAND"/>
    <s v="XW0XW03247"/>
    <x v="2"/>
    <s v="T.H.SPW DONNA "/>
    <n v="73"/>
    <x v="73"/>
    <s v="GONNA DONNA THS"/>
    <n v="852"/>
    <m/>
    <s v="BDS"/>
    <n v="1152114"/>
    <s v="S"/>
    <n v="4"/>
    <n v="136.5"/>
    <n v="546"/>
    <n v="27.3"/>
    <n v="109.2"/>
  </r>
  <r>
    <s v="no image available"/>
    <n v="705"/>
    <n v="852"/>
    <s v=". TOMMY HILFIGER BRAND"/>
    <s v="XW0XW03247"/>
    <x v="2"/>
    <s v="T.H.SPW DONNA "/>
    <n v="73"/>
    <x v="73"/>
    <s v="GONNA DONNA THS"/>
    <n v="852"/>
    <m/>
    <s v="BDS"/>
    <n v="1152114"/>
    <s v="M"/>
    <n v="6"/>
    <n v="136.5"/>
    <n v="819"/>
    <n v="27.3"/>
    <n v="163.80000000000001"/>
  </r>
  <r>
    <s v="no image available"/>
    <n v="705"/>
    <n v="852"/>
    <s v=". TOMMY HILFIGER BRAND"/>
    <s v="XW0XW03247"/>
    <x v="2"/>
    <s v="T.H.SPW DONNA "/>
    <n v="73"/>
    <x v="73"/>
    <s v="GONNA DONNA THS"/>
    <n v="852"/>
    <m/>
    <s v="BDS"/>
    <n v="1152114"/>
    <s v="L"/>
    <n v="7"/>
    <n v="136.5"/>
    <n v="955.5"/>
    <n v="27.3"/>
    <n v="191.1"/>
  </r>
  <r>
    <s v="no image available"/>
    <n v="705"/>
    <n v="852"/>
    <s v=". TOMMY HILFIGER BRAND"/>
    <s v="XW0XW03247"/>
    <x v="2"/>
    <s v="T.H.SPW DONNA "/>
    <n v="73"/>
    <x v="73"/>
    <s v="GONNA DONNA THS"/>
    <n v="852"/>
    <m/>
    <s v="BDS"/>
    <n v="1152114"/>
    <s v="XL"/>
    <n v="1"/>
    <n v="136.5"/>
    <n v="136.5"/>
    <n v="27.3"/>
    <n v="27.3"/>
  </r>
  <r>
    <s v="no image available"/>
    <n v="705"/>
    <n v="852"/>
    <s v=". TOMMY HILFIGER BRAND"/>
    <s v="XW0XW03259"/>
    <x v="2"/>
    <s v="T.H.SPW DONNA "/>
    <n v="76"/>
    <x v="33"/>
    <s v="PANTALONE DONNA THS"/>
    <n v="852"/>
    <m/>
    <s v="AEG"/>
    <n v="1152131"/>
    <n v="32"/>
    <n v="6"/>
    <n v="115.5"/>
    <n v="693"/>
    <n v="23.1"/>
    <n v="138.60000000000002"/>
  </r>
  <r>
    <s v="no image available"/>
    <n v="705"/>
    <n v="852"/>
    <s v=". TOMMY HILFIGER BRAND"/>
    <s v="XW0XW03259"/>
    <x v="2"/>
    <s v="T.H.SPW DONNA "/>
    <n v="76"/>
    <x v="33"/>
    <s v="PANTALONE DONNA THS"/>
    <n v="852"/>
    <m/>
    <s v="AEG"/>
    <n v="1152131"/>
    <n v="34"/>
    <n v="4"/>
    <n v="115.5"/>
    <n v="462"/>
    <n v="23.1"/>
    <n v="92.4"/>
  </r>
  <r>
    <s v="no image available"/>
    <n v="705"/>
    <n v="852"/>
    <s v=". TOMMY HILFIGER BRAND"/>
    <s v="XW0XW03259"/>
    <x v="2"/>
    <s v="T.H.SPW DONNA "/>
    <n v="76"/>
    <x v="33"/>
    <s v="PANTALONE DONNA THS"/>
    <n v="852"/>
    <m/>
    <s v="AEG"/>
    <n v="1152131"/>
    <n v="36"/>
    <n v="3"/>
    <n v="115.5"/>
    <n v="346.5"/>
    <n v="23.1"/>
    <n v="69.300000000000011"/>
  </r>
  <r>
    <s v="no image available"/>
    <n v="705"/>
    <n v="852"/>
    <s v=". TOMMY HILFIGER BRAND"/>
    <s v="XW0XW03259"/>
    <x v="2"/>
    <s v="T.H.SPW DONNA "/>
    <n v="76"/>
    <x v="33"/>
    <s v="PANTALONE DONNA THS"/>
    <n v="852"/>
    <m/>
    <s v="AEG"/>
    <n v="1152131"/>
    <n v="38"/>
    <n v="3"/>
    <n v="115.5"/>
    <n v="346.5"/>
    <n v="23.1"/>
    <n v="69.300000000000011"/>
  </r>
  <r>
    <s v="no image available"/>
    <n v="705"/>
    <n v="852"/>
    <s v=". TOMMY HILFIGER BRAND"/>
    <s v="XW0XW03259"/>
    <x v="2"/>
    <s v="T.H.SPW DONNA "/>
    <n v="76"/>
    <x v="33"/>
    <s v="PANTALONE DONNA THS"/>
    <n v="852"/>
    <m/>
    <s v="AEG"/>
    <n v="1152131"/>
    <n v="40"/>
    <n v="3"/>
    <n v="115.5"/>
    <n v="346.5"/>
    <n v="23.1"/>
    <n v="69.300000000000011"/>
  </r>
  <r>
    <s v="no image available"/>
    <n v="705"/>
    <n v="852"/>
    <s v=". TOMMY HILFIGER BRAND"/>
    <s v="XW0XW03259"/>
    <x v="2"/>
    <s v="T.H.SPW DONNA "/>
    <n v="76"/>
    <x v="33"/>
    <s v="PANTALONE DONNA THS"/>
    <n v="852"/>
    <m/>
    <s v="AEG"/>
    <n v="1152131"/>
    <n v="44"/>
    <n v="1"/>
    <n v="115.5"/>
    <n v="115.5"/>
    <n v="23.1"/>
    <n v="23.1"/>
  </r>
  <r>
    <s v="no image available"/>
    <n v="705"/>
    <n v="852"/>
    <s v=". TOMMY HILFIGER BRAND"/>
    <s v="XW0XW03264"/>
    <x v="2"/>
    <s v="T.H.SPW DONNA "/>
    <n v="76"/>
    <x v="33"/>
    <s v="PANTALONE DONNA THS"/>
    <n v="852"/>
    <m/>
    <s v="BDS"/>
    <n v="1152139"/>
    <n v="40"/>
    <n v="3"/>
    <n v="178.5"/>
    <n v="535.5"/>
    <n v="35.700000000000003"/>
    <n v="107.10000000000001"/>
  </r>
  <r>
    <s v="no image available"/>
    <n v="705"/>
    <n v="852"/>
    <s v=". TOMMY HILFIGER BRAND"/>
    <s v="XW0XW03391"/>
    <x v="2"/>
    <s v="T.H.SPW DONNA "/>
    <n v="76"/>
    <x v="33"/>
    <s v="PANTALONE DONNA THS"/>
    <n v="852"/>
    <m/>
    <s v="AF4"/>
    <n v="1152212"/>
    <s v="M"/>
    <n v="1"/>
    <n v="126"/>
    <n v="126"/>
    <n v="25.200000000000003"/>
    <n v="25.200000000000003"/>
  </r>
  <r>
    <s v="no image available"/>
    <n v="705"/>
    <n v="852"/>
    <s v=". TOMMY HILFIGER BRAND"/>
    <s v="XW0XW03391"/>
    <x v="2"/>
    <s v="T.H.SPW DONNA "/>
    <n v="76"/>
    <x v="33"/>
    <s v="PANTALONE DONNA THS"/>
    <n v="852"/>
    <m/>
    <s v="AF4"/>
    <n v="1152212"/>
    <s v="L"/>
    <n v="2"/>
    <n v="126"/>
    <n v="252"/>
    <n v="25.200000000000003"/>
    <n v="50.400000000000006"/>
  </r>
  <r>
    <s v="no image available"/>
    <n v="705"/>
    <n v="852"/>
    <s v=". TOMMY HILFIGER BRAND"/>
    <s v="XW0XW03391"/>
    <x v="2"/>
    <s v="T.H.SPW DONNA "/>
    <n v="76"/>
    <x v="33"/>
    <s v="PANTALONE DONNA THS"/>
    <n v="852"/>
    <m/>
    <s v="AF4"/>
    <n v="1152212"/>
    <s v="XL"/>
    <n v="1"/>
    <n v="126"/>
    <n v="126"/>
    <n v="25.200000000000003"/>
    <n v="25.200000000000003"/>
  </r>
  <r>
    <s v="no image available"/>
    <n v="705"/>
    <n v="852"/>
    <s v=". TOMMY HILFIGER BRAND"/>
    <s v="XW0XW03391"/>
    <x v="2"/>
    <s v="T.H.SPW DONNA "/>
    <n v="76"/>
    <x v="33"/>
    <s v="PANTALONE DONNA THS"/>
    <n v="852"/>
    <m/>
    <s v="AF4"/>
    <n v="1152212"/>
    <s v="XXL"/>
    <n v="1"/>
    <n v="126"/>
    <n v="126"/>
    <n v="25.200000000000003"/>
    <n v="25.200000000000003"/>
  </r>
  <r>
    <s v="no image available"/>
    <n v="705"/>
    <n v="852"/>
    <s v=". TOMMY HILFIGER BRAND"/>
    <s v="XW0XW03391"/>
    <x v="2"/>
    <s v="T.H.SPW DONNA "/>
    <n v="76"/>
    <x v="33"/>
    <s v="PANTALONE DONNA THS"/>
    <n v="852"/>
    <m/>
    <s v="DW5"/>
    <n v="1152213"/>
    <s v="M"/>
    <n v="7"/>
    <n v="126"/>
    <n v="882"/>
    <n v="25.200000000000003"/>
    <n v="176.40000000000003"/>
  </r>
  <r>
    <s v="no image available"/>
    <n v="705"/>
    <n v="852"/>
    <s v=". TOMMY HILFIGER BRAND"/>
    <s v="XW0XW03391"/>
    <x v="2"/>
    <s v="T.H.SPW DONNA "/>
    <n v="76"/>
    <x v="33"/>
    <s v="PANTALONE DONNA THS"/>
    <n v="852"/>
    <m/>
    <s v="DW5"/>
    <n v="1152213"/>
    <s v="L"/>
    <n v="8"/>
    <n v="126"/>
    <n v="1008"/>
    <n v="25.200000000000003"/>
    <n v="201.60000000000002"/>
  </r>
  <r>
    <s v="no image available"/>
    <n v="705"/>
    <n v="852"/>
    <s v=". TOMMY HILFIGER BRAND"/>
    <s v="XW0XW03391"/>
    <x v="2"/>
    <s v="T.H.SPW DONNA "/>
    <n v="76"/>
    <x v="33"/>
    <s v="PANTALONE DONNA THS"/>
    <n v="852"/>
    <m/>
    <s v="DW5"/>
    <n v="1152213"/>
    <s v="XL"/>
    <n v="2"/>
    <n v="126"/>
    <n v="252"/>
    <n v="25.200000000000003"/>
    <n v="50.400000000000006"/>
  </r>
  <r>
    <s v="no image available"/>
    <n v="705"/>
    <n v="852"/>
    <s v=". TOMMY HILFIGER BRAND"/>
    <s v="XW0XW03206"/>
    <x v="2"/>
    <s v="T.H.SPW DONNA "/>
    <n v="84"/>
    <x v="35"/>
    <s v="FELPA DONNA THS"/>
    <n v="852"/>
    <m/>
    <s v="AF4"/>
    <n v="1152038"/>
    <s v="L"/>
    <n v="1"/>
    <n v="126"/>
    <n v="126"/>
    <n v="25.200000000000003"/>
    <n v="25.200000000000003"/>
  </r>
  <r>
    <s v="no image available"/>
    <n v="705"/>
    <n v="852"/>
    <s v=". TOMMY HILFIGER BRAND"/>
    <s v="XW0XW03206"/>
    <x v="2"/>
    <s v="T.H.SPW DONNA "/>
    <n v="84"/>
    <x v="35"/>
    <s v="FELPA DONNA THS"/>
    <n v="852"/>
    <m/>
    <s v="TOM"/>
    <n v="1152039"/>
    <s v="L"/>
    <n v="1"/>
    <n v="126"/>
    <n v="126"/>
    <n v="25.200000000000003"/>
    <n v="25.200000000000003"/>
  </r>
  <r>
    <s v="no image available"/>
    <n v="705"/>
    <n v="852"/>
    <s v=". TOMMY HILFIGER BRAND"/>
    <s v="XW0XW03206"/>
    <x v="2"/>
    <s v="T.H.SPW DONNA "/>
    <n v="84"/>
    <x v="35"/>
    <s v="FELPA DONNA THS"/>
    <n v="852"/>
    <m/>
    <s v="TOM"/>
    <n v="1152039"/>
    <s v="XL"/>
    <n v="2"/>
    <n v="126"/>
    <n v="252"/>
    <n v="25.200000000000003"/>
    <n v="50.400000000000006"/>
  </r>
  <r>
    <s v="no image available"/>
    <n v="705"/>
    <n v="852"/>
    <s v=". TOMMY HILFIGER BRAND"/>
    <s v="XW0XW03208"/>
    <x v="2"/>
    <s v="T.H.SPW DONNA "/>
    <n v="84"/>
    <x v="35"/>
    <s v="FELPA DONNA THS"/>
    <n v="852"/>
    <m/>
    <s v="C1O"/>
    <n v="1152043"/>
    <s v="M"/>
    <n v="3"/>
    <n v="147"/>
    <n v="441"/>
    <n v="29.400000000000002"/>
    <n v="88.2"/>
  </r>
  <r>
    <s v="no image available"/>
    <n v="705"/>
    <n v="852"/>
    <s v=". TOMMY HILFIGER BRAND"/>
    <s v="XW0XW03208"/>
    <x v="2"/>
    <s v="T.H.SPW DONNA "/>
    <n v="84"/>
    <x v="35"/>
    <s v="FELPA DONNA THS"/>
    <n v="852"/>
    <m/>
    <s v="SNE"/>
    <n v="1152045"/>
    <s v="S"/>
    <n v="1"/>
    <n v="147"/>
    <n v="147"/>
    <n v="29.400000000000002"/>
    <n v="29.400000000000002"/>
  </r>
  <r>
    <s v="no image available"/>
    <n v="705"/>
    <n v="852"/>
    <s v=". TOMMY HILFIGER BRAND"/>
    <s v="XW0XW03208"/>
    <x v="2"/>
    <s v="T.H.SPW DONNA "/>
    <n v="84"/>
    <x v="35"/>
    <s v="FELPA DONNA THS"/>
    <n v="852"/>
    <m/>
    <s v="SNE"/>
    <n v="1152045"/>
    <s v="L"/>
    <n v="1"/>
    <n v="147"/>
    <n v="147"/>
    <n v="29.400000000000002"/>
    <n v="29.400000000000002"/>
  </r>
  <r>
    <s v="no image available"/>
    <n v="705"/>
    <n v="852"/>
    <s v=". TOMMY HILFIGER BRAND"/>
    <s v="XW0XW03208"/>
    <x v="2"/>
    <s v="T.H.SPW DONNA "/>
    <n v="84"/>
    <x v="35"/>
    <s v="FELPA DONNA THS"/>
    <n v="852"/>
    <m/>
    <s v="YBR"/>
    <n v="1152046"/>
    <s v="M"/>
    <n v="2"/>
    <n v="147"/>
    <n v="294"/>
    <n v="29.400000000000002"/>
    <n v="58.800000000000004"/>
  </r>
  <r>
    <s v="no image available"/>
    <n v="705"/>
    <n v="852"/>
    <s v=". TOMMY HILFIGER BRAND"/>
    <s v="XW0XW03208"/>
    <x v="2"/>
    <s v="T.H.SPW DONNA "/>
    <n v="84"/>
    <x v="35"/>
    <s v="FELPA DONNA THS"/>
    <n v="852"/>
    <m/>
    <s v="YBR"/>
    <n v="1152046"/>
    <s v="L"/>
    <n v="2"/>
    <n v="147"/>
    <n v="294"/>
    <n v="29.400000000000002"/>
    <n v="58.800000000000004"/>
  </r>
  <r>
    <s v="no image available"/>
    <n v="705"/>
    <n v="852"/>
    <s v=". TOMMY HILFIGER BRAND"/>
    <s v="XW0XW03240"/>
    <x v="2"/>
    <s v="T.H.SPW DONNA "/>
    <n v="87"/>
    <x v="28"/>
    <s v="TOP DONNA THS"/>
    <n v="852"/>
    <m/>
    <s v="YCF"/>
    <n v="1152105"/>
    <s v="XL"/>
    <n v="1"/>
    <n v="73.5"/>
    <n v="73.5"/>
    <n v="14.700000000000001"/>
    <n v="14.700000000000001"/>
  </r>
  <r>
    <s v="no image available"/>
    <n v="705"/>
    <n v="852"/>
    <s v=". TOMMY HILFIGER BRAND"/>
    <s v="XW0XW03216"/>
    <x v="2"/>
    <s v="T.H.SPW DONNA "/>
    <n v="88"/>
    <x v="74"/>
    <s v="CARDIGAN DONNA THS"/>
    <n v="852"/>
    <m/>
    <s v="GW8"/>
    <n v="1152069"/>
    <s v="XXL"/>
    <n v="1"/>
    <n v="168"/>
    <n v="168"/>
    <n v="33.6"/>
    <n v="33.6"/>
  </r>
  <r>
    <s v="no image available"/>
    <n v="705"/>
    <n v="852"/>
    <s v=". TOMMY HILFIGER BRAND"/>
    <s v="XW0XW03234"/>
    <x v="2"/>
    <s v="T.H.SPW DONNA "/>
    <n v="88"/>
    <x v="74"/>
    <s v="MAGLIA DONNA THS"/>
    <n v="852"/>
    <m/>
    <s v="C3J"/>
    <n v="1152086"/>
    <s v="XS"/>
    <n v="3"/>
    <n v="126"/>
    <n v="378"/>
    <n v="25.200000000000003"/>
    <n v="75.600000000000009"/>
  </r>
  <r>
    <s v="no image available"/>
    <n v="705"/>
    <n v="852"/>
    <s v=". TOMMY HILFIGER BRAND"/>
    <s v="XW0XW03234"/>
    <x v="2"/>
    <s v="T.H.SPW DONNA "/>
    <n v="88"/>
    <x v="74"/>
    <s v="MAGLIA DONNA THS"/>
    <n v="852"/>
    <m/>
    <s v="C3J"/>
    <n v="1152086"/>
    <s v="M"/>
    <n v="1"/>
    <n v="126"/>
    <n v="126"/>
    <n v="25.200000000000003"/>
    <n v="25.200000000000003"/>
  </r>
  <r>
    <s v="no image available"/>
    <n v="705"/>
    <n v="852"/>
    <s v=". TOMMY HILFIGER BRAND"/>
    <s v="XW0XW03234"/>
    <x v="2"/>
    <s v="T.H.SPW DONNA "/>
    <n v="88"/>
    <x v="74"/>
    <s v="MAGLIA DONNA THS"/>
    <n v="852"/>
    <m/>
    <s v="C3J"/>
    <n v="1152086"/>
    <s v="L"/>
    <n v="2"/>
    <n v="126"/>
    <n v="252"/>
    <n v="25.200000000000003"/>
    <n v="50.400000000000006"/>
  </r>
  <r>
    <s v="no image available"/>
    <n v="705"/>
    <n v="852"/>
    <s v=". TOMMY HILFIGER BRAND"/>
    <s v="XW0XW03234"/>
    <x v="2"/>
    <s v="T.H.SPW DONNA "/>
    <n v="88"/>
    <x v="74"/>
    <s v="MAGLIA DONNA THS"/>
    <n v="852"/>
    <m/>
    <s v="C3J"/>
    <n v="1152086"/>
    <s v="XL"/>
    <n v="1"/>
    <n v="126"/>
    <n v="126"/>
    <n v="25.200000000000003"/>
    <n v="25.200000000000003"/>
  </r>
  <r>
    <s v="no image available"/>
    <n v="705"/>
    <n v="852"/>
    <s v=". TOMMY HILFIGER BRAND"/>
    <s v="XW0XW03234"/>
    <x v="2"/>
    <s v="T.H.SPW DONNA "/>
    <n v="88"/>
    <x v="74"/>
    <s v="MAGLIA DONNA THS"/>
    <n v="852"/>
    <m/>
    <s v="C3J"/>
    <n v="1152086"/>
    <s v="XXL"/>
    <n v="1"/>
    <n v="126"/>
    <n v="126"/>
    <n v="25.200000000000003"/>
    <n v="25.200000000000003"/>
  </r>
  <r>
    <s v="no image available"/>
    <n v="705"/>
    <n v="852"/>
    <s v=". TOMMY HILFIGER BRAND"/>
    <s v="XW0XW03174"/>
    <x v="2"/>
    <s v="T.H.SPW DONNA "/>
    <n v="89"/>
    <x v="75"/>
    <s v="JEANS DONNA THS"/>
    <n v="852"/>
    <n v="30"/>
    <s v="1CD"/>
    <n v="1152007"/>
    <n v="26"/>
    <n v="2"/>
    <n v="136.5"/>
    <n v="273"/>
    <n v="27.3"/>
    <n v="54.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8" indent="0" compact="0" outline="1" outlineData="1" compactData="0" multipleFieldFilters="0">
  <location ref="A22:C124" firstHeaderRow="0" firstDataRow="1" firstDataCol="1"/>
  <pivotFields count="20">
    <pivotField compact="0" showAll="0"/>
    <pivotField compact="0" showAll="0"/>
    <pivotField compact="0" showAll="0"/>
    <pivotField compact="0" showAll="0"/>
    <pivotField compact="0" showAll="0"/>
    <pivotField compact="0" showAll="0">
      <items count="6">
        <item x="1"/>
        <item x="0"/>
        <item x="4"/>
        <item x="3"/>
        <item x="2"/>
        <item t="default"/>
      </items>
    </pivotField>
    <pivotField compact="0" showAll="0"/>
    <pivotField compact="0" showAll="0"/>
    <pivotField axis="axisRow" compact="0" showAll="0">
      <items count="102">
        <item x="71"/>
        <item x="96"/>
        <item x="78"/>
        <item x="24"/>
        <item x="67"/>
        <item x="9"/>
        <item x="81"/>
        <item x="12"/>
        <item x="52"/>
        <item x="53"/>
        <item x="51"/>
        <item x="43"/>
        <item x="44"/>
        <item x="85"/>
        <item x="86"/>
        <item x="22"/>
        <item x="89"/>
        <item x="70"/>
        <item x="47"/>
        <item x="41"/>
        <item x="59"/>
        <item x="1"/>
        <item x="17"/>
        <item x="25"/>
        <item x="64"/>
        <item x="80"/>
        <item x="79"/>
        <item x="76"/>
        <item x="66"/>
        <item x="95"/>
        <item x="27"/>
        <item x="26"/>
        <item x="65"/>
        <item x="2"/>
        <item x="10"/>
        <item x="35"/>
        <item x="48"/>
        <item x="72"/>
        <item x="62"/>
        <item x="63"/>
        <item x="46"/>
        <item x="19"/>
        <item x="4"/>
        <item x="32"/>
        <item x="6"/>
        <item x="73"/>
        <item x="94"/>
        <item x="100"/>
        <item x="55"/>
        <item x="60"/>
        <item x="3"/>
        <item x="11"/>
        <item x="75"/>
        <item x="31"/>
        <item x="82"/>
        <item x="74"/>
        <item x="61"/>
        <item x="0"/>
        <item x="15"/>
        <item x="7"/>
        <item x="18"/>
        <item x="33"/>
        <item x="57"/>
        <item x="38"/>
        <item x="84"/>
        <item x="91"/>
        <item x="40"/>
        <item x="50"/>
        <item x="90"/>
        <item x="88"/>
        <item x="77"/>
        <item x="93"/>
        <item x="29"/>
        <item x="36"/>
        <item x="68"/>
        <item x="21"/>
        <item x="97"/>
        <item x="98"/>
        <item x="20"/>
        <item x="30"/>
        <item x="87"/>
        <item x="58"/>
        <item x="39"/>
        <item x="54"/>
        <item x="92"/>
        <item x="37"/>
        <item x="69"/>
        <item x="45"/>
        <item x="28"/>
        <item x="5"/>
        <item x="83"/>
        <item x="13"/>
        <item x="14"/>
        <item x="99"/>
        <item x="34"/>
        <item x="42"/>
        <item x="56"/>
        <item x="49"/>
        <item x="16"/>
        <item x="8"/>
        <item x="2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numFmtId="164" showAll="0"/>
    <pivotField dataField="1" compact="0" numFmtId="8" showAll="0"/>
    <pivotField compact="0" numFmtId="164" showAll="0"/>
    <pivotField compact="0" numFmtId="164" showAll="0"/>
  </pivotFields>
  <rowFields count="1">
    <field x="8"/>
  </rowFields>
  <rowItems count="1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 t="grand">
      <x/>
    </i>
  </rowItems>
  <colFields count="1">
    <field x="-2"/>
  </colFields>
  <colItems count="2">
    <i>
      <x/>
    </i>
    <i i="1">
      <x v="1"/>
    </i>
  </colItems>
  <dataFields count="2">
    <dataField name="QTY " fld="15" baseField="0" baseItem="0"/>
    <dataField name="RRP VALUE " fld="17" baseField="0" baseItem="0" numFmtId="8"/>
  </dataFields>
  <formats count="26"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5" type="button" dataOnly="0" labelOnly="1" outline="0"/>
    </format>
    <format dxfId="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field="5" type="button" dataOnly="0" labelOnly="1" outline="0"/>
    </format>
    <format dxfId="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8" type="button" dataOnly="0" labelOnly="1" outline="0" axis="axisRow" fieldPosition="0"/>
    </format>
    <format dxfId="57">
      <pivotArea dataOnly="0" labelOnly="1" outline="0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outline="0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outline="0" fieldPosition="0">
        <references count="1">
          <reference field="8" count="1">
            <x v="100"/>
          </reference>
        </references>
      </pivotArea>
    </format>
    <format dxfId="54">
      <pivotArea dataOnly="0" labelOnly="1" grandRow="1" outline="0" fieldPosition="0"/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type="all" dataOnly="0" outline="0" fieldPosition="0"/>
    </format>
    <format dxfId="51">
      <pivotArea outline="0" collapsedLevelsAreSubtotals="1" fieldPosition="0"/>
    </format>
    <format dxfId="50">
      <pivotArea field="8" type="button" dataOnly="0" labelOnly="1" outline="0" axis="axisRow" fieldPosition="0"/>
    </format>
    <format dxfId="49">
      <pivotArea dataOnly="0" labelOnly="1" outline="0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">
      <pivotArea dataOnly="0" labelOnly="1" outline="0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7">
      <pivotArea dataOnly="0" labelOnly="1" outline="0" fieldPosition="0">
        <references count="1">
          <reference field="8" count="1">
            <x v="100"/>
          </reference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8" indent="0" compact="0" outline="1" outlineData="1" compactData="0" multipleFieldFilters="0">
  <location ref="A14:C20" firstHeaderRow="0" firstDataRow="1" firstDataCol="1"/>
  <pivotFields count="20"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6">
        <item x="1"/>
        <item x="0"/>
        <item x="4"/>
        <item x="3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numFmtId="164" showAll="0"/>
    <pivotField dataField="1" compact="0" numFmtId="8" showAll="0"/>
    <pivotField compact="0" numFmtId="164" showAll="0"/>
    <pivotField compact="0" numFmtId="164" showAll="0"/>
  </pivotFields>
  <rowFields count="1"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QTY " fld="15" baseField="0" baseItem="0"/>
    <dataField name="RRP VALUE " fld="17" baseField="0" baseItem="0" numFmtId="8"/>
  </dataFields>
  <formats count="19">
    <format dxfId="89">
      <pivotArea type="all" dataOnly="0" outline="0" fieldPosition="0"/>
    </format>
    <format dxfId="88">
      <pivotArea outline="0" collapsedLevelsAreSubtotals="1" fieldPosition="0"/>
    </format>
    <format dxfId="87">
      <pivotArea dataOnly="0" labelOnly="1" fieldPosition="0">
        <references count="1">
          <reference field="5" count="0"/>
        </references>
      </pivotArea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dataOnly="0" labelOnly="1" fieldPosition="0">
        <references count="1">
          <reference field="5" count="0"/>
        </references>
      </pivotArea>
    </format>
    <format dxfId="83">
      <pivotArea outline="0" collapsedLevelsAreSubtotals="1" fieldPosition="0"/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field="5" type="button" dataOnly="0" labelOnly="1" outline="0" axis="axisRow" fieldPosition="0"/>
    </format>
    <format dxfId="79">
      <pivotArea dataOnly="0" labelOnly="1" outline="0" fieldPosition="0">
        <references count="1">
          <reference field="5" count="0"/>
        </references>
      </pivotArea>
    </format>
    <format dxfId="78">
      <pivotArea dataOnly="0" labelOnly="1" grandRow="1" outline="0" fieldPosition="0"/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type="all" dataOnly="0" outline="0" fieldPosition="0"/>
    </format>
    <format dxfId="75">
      <pivotArea outline="0" collapsedLevelsAreSubtotals="1" fieldPosition="0"/>
    </format>
    <format dxfId="74">
      <pivotArea field="5" type="button" dataOnly="0" labelOnly="1" outline="0" axis="axisRow" fieldPosition="0"/>
    </format>
    <format dxfId="73">
      <pivotArea dataOnly="0" labelOnly="1" outline="0" fieldPosition="0">
        <references count="1">
          <reference field="5" count="0"/>
        </references>
      </pivotArea>
    </format>
    <format dxfId="72">
      <pivotArea dataOnly="0" labelOnly="1" grandRow="1" outline="0" fieldPosition="0"/>
    </format>
    <format dxfId="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79"/>
  <sheetViews>
    <sheetView tabSelected="1" zoomScale="90" zoomScaleNormal="90" workbookViewId="0">
      <selection activeCell="V6" sqref="V6"/>
    </sheetView>
  </sheetViews>
  <sheetFormatPr defaultColWidth="8.875" defaultRowHeight="51.6" customHeight="1"/>
  <cols>
    <col min="1" max="1" width="14.5" style="2" customWidth="1"/>
    <col min="2" max="2" width="10.375" style="8" customWidth="1"/>
    <col min="3" max="3" width="12.375" style="8" customWidth="1"/>
    <col min="4" max="4" width="23.625" style="8" customWidth="1"/>
    <col min="5" max="5" width="13.5" style="8" bestFit="1" customWidth="1"/>
    <col min="6" max="6" width="13.5" style="8" customWidth="1"/>
    <col min="7" max="7" width="21.875" style="8" bestFit="1" customWidth="1"/>
    <col min="8" max="8" width="17" style="8" bestFit="1" customWidth="1"/>
    <col min="9" max="9" width="23.625" style="8" bestFit="1" customWidth="1"/>
    <col min="10" max="10" width="25" style="8" bestFit="1" customWidth="1"/>
    <col min="11" max="13" width="8.875" style="8"/>
    <col min="14" max="14" width="13.5" style="8" customWidth="1"/>
    <col min="15" max="15" width="8.875" style="8"/>
    <col min="16" max="16" width="10.125" style="14" customWidth="1"/>
    <col min="17" max="17" width="11.25" style="10" customWidth="1"/>
    <col min="18" max="18" width="18.375" style="14" customWidth="1"/>
    <col min="19" max="16384" width="8.875" style="8"/>
  </cols>
  <sheetData>
    <row r="1" spans="1:18" ht="22.9" customHeight="1"/>
    <row r="2" spans="1:18" ht="22.9" customHeight="1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15">
        <f>+SUBTOTAL(9,P4:P3779)</f>
        <v>10120</v>
      </c>
      <c r="Q2" s="16">
        <f>R2/P2</f>
        <v>97.224901185773547</v>
      </c>
      <c r="R2" s="17">
        <f>+SUBTOTAL(9,R4:R3779)</f>
        <v>983916.00000002829</v>
      </c>
    </row>
    <row r="3" spans="1:18" ht="21" customHeight="1">
      <c r="A3" s="1" t="s">
        <v>2264</v>
      </c>
      <c r="B3" s="1" t="s">
        <v>2265</v>
      </c>
      <c r="C3" s="1" t="s">
        <v>2267</v>
      </c>
      <c r="D3" s="1" t="s">
        <v>2266</v>
      </c>
      <c r="E3" s="1" t="s">
        <v>2270</v>
      </c>
      <c r="F3" s="1" t="s">
        <v>2271</v>
      </c>
      <c r="G3" s="1" t="s">
        <v>0</v>
      </c>
      <c r="H3" s="1" t="s">
        <v>1</v>
      </c>
      <c r="I3" s="1" t="s">
        <v>2268</v>
      </c>
      <c r="J3" s="1" t="s">
        <v>2269</v>
      </c>
      <c r="K3" s="1" t="s">
        <v>2</v>
      </c>
      <c r="L3" s="1" t="s">
        <v>2260</v>
      </c>
      <c r="M3" s="1" t="s">
        <v>3</v>
      </c>
      <c r="N3" s="1" t="s">
        <v>4</v>
      </c>
      <c r="O3" s="1" t="s">
        <v>5</v>
      </c>
      <c r="P3" s="1" t="s">
        <v>2277</v>
      </c>
      <c r="Q3" s="3" t="s">
        <v>2278</v>
      </c>
      <c r="R3" s="1" t="s">
        <v>2279</v>
      </c>
    </row>
    <row r="4" spans="1:18" ht="51.6" customHeight="1">
      <c r="A4" s="4"/>
      <c r="B4" s="5">
        <v>705</v>
      </c>
      <c r="C4" s="5">
        <v>720</v>
      </c>
      <c r="D4" s="5" t="s">
        <v>2262</v>
      </c>
      <c r="E4" s="5" t="s">
        <v>10</v>
      </c>
      <c r="F4" s="5" t="s">
        <v>2272</v>
      </c>
      <c r="G4" s="5" t="s">
        <v>6</v>
      </c>
      <c r="H4" s="5" t="s">
        <v>7</v>
      </c>
      <c r="I4" s="5" t="s">
        <v>8</v>
      </c>
      <c r="J4" s="5" t="s">
        <v>9</v>
      </c>
      <c r="K4" s="5">
        <v>720</v>
      </c>
      <c r="L4" s="5"/>
      <c r="M4" s="5" t="s">
        <v>11</v>
      </c>
      <c r="N4" s="5">
        <v>1141240</v>
      </c>
      <c r="O4" s="5">
        <v>4</v>
      </c>
      <c r="P4" s="11">
        <v>1</v>
      </c>
      <c r="Q4" s="12">
        <v>69.900000000000006</v>
      </c>
      <c r="R4" s="13">
        <f t="shared" ref="R4:R67" si="0">+Q4*P4</f>
        <v>69.900000000000006</v>
      </c>
    </row>
    <row r="5" spans="1:18" ht="51.6" customHeight="1">
      <c r="A5" s="4"/>
      <c r="B5" s="5">
        <v>705</v>
      </c>
      <c r="C5" s="5">
        <v>720</v>
      </c>
      <c r="D5" s="5" t="s">
        <v>2262</v>
      </c>
      <c r="E5" s="5" t="s">
        <v>10</v>
      </c>
      <c r="F5" s="5" t="s">
        <v>2272</v>
      </c>
      <c r="G5" s="5" t="s">
        <v>6</v>
      </c>
      <c r="H5" s="5" t="s">
        <v>7</v>
      </c>
      <c r="I5" s="5" t="s">
        <v>8</v>
      </c>
      <c r="J5" s="5" t="s">
        <v>9</v>
      </c>
      <c r="K5" s="5">
        <v>720</v>
      </c>
      <c r="L5" s="5"/>
      <c r="M5" s="5" t="s">
        <v>11</v>
      </c>
      <c r="N5" s="5">
        <v>1141240</v>
      </c>
      <c r="O5" s="5">
        <v>8</v>
      </c>
      <c r="P5" s="11">
        <v>1</v>
      </c>
      <c r="Q5" s="12">
        <v>84.9</v>
      </c>
      <c r="R5" s="13">
        <f t="shared" si="0"/>
        <v>84.9</v>
      </c>
    </row>
    <row r="6" spans="1:18" ht="51.6" customHeight="1">
      <c r="A6" s="4"/>
      <c r="B6" s="5">
        <v>705</v>
      </c>
      <c r="C6" s="5">
        <v>720</v>
      </c>
      <c r="D6" s="5" t="s">
        <v>2262</v>
      </c>
      <c r="E6" s="5" t="s">
        <v>13</v>
      </c>
      <c r="F6" s="5" t="s">
        <v>2272</v>
      </c>
      <c r="G6" s="5" t="s">
        <v>6</v>
      </c>
      <c r="H6" s="5" t="s">
        <v>7</v>
      </c>
      <c r="I6" s="5" t="s">
        <v>8</v>
      </c>
      <c r="J6" s="5" t="s">
        <v>12</v>
      </c>
      <c r="K6" s="5">
        <v>720</v>
      </c>
      <c r="L6" s="5"/>
      <c r="M6" s="5" t="s">
        <v>14</v>
      </c>
      <c r="N6" s="5">
        <v>1141261</v>
      </c>
      <c r="O6" s="5">
        <v>6</v>
      </c>
      <c r="P6" s="11">
        <v>1</v>
      </c>
      <c r="Q6" s="12">
        <v>64.900000000000006</v>
      </c>
      <c r="R6" s="13">
        <f t="shared" si="0"/>
        <v>64.900000000000006</v>
      </c>
    </row>
    <row r="7" spans="1:18" ht="51.6" customHeight="1">
      <c r="A7" s="4"/>
      <c r="B7" s="5">
        <v>705</v>
      </c>
      <c r="C7" s="5">
        <v>720</v>
      </c>
      <c r="D7" s="5" t="s">
        <v>2262</v>
      </c>
      <c r="E7" s="5" t="s">
        <v>15</v>
      </c>
      <c r="F7" s="5" t="s">
        <v>2272</v>
      </c>
      <c r="G7" s="5" t="s">
        <v>6</v>
      </c>
      <c r="H7" s="5" t="s">
        <v>7</v>
      </c>
      <c r="I7" s="5" t="s">
        <v>8</v>
      </c>
      <c r="J7" s="5" t="s">
        <v>12</v>
      </c>
      <c r="K7" s="5">
        <v>720</v>
      </c>
      <c r="L7" s="5"/>
      <c r="M7" s="5" t="s">
        <v>11</v>
      </c>
      <c r="N7" s="5">
        <v>1141262</v>
      </c>
      <c r="O7" s="5">
        <v>6</v>
      </c>
      <c r="P7" s="11">
        <v>5</v>
      </c>
      <c r="Q7" s="12">
        <v>69.900000000000006</v>
      </c>
      <c r="R7" s="13">
        <f t="shared" si="0"/>
        <v>349.5</v>
      </c>
    </row>
    <row r="8" spans="1:18" ht="51.6" customHeight="1">
      <c r="A8" s="4"/>
      <c r="B8" s="5">
        <v>705</v>
      </c>
      <c r="C8" s="5">
        <v>720</v>
      </c>
      <c r="D8" s="5" t="s">
        <v>2262</v>
      </c>
      <c r="E8" s="5" t="s">
        <v>16</v>
      </c>
      <c r="F8" s="5" t="s">
        <v>2272</v>
      </c>
      <c r="G8" s="5" t="s">
        <v>6</v>
      </c>
      <c r="H8" s="5" t="s">
        <v>7</v>
      </c>
      <c r="I8" s="5" t="s">
        <v>8</v>
      </c>
      <c r="J8" s="5" t="s">
        <v>12</v>
      </c>
      <c r="K8" s="5">
        <v>720</v>
      </c>
      <c r="L8" s="5"/>
      <c r="M8" s="5" t="s">
        <v>17</v>
      </c>
      <c r="N8" s="5">
        <v>1141264</v>
      </c>
      <c r="O8" s="5">
        <v>4</v>
      </c>
      <c r="P8" s="11">
        <v>3</v>
      </c>
      <c r="Q8" s="12">
        <v>74.899999999999991</v>
      </c>
      <c r="R8" s="13">
        <f t="shared" si="0"/>
        <v>224.7</v>
      </c>
    </row>
    <row r="9" spans="1:18" ht="51.6" customHeight="1">
      <c r="A9" s="4"/>
      <c r="B9" s="5">
        <v>705</v>
      </c>
      <c r="C9" s="5">
        <v>720</v>
      </c>
      <c r="D9" s="5" t="s">
        <v>2262</v>
      </c>
      <c r="E9" s="5" t="s">
        <v>18</v>
      </c>
      <c r="F9" s="5" t="s">
        <v>2272</v>
      </c>
      <c r="G9" s="5" t="s">
        <v>6</v>
      </c>
      <c r="H9" s="5" t="s">
        <v>7</v>
      </c>
      <c r="I9" s="5" t="s">
        <v>8</v>
      </c>
      <c r="J9" s="5" t="s">
        <v>12</v>
      </c>
      <c r="K9" s="5">
        <v>720</v>
      </c>
      <c r="L9" s="5"/>
      <c r="M9" s="5" t="s">
        <v>11</v>
      </c>
      <c r="N9" s="5">
        <v>1141266</v>
      </c>
      <c r="O9" s="5">
        <v>4</v>
      </c>
      <c r="P9" s="11">
        <v>8</v>
      </c>
      <c r="Q9" s="12">
        <v>74.900000000000006</v>
      </c>
      <c r="R9" s="13">
        <f t="shared" si="0"/>
        <v>599.20000000000005</v>
      </c>
    </row>
    <row r="10" spans="1:18" ht="51.6" customHeight="1">
      <c r="A10" s="4"/>
      <c r="B10" s="5">
        <v>705</v>
      </c>
      <c r="C10" s="5">
        <v>720</v>
      </c>
      <c r="D10" s="5" t="s">
        <v>2262</v>
      </c>
      <c r="E10" s="5" t="s">
        <v>18</v>
      </c>
      <c r="F10" s="5" t="s">
        <v>2272</v>
      </c>
      <c r="G10" s="5" t="s">
        <v>6</v>
      </c>
      <c r="H10" s="5" t="s">
        <v>7</v>
      </c>
      <c r="I10" s="5" t="s">
        <v>8</v>
      </c>
      <c r="J10" s="5" t="s">
        <v>12</v>
      </c>
      <c r="K10" s="5">
        <v>720</v>
      </c>
      <c r="L10" s="5"/>
      <c r="M10" s="5" t="s">
        <v>11</v>
      </c>
      <c r="N10" s="5">
        <v>1141266</v>
      </c>
      <c r="O10" s="5">
        <v>6</v>
      </c>
      <c r="P10" s="11">
        <v>9</v>
      </c>
      <c r="Q10" s="12">
        <v>74.900000000000006</v>
      </c>
      <c r="R10" s="13">
        <f t="shared" si="0"/>
        <v>674.1</v>
      </c>
    </row>
    <row r="11" spans="1:18" ht="51.6" customHeight="1">
      <c r="A11" s="4"/>
      <c r="B11" s="5">
        <v>705</v>
      </c>
      <c r="C11" s="5">
        <v>720</v>
      </c>
      <c r="D11" s="5" t="s">
        <v>2262</v>
      </c>
      <c r="E11" s="5" t="s">
        <v>18</v>
      </c>
      <c r="F11" s="5" t="s">
        <v>2272</v>
      </c>
      <c r="G11" s="5" t="s">
        <v>6</v>
      </c>
      <c r="H11" s="5" t="s">
        <v>7</v>
      </c>
      <c r="I11" s="5" t="s">
        <v>8</v>
      </c>
      <c r="J11" s="5" t="s">
        <v>12</v>
      </c>
      <c r="K11" s="5">
        <v>720</v>
      </c>
      <c r="L11" s="5"/>
      <c r="M11" s="5" t="s">
        <v>11</v>
      </c>
      <c r="N11" s="5">
        <v>1141266</v>
      </c>
      <c r="O11" s="5">
        <v>8</v>
      </c>
      <c r="P11" s="11">
        <v>5</v>
      </c>
      <c r="Q11" s="12">
        <v>89.9</v>
      </c>
      <c r="R11" s="13">
        <f t="shared" si="0"/>
        <v>449.5</v>
      </c>
    </row>
    <row r="12" spans="1:18" ht="51.6" customHeight="1">
      <c r="A12" s="4"/>
      <c r="B12" s="5">
        <v>705</v>
      </c>
      <c r="C12" s="5">
        <v>720</v>
      </c>
      <c r="D12" s="5" t="s">
        <v>2262</v>
      </c>
      <c r="E12" s="5" t="s">
        <v>18</v>
      </c>
      <c r="F12" s="5" t="s">
        <v>2272</v>
      </c>
      <c r="G12" s="5" t="s">
        <v>6</v>
      </c>
      <c r="H12" s="5" t="s">
        <v>7</v>
      </c>
      <c r="I12" s="5" t="s">
        <v>8</v>
      </c>
      <c r="J12" s="5" t="s">
        <v>12</v>
      </c>
      <c r="K12" s="5">
        <v>720</v>
      </c>
      <c r="L12" s="5"/>
      <c r="M12" s="5" t="s">
        <v>11</v>
      </c>
      <c r="N12" s="5">
        <v>1141266</v>
      </c>
      <c r="O12" s="5">
        <v>10</v>
      </c>
      <c r="P12" s="11">
        <v>6</v>
      </c>
      <c r="Q12" s="12">
        <v>89.899999999999991</v>
      </c>
      <c r="R12" s="13">
        <f t="shared" si="0"/>
        <v>539.4</v>
      </c>
    </row>
    <row r="13" spans="1:18" ht="51.6" customHeight="1">
      <c r="A13" s="4"/>
      <c r="B13" s="5">
        <v>705</v>
      </c>
      <c r="C13" s="5">
        <v>720</v>
      </c>
      <c r="D13" s="5" t="s">
        <v>2262</v>
      </c>
      <c r="E13" s="5" t="s">
        <v>18</v>
      </c>
      <c r="F13" s="5" t="s">
        <v>2272</v>
      </c>
      <c r="G13" s="5" t="s">
        <v>6</v>
      </c>
      <c r="H13" s="5" t="s">
        <v>7</v>
      </c>
      <c r="I13" s="5" t="s">
        <v>8</v>
      </c>
      <c r="J13" s="5" t="s">
        <v>12</v>
      </c>
      <c r="K13" s="5">
        <v>720</v>
      </c>
      <c r="L13" s="5"/>
      <c r="M13" s="5" t="s">
        <v>11</v>
      </c>
      <c r="N13" s="5">
        <v>1141266</v>
      </c>
      <c r="O13" s="5">
        <v>12</v>
      </c>
      <c r="P13" s="11">
        <v>3</v>
      </c>
      <c r="Q13" s="12">
        <v>89.899999999999991</v>
      </c>
      <c r="R13" s="13">
        <f t="shared" si="0"/>
        <v>269.7</v>
      </c>
    </row>
    <row r="14" spans="1:18" ht="51.6" customHeight="1">
      <c r="A14" s="4"/>
      <c r="B14" s="5">
        <v>705</v>
      </c>
      <c r="C14" s="5">
        <v>720</v>
      </c>
      <c r="D14" s="5" t="s">
        <v>2262</v>
      </c>
      <c r="E14" s="5" t="s">
        <v>18</v>
      </c>
      <c r="F14" s="5" t="s">
        <v>2272</v>
      </c>
      <c r="G14" s="5" t="s">
        <v>6</v>
      </c>
      <c r="H14" s="5" t="s">
        <v>7</v>
      </c>
      <c r="I14" s="5" t="s">
        <v>8</v>
      </c>
      <c r="J14" s="5" t="s">
        <v>12</v>
      </c>
      <c r="K14" s="5">
        <v>720</v>
      </c>
      <c r="L14" s="5"/>
      <c r="M14" s="5" t="s">
        <v>11</v>
      </c>
      <c r="N14" s="5">
        <v>1141266</v>
      </c>
      <c r="O14" s="5">
        <v>14</v>
      </c>
      <c r="P14" s="11">
        <v>2</v>
      </c>
      <c r="Q14" s="12">
        <v>89.9</v>
      </c>
      <c r="R14" s="13">
        <f t="shared" si="0"/>
        <v>179.8</v>
      </c>
    </row>
    <row r="15" spans="1:18" ht="51.6" customHeight="1">
      <c r="A15" s="4"/>
      <c r="B15" s="5">
        <v>705</v>
      </c>
      <c r="C15" s="5">
        <v>720</v>
      </c>
      <c r="D15" s="5" t="s">
        <v>2262</v>
      </c>
      <c r="E15" s="5" t="s">
        <v>22</v>
      </c>
      <c r="F15" s="5" t="s">
        <v>2272</v>
      </c>
      <c r="G15" s="5" t="s">
        <v>6</v>
      </c>
      <c r="H15" s="5" t="s">
        <v>19</v>
      </c>
      <c r="I15" s="5" t="s">
        <v>20</v>
      </c>
      <c r="J15" s="5" t="s">
        <v>21</v>
      </c>
      <c r="K15" s="5">
        <v>720</v>
      </c>
      <c r="L15" s="5"/>
      <c r="M15" s="5" t="s">
        <v>11</v>
      </c>
      <c r="N15" s="5">
        <v>1141215</v>
      </c>
      <c r="O15" s="5">
        <v>4</v>
      </c>
      <c r="P15" s="11">
        <v>3</v>
      </c>
      <c r="Q15" s="12">
        <v>24.900000000000002</v>
      </c>
      <c r="R15" s="13">
        <f t="shared" si="0"/>
        <v>74.7</v>
      </c>
    </row>
    <row r="16" spans="1:18" ht="51.6" customHeight="1">
      <c r="A16" s="4"/>
      <c r="B16" s="5">
        <v>705</v>
      </c>
      <c r="C16" s="5">
        <v>720</v>
      </c>
      <c r="D16" s="5" t="s">
        <v>2262</v>
      </c>
      <c r="E16" s="5" t="s">
        <v>22</v>
      </c>
      <c r="F16" s="5" t="s">
        <v>2272</v>
      </c>
      <c r="G16" s="5" t="s">
        <v>6</v>
      </c>
      <c r="H16" s="5" t="s">
        <v>19</v>
      </c>
      <c r="I16" s="5" t="s">
        <v>20</v>
      </c>
      <c r="J16" s="5" t="s">
        <v>21</v>
      </c>
      <c r="K16" s="5">
        <v>720</v>
      </c>
      <c r="L16" s="5"/>
      <c r="M16" s="5" t="s">
        <v>23</v>
      </c>
      <c r="N16" s="5">
        <v>1141216</v>
      </c>
      <c r="O16" s="5">
        <v>10</v>
      </c>
      <c r="P16" s="11">
        <v>1</v>
      </c>
      <c r="Q16" s="12">
        <v>29.9</v>
      </c>
      <c r="R16" s="13">
        <f t="shared" si="0"/>
        <v>29.9</v>
      </c>
    </row>
    <row r="17" spans="1:18" ht="51.6" customHeight="1">
      <c r="A17" s="4"/>
      <c r="B17" s="5">
        <v>705</v>
      </c>
      <c r="C17" s="5">
        <v>720</v>
      </c>
      <c r="D17" s="5" t="s">
        <v>2262</v>
      </c>
      <c r="E17" s="5" t="s">
        <v>27</v>
      </c>
      <c r="F17" s="5" t="s">
        <v>2272</v>
      </c>
      <c r="G17" s="5" t="s">
        <v>6</v>
      </c>
      <c r="H17" s="5" t="s">
        <v>24</v>
      </c>
      <c r="I17" s="5" t="s">
        <v>25</v>
      </c>
      <c r="J17" s="5" t="s">
        <v>26</v>
      </c>
      <c r="K17" s="5">
        <v>720</v>
      </c>
      <c r="L17" s="5"/>
      <c r="M17" s="5" t="s">
        <v>11</v>
      </c>
      <c r="N17" s="5">
        <v>1141235</v>
      </c>
      <c r="O17" s="5">
        <v>6</v>
      </c>
      <c r="P17" s="11">
        <v>2</v>
      </c>
      <c r="Q17" s="12">
        <v>59.9</v>
      </c>
      <c r="R17" s="13">
        <f t="shared" si="0"/>
        <v>119.8</v>
      </c>
    </row>
    <row r="18" spans="1:18" ht="51.6" customHeight="1">
      <c r="A18" s="4"/>
      <c r="B18" s="5">
        <v>705</v>
      </c>
      <c r="C18" s="5">
        <v>720</v>
      </c>
      <c r="D18" s="5" t="s">
        <v>2262</v>
      </c>
      <c r="E18" s="5" t="s">
        <v>28</v>
      </c>
      <c r="F18" s="5" t="s">
        <v>2272</v>
      </c>
      <c r="G18" s="5" t="s">
        <v>6</v>
      </c>
      <c r="H18" s="5" t="s">
        <v>24</v>
      </c>
      <c r="I18" s="5" t="s">
        <v>25</v>
      </c>
      <c r="J18" s="5" t="s">
        <v>26</v>
      </c>
      <c r="K18" s="5">
        <v>720</v>
      </c>
      <c r="L18" s="5"/>
      <c r="M18" s="5" t="s">
        <v>11</v>
      </c>
      <c r="N18" s="5">
        <v>1141236</v>
      </c>
      <c r="O18" s="5">
        <v>4</v>
      </c>
      <c r="P18" s="11">
        <v>1</v>
      </c>
      <c r="Q18" s="12">
        <v>69.900000000000006</v>
      </c>
      <c r="R18" s="13">
        <f t="shared" si="0"/>
        <v>69.900000000000006</v>
      </c>
    </row>
    <row r="19" spans="1:18" ht="51.6" customHeight="1">
      <c r="A19" s="4"/>
      <c r="B19" s="5">
        <v>705</v>
      </c>
      <c r="C19" s="5">
        <v>720</v>
      </c>
      <c r="D19" s="5" t="s">
        <v>2262</v>
      </c>
      <c r="E19" s="5" t="s">
        <v>28</v>
      </c>
      <c r="F19" s="5" t="s">
        <v>2272</v>
      </c>
      <c r="G19" s="5" t="s">
        <v>6</v>
      </c>
      <c r="H19" s="5" t="s">
        <v>24</v>
      </c>
      <c r="I19" s="5" t="s">
        <v>25</v>
      </c>
      <c r="J19" s="5" t="s">
        <v>26</v>
      </c>
      <c r="K19" s="5">
        <v>720</v>
      </c>
      <c r="L19" s="5"/>
      <c r="M19" s="5" t="s">
        <v>29</v>
      </c>
      <c r="N19" s="5">
        <v>1141237</v>
      </c>
      <c r="O19" s="5">
        <v>4</v>
      </c>
      <c r="P19" s="11">
        <v>1</v>
      </c>
      <c r="Q19" s="12">
        <v>69.900000000000006</v>
      </c>
      <c r="R19" s="13">
        <f t="shared" si="0"/>
        <v>69.900000000000006</v>
      </c>
    </row>
    <row r="20" spans="1:18" ht="51.6" customHeight="1">
      <c r="A20" s="4"/>
      <c r="B20" s="5">
        <v>705</v>
      </c>
      <c r="C20" s="5">
        <v>720</v>
      </c>
      <c r="D20" s="5" t="s">
        <v>2262</v>
      </c>
      <c r="E20" s="5" t="s">
        <v>30</v>
      </c>
      <c r="F20" s="5" t="s">
        <v>2272</v>
      </c>
      <c r="G20" s="5" t="s">
        <v>6</v>
      </c>
      <c r="H20" s="5" t="s">
        <v>24</v>
      </c>
      <c r="I20" s="5" t="s">
        <v>25</v>
      </c>
      <c r="J20" s="5" t="s">
        <v>26</v>
      </c>
      <c r="K20" s="5">
        <v>720</v>
      </c>
      <c r="L20" s="5"/>
      <c r="M20" s="5" t="s">
        <v>11</v>
      </c>
      <c r="N20" s="5">
        <v>1141280</v>
      </c>
      <c r="O20" s="5">
        <v>4</v>
      </c>
      <c r="P20" s="11">
        <v>5</v>
      </c>
      <c r="Q20" s="12">
        <v>79.900000000000006</v>
      </c>
      <c r="R20" s="13">
        <f t="shared" si="0"/>
        <v>399.5</v>
      </c>
    </row>
    <row r="21" spans="1:18" ht="51.6" customHeight="1">
      <c r="A21" s="4"/>
      <c r="B21" s="5">
        <v>705</v>
      </c>
      <c r="C21" s="5">
        <v>720</v>
      </c>
      <c r="D21" s="5" t="s">
        <v>2262</v>
      </c>
      <c r="E21" s="5" t="s">
        <v>30</v>
      </c>
      <c r="F21" s="5" t="s">
        <v>2272</v>
      </c>
      <c r="G21" s="5" t="s">
        <v>6</v>
      </c>
      <c r="H21" s="5" t="s">
        <v>24</v>
      </c>
      <c r="I21" s="5" t="s">
        <v>25</v>
      </c>
      <c r="J21" s="5" t="s">
        <v>26</v>
      </c>
      <c r="K21" s="5">
        <v>720</v>
      </c>
      <c r="L21" s="5"/>
      <c r="M21" s="5" t="s">
        <v>11</v>
      </c>
      <c r="N21" s="5">
        <v>1141280</v>
      </c>
      <c r="O21" s="5">
        <v>6</v>
      </c>
      <c r="P21" s="11">
        <v>4</v>
      </c>
      <c r="Q21" s="12">
        <v>79.900000000000006</v>
      </c>
      <c r="R21" s="13">
        <f t="shared" si="0"/>
        <v>319.60000000000002</v>
      </c>
    </row>
    <row r="22" spans="1:18" ht="51.6" customHeight="1">
      <c r="A22" s="4"/>
      <c r="B22" s="5">
        <v>705</v>
      </c>
      <c r="C22" s="5">
        <v>720</v>
      </c>
      <c r="D22" s="5" t="s">
        <v>2262</v>
      </c>
      <c r="E22" s="5" t="s">
        <v>34</v>
      </c>
      <c r="F22" s="5" t="s">
        <v>2272</v>
      </c>
      <c r="G22" s="5" t="s">
        <v>6</v>
      </c>
      <c r="H22" s="5" t="s">
        <v>31</v>
      </c>
      <c r="I22" s="5" t="s">
        <v>32</v>
      </c>
      <c r="J22" s="5" t="s">
        <v>33</v>
      </c>
      <c r="K22" s="5">
        <v>720</v>
      </c>
      <c r="L22" s="5"/>
      <c r="M22" s="5" t="s">
        <v>35</v>
      </c>
      <c r="N22" s="5">
        <v>1141222</v>
      </c>
      <c r="O22" s="5">
        <v>14</v>
      </c>
      <c r="P22" s="11">
        <v>1</v>
      </c>
      <c r="Q22" s="12">
        <v>64.900000000000006</v>
      </c>
      <c r="R22" s="13">
        <f t="shared" si="0"/>
        <v>64.900000000000006</v>
      </c>
    </row>
    <row r="23" spans="1:18" ht="51.6" customHeight="1">
      <c r="A23" s="4"/>
      <c r="B23" s="5">
        <v>705</v>
      </c>
      <c r="C23" s="5">
        <v>720</v>
      </c>
      <c r="D23" s="5" t="s">
        <v>2262</v>
      </c>
      <c r="E23" s="5" t="s">
        <v>36</v>
      </c>
      <c r="F23" s="5" t="s">
        <v>2272</v>
      </c>
      <c r="G23" s="5" t="s">
        <v>6</v>
      </c>
      <c r="H23" s="5" t="s">
        <v>31</v>
      </c>
      <c r="I23" s="5" t="s">
        <v>32</v>
      </c>
      <c r="J23" s="5" t="s">
        <v>33</v>
      </c>
      <c r="K23" s="5">
        <v>720</v>
      </c>
      <c r="L23" s="5"/>
      <c r="M23" s="5" t="s">
        <v>35</v>
      </c>
      <c r="N23" s="5">
        <v>1141223</v>
      </c>
      <c r="O23" s="5">
        <v>8</v>
      </c>
      <c r="P23" s="11">
        <v>1</v>
      </c>
      <c r="Q23" s="12">
        <v>79.900000000000006</v>
      </c>
      <c r="R23" s="13">
        <f t="shared" si="0"/>
        <v>79.900000000000006</v>
      </c>
    </row>
    <row r="24" spans="1:18" ht="51.6" customHeight="1">
      <c r="A24" s="4"/>
      <c r="B24" s="5">
        <v>705</v>
      </c>
      <c r="C24" s="5">
        <v>720</v>
      </c>
      <c r="D24" s="5" t="s">
        <v>2262</v>
      </c>
      <c r="E24" s="5" t="s">
        <v>37</v>
      </c>
      <c r="F24" s="5" t="s">
        <v>2272</v>
      </c>
      <c r="G24" s="5" t="s">
        <v>6</v>
      </c>
      <c r="H24" s="5" t="s">
        <v>31</v>
      </c>
      <c r="I24" s="5" t="s">
        <v>32</v>
      </c>
      <c r="J24" s="5" t="s">
        <v>33</v>
      </c>
      <c r="K24" s="5">
        <v>720</v>
      </c>
      <c r="L24" s="5"/>
      <c r="M24" s="5" t="s">
        <v>38</v>
      </c>
      <c r="N24" s="5">
        <v>1136368</v>
      </c>
      <c r="O24" s="5">
        <v>8</v>
      </c>
      <c r="P24" s="11">
        <v>1</v>
      </c>
      <c r="Q24" s="12">
        <v>69.900000000000006</v>
      </c>
      <c r="R24" s="13">
        <f t="shared" si="0"/>
        <v>69.900000000000006</v>
      </c>
    </row>
    <row r="25" spans="1:18" ht="51.6" customHeight="1">
      <c r="A25" s="4"/>
      <c r="B25" s="5">
        <v>705</v>
      </c>
      <c r="C25" s="5">
        <v>720</v>
      </c>
      <c r="D25" s="5" t="s">
        <v>2262</v>
      </c>
      <c r="E25" s="5" t="s">
        <v>37</v>
      </c>
      <c r="F25" s="5" t="s">
        <v>2272</v>
      </c>
      <c r="G25" s="5" t="s">
        <v>6</v>
      </c>
      <c r="H25" s="5" t="s">
        <v>31</v>
      </c>
      <c r="I25" s="5" t="s">
        <v>32</v>
      </c>
      <c r="J25" s="5" t="s">
        <v>33</v>
      </c>
      <c r="K25" s="5">
        <v>720</v>
      </c>
      <c r="L25" s="5"/>
      <c r="M25" s="5" t="s">
        <v>38</v>
      </c>
      <c r="N25" s="5">
        <v>1136368</v>
      </c>
      <c r="O25" s="5">
        <v>12</v>
      </c>
      <c r="P25" s="11">
        <v>2</v>
      </c>
      <c r="Q25" s="12">
        <v>69.900000000000006</v>
      </c>
      <c r="R25" s="13">
        <f t="shared" si="0"/>
        <v>139.80000000000001</v>
      </c>
    </row>
    <row r="26" spans="1:18" ht="51.6" customHeight="1">
      <c r="A26" s="4"/>
      <c r="B26" s="5">
        <v>705</v>
      </c>
      <c r="C26" s="5">
        <v>720</v>
      </c>
      <c r="D26" s="5" t="s">
        <v>2262</v>
      </c>
      <c r="E26" s="5" t="s">
        <v>39</v>
      </c>
      <c r="F26" s="5" t="s">
        <v>2272</v>
      </c>
      <c r="G26" s="5" t="s">
        <v>6</v>
      </c>
      <c r="H26" s="5" t="s">
        <v>31</v>
      </c>
      <c r="I26" s="5" t="s">
        <v>32</v>
      </c>
      <c r="J26" s="5" t="s">
        <v>33</v>
      </c>
      <c r="K26" s="5">
        <v>720</v>
      </c>
      <c r="L26" s="5"/>
      <c r="M26" s="5" t="s">
        <v>40</v>
      </c>
      <c r="N26" s="5">
        <v>1141246</v>
      </c>
      <c r="O26" s="5">
        <v>6</v>
      </c>
      <c r="P26" s="11">
        <v>1</v>
      </c>
      <c r="Q26" s="12">
        <v>64.900000000000006</v>
      </c>
      <c r="R26" s="13">
        <f t="shared" si="0"/>
        <v>64.900000000000006</v>
      </c>
    </row>
    <row r="27" spans="1:18" ht="51.6" customHeight="1">
      <c r="A27" s="4"/>
      <c r="B27" s="5">
        <v>705</v>
      </c>
      <c r="C27" s="5">
        <v>720</v>
      </c>
      <c r="D27" s="5" t="s">
        <v>2262</v>
      </c>
      <c r="E27" s="5" t="s">
        <v>41</v>
      </c>
      <c r="F27" s="5" t="s">
        <v>2272</v>
      </c>
      <c r="G27" s="5" t="s">
        <v>6</v>
      </c>
      <c r="H27" s="5" t="s">
        <v>31</v>
      </c>
      <c r="I27" s="5" t="s">
        <v>32</v>
      </c>
      <c r="J27" s="5" t="s">
        <v>33</v>
      </c>
      <c r="K27" s="5">
        <v>720</v>
      </c>
      <c r="L27" s="5"/>
      <c r="M27" s="5" t="s">
        <v>40</v>
      </c>
      <c r="N27" s="5">
        <v>1141247</v>
      </c>
      <c r="O27" s="5">
        <v>4</v>
      </c>
      <c r="P27" s="11">
        <v>1</v>
      </c>
      <c r="Q27" s="12">
        <v>64.900000000000006</v>
      </c>
      <c r="R27" s="13">
        <f t="shared" si="0"/>
        <v>64.900000000000006</v>
      </c>
    </row>
    <row r="28" spans="1:18" ht="51.6" customHeight="1">
      <c r="A28" s="4"/>
      <c r="B28" s="5">
        <v>705</v>
      </c>
      <c r="C28" s="5">
        <v>720</v>
      </c>
      <c r="D28" s="5" t="s">
        <v>2262</v>
      </c>
      <c r="E28" s="5" t="s">
        <v>41</v>
      </c>
      <c r="F28" s="5" t="s">
        <v>2272</v>
      </c>
      <c r="G28" s="5" t="s">
        <v>6</v>
      </c>
      <c r="H28" s="5" t="s">
        <v>31</v>
      </c>
      <c r="I28" s="5" t="s">
        <v>32</v>
      </c>
      <c r="J28" s="5" t="s">
        <v>33</v>
      </c>
      <c r="K28" s="5">
        <v>720</v>
      </c>
      <c r="L28" s="5"/>
      <c r="M28" s="5" t="s">
        <v>40</v>
      </c>
      <c r="N28" s="5">
        <v>1141247</v>
      </c>
      <c r="O28" s="5">
        <v>6</v>
      </c>
      <c r="P28" s="11">
        <v>2</v>
      </c>
      <c r="Q28" s="12">
        <v>64.900000000000006</v>
      </c>
      <c r="R28" s="13">
        <f t="shared" si="0"/>
        <v>129.80000000000001</v>
      </c>
    </row>
    <row r="29" spans="1:18" ht="51.6" customHeight="1">
      <c r="A29" s="4"/>
      <c r="B29" s="5">
        <v>705</v>
      </c>
      <c r="C29" s="5">
        <v>720</v>
      </c>
      <c r="D29" s="5" t="s">
        <v>2262</v>
      </c>
      <c r="E29" s="5" t="s">
        <v>41</v>
      </c>
      <c r="F29" s="5" t="s">
        <v>2272</v>
      </c>
      <c r="G29" s="5" t="s">
        <v>6</v>
      </c>
      <c r="H29" s="5" t="s">
        <v>31</v>
      </c>
      <c r="I29" s="5" t="s">
        <v>32</v>
      </c>
      <c r="J29" s="5" t="s">
        <v>33</v>
      </c>
      <c r="K29" s="5">
        <v>720</v>
      </c>
      <c r="L29" s="5"/>
      <c r="M29" s="5" t="s">
        <v>40</v>
      </c>
      <c r="N29" s="5">
        <v>1141247</v>
      </c>
      <c r="O29" s="5">
        <v>8</v>
      </c>
      <c r="P29" s="11">
        <v>2</v>
      </c>
      <c r="Q29" s="12">
        <v>79.900000000000006</v>
      </c>
      <c r="R29" s="13">
        <f t="shared" si="0"/>
        <v>159.80000000000001</v>
      </c>
    </row>
    <row r="30" spans="1:18" ht="51.6" customHeight="1">
      <c r="A30" s="4"/>
      <c r="B30" s="5">
        <v>705</v>
      </c>
      <c r="C30" s="5">
        <v>720</v>
      </c>
      <c r="D30" s="5" t="s">
        <v>2262</v>
      </c>
      <c r="E30" s="5" t="s">
        <v>42</v>
      </c>
      <c r="F30" s="5" t="s">
        <v>2272</v>
      </c>
      <c r="G30" s="5" t="s">
        <v>6</v>
      </c>
      <c r="H30" s="5" t="s">
        <v>31</v>
      </c>
      <c r="I30" s="5" t="s">
        <v>32</v>
      </c>
      <c r="J30" s="5" t="s">
        <v>33</v>
      </c>
      <c r="K30" s="5">
        <v>720</v>
      </c>
      <c r="L30" s="5"/>
      <c r="M30" s="5" t="s">
        <v>35</v>
      </c>
      <c r="N30" s="5">
        <v>1141248</v>
      </c>
      <c r="O30" s="5">
        <v>4</v>
      </c>
      <c r="P30" s="11">
        <v>3</v>
      </c>
      <c r="Q30" s="12">
        <v>64.899999999999991</v>
      </c>
      <c r="R30" s="13">
        <f t="shared" si="0"/>
        <v>194.7</v>
      </c>
    </row>
    <row r="31" spans="1:18" ht="51.6" customHeight="1">
      <c r="A31" s="4"/>
      <c r="B31" s="5">
        <v>705</v>
      </c>
      <c r="C31" s="5">
        <v>720</v>
      </c>
      <c r="D31" s="5" t="s">
        <v>2262</v>
      </c>
      <c r="E31" s="5" t="s">
        <v>42</v>
      </c>
      <c r="F31" s="5" t="s">
        <v>2272</v>
      </c>
      <c r="G31" s="5" t="s">
        <v>6</v>
      </c>
      <c r="H31" s="5" t="s">
        <v>31</v>
      </c>
      <c r="I31" s="5" t="s">
        <v>32</v>
      </c>
      <c r="J31" s="5" t="s">
        <v>33</v>
      </c>
      <c r="K31" s="5">
        <v>720</v>
      </c>
      <c r="L31" s="5"/>
      <c r="M31" s="5" t="s">
        <v>35</v>
      </c>
      <c r="N31" s="5">
        <v>1141248</v>
      </c>
      <c r="O31" s="5">
        <v>10</v>
      </c>
      <c r="P31" s="11">
        <v>2</v>
      </c>
      <c r="Q31" s="12">
        <v>79.900000000000006</v>
      </c>
      <c r="R31" s="13">
        <f t="shared" si="0"/>
        <v>159.80000000000001</v>
      </c>
    </row>
    <row r="32" spans="1:18" ht="51.6" customHeight="1">
      <c r="A32" s="4"/>
      <c r="B32" s="5">
        <v>705</v>
      </c>
      <c r="C32" s="5">
        <v>720</v>
      </c>
      <c r="D32" s="5" t="s">
        <v>2262</v>
      </c>
      <c r="E32" s="5" t="s">
        <v>42</v>
      </c>
      <c r="F32" s="5" t="s">
        <v>2272</v>
      </c>
      <c r="G32" s="5" t="s">
        <v>6</v>
      </c>
      <c r="H32" s="5" t="s">
        <v>31</v>
      </c>
      <c r="I32" s="5" t="s">
        <v>32</v>
      </c>
      <c r="J32" s="5" t="s">
        <v>33</v>
      </c>
      <c r="K32" s="5">
        <v>720</v>
      </c>
      <c r="L32" s="5"/>
      <c r="M32" s="5" t="s">
        <v>35</v>
      </c>
      <c r="N32" s="5">
        <v>1141248</v>
      </c>
      <c r="O32" s="5">
        <v>12</v>
      </c>
      <c r="P32" s="11">
        <v>2</v>
      </c>
      <c r="Q32" s="12">
        <v>79.900000000000006</v>
      </c>
      <c r="R32" s="13">
        <f t="shared" si="0"/>
        <v>159.80000000000001</v>
      </c>
    </row>
    <row r="33" spans="1:18" ht="51.6" customHeight="1">
      <c r="A33" s="4"/>
      <c r="B33" s="5">
        <v>705</v>
      </c>
      <c r="C33" s="5">
        <v>720</v>
      </c>
      <c r="D33" s="5" t="s">
        <v>2262</v>
      </c>
      <c r="E33" s="5" t="s">
        <v>46</v>
      </c>
      <c r="F33" s="5" t="s">
        <v>2272</v>
      </c>
      <c r="G33" s="5" t="s">
        <v>6</v>
      </c>
      <c r="H33" s="5" t="s">
        <v>43</v>
      </c>
      <c r="I33" s="5" t="s">
        <v>44</v>
      </c>
      <c r="J33" s="5" t="s">
        <v>45</v>
      </c>
      <c r="K33" s="5">
        <v>720</v>
      </c>
      <c r="L33" s="5"/>
      <c r="M33" s="5" t="s">
        <v>17</v>
      </c>
      <c r="N33" s="5">
        <v>1141272</v>
      </c>
      <c r="O33" s="5">
        <v>4</v>
      </c>
      <c r="P33" s="11">
        <v>1</v>
      </c>
      <c r="Q33" s="12">
        <v>169.9</v>
      </c>
      <c r="R33" s="13">
        <f t="shared" si="0"/>
        <v>169.9</v>
      </c>
    </row>
    <row r="34" spans="1:18" ht="51.6" customHeight="1">
      <c r="A34" s="4"/>
      <c r="B34" s="5">
        <v>705</v>
      </c>
      <c r="C34" s="5">
        <v>720</v>
      </c>
      <c r="D34" s="5" t="s">
        <v>2262</v>
      </c>
      <c r="E34" s="5" t="s">
        <v>47</v>
      </c>
      <c r="F34" s="5" t="s">
        <v>2272</v>
      </c>
      <c r="G34" s="5" t="s">
        <v>6</v>
      </c>
      <c r="H34" s="5" t="s">
        <v>43</v>
      </c>
      <c r="I34" s="5" t="s">
        <v>44</v>
      </c>
      <c r="J34" s="5" t="s">
        <v>45</v>
      </c>
      <c r="K34" s="5">
        <v>720</v>
      </c>
      <c r="L34" s="5"/>
      <c r="M34" s="5" t="s">
        <v>11</v>
      </c>
      <c r="N34" s="5">
        <v>1141273</v>
      </c>
      <c r="O34" s="5">
        <v>12</v>
      </c>
      <c r="P34" s="11">
        <v>1</v>
      </c>
      <c r="Q34" s="12">
        <v>229.9</v>
      </c>
      <c r="R34" s="13">
        <f t="shared" si="0"/>
        <v>229.9</v>
      </c>
    </row>
    <row r="35" spans="1:18" ht="51.6" customHeight="1">
      <c r="A35" s="4"/>
      <c r="B35" s="5">
        <v>705</v>
      </c>
      <c r="C35" s="5">
        <v>720</v>
      </c>
      <c r="D35" s="5" t="s">
        <v>2262</v>
      </c>
      <c r="E35" s="5" t="s">
        <v>47</v>
      </c>
      <c r="F35" s="5" t="s">
        <v>2272</v>
      </c>
      <c r="G35" s="5" t="s">
        <v>6</v>
      </c>
      <c r="H35" s="5" t="s">
        <v>43</v>
      </c>
      <c r="I35" s="5" t="s">
        <v>44</v>
      </c>
      <c r="J35" s="5" t="s">
        <v>45</v>
      </c>
      <c r="K35" s="5">
        <v>720</v>
      </c>
      <c r="L35" s="5"/>
      <c r="M35" s="5" t="s">
        <v>11</v>
      </c>
      <c r="N35" s="5">
        <v>1141273</v>
      </c>
      <c r="O35" s="5">
        <v>16</v>
      </c>
      <c r="P35" s="11">
        <v>1</v>
      </c>
      <c r="Q35" s="12">
        <v>229.9</v>
      </c>
      <c r="R35" s="13">
        <f t="shared" si="0"/>
        <v>229.9</v>
      </c>
    </row>
    <row r="36" spans="1:18" ht="51.6" customHeight="1">
      <c r="A36" s="4"/>
      <c r="B36" s="5">
        <v>705</v>
      </c>
      <c r="C36" s="5">
        <v>720</v>
      </c>
      <c r="D36" s="5" t="s">
        <v>2262</v>
      </c>
      <c r="E36" s="5" t="s">
        <v>48</v>
      </c>
      <c r="F36" s="5" t="s">
        <v>2272</v>
      </c>
      <c r="G36" s="5" t="s">
        <v>6</v>
      </c>
      <c r="H36" s="5" t="s">
        <v>43</v>
      </c>
      <c r="I36" s="5" t="s">
        <v>44</v>
      </c>
      <c r="J36" s="5" t="s">
        <v>45</v>
      </c>
      <c r="K36" s="5">
        <v>720</v>
      </c>
      <c r="L36" s="5"/>
      <c r="M36" s="5" t="s">
        <v>49</v>
      </c>
      <c r="N36" s="5">
        <v>1136439</v>
      </c>
      <c r="O36" s="5">
        <v>10</v>
      </c>
      <c r="P36" s="11">
        <v>1</v>
      </c>
      <c r="Q36" s="12">
        <v>179.9</v>
      </c>
      <c r="R36" s="13">
        <f t="shared" si="0"/>
        <v>179.9</v>
      </c>
    </row>
    <row r="37" spans="1:18" ht="51.6" customHeight="1">
      <c r="A37" s="4"/>
      <c r="B37" s="5">
        <v>705</v>
      </c>
      <c r="C37" s="5">
        <v>720</v>
      </c>
      <c r="D37" s="5" t="s">
        <v>2262</v>
      </c>
      <c r="E37" s="5" t="s">
        <v>48</v>
      </c>
      <c r="F37" s="5" t="s">
        <v>2272</v>
      </c>
      <c r="G37" s="5" t="s">
        <v>6</v>
      </c>
      <c r="H37" s="5" t="s">
        <v>43</v>
      </c>
      <c r="I37" s="5" t="s">
        <v>44</v>
      </c>
      <c r="J37" s="5" t="s">
        <v>45</v>
      </c>
      <c r="K37" s="5">
        <v>720</v>
      </c>
      <c r="L37" s="5"/>
      <c r="M37" s="5" t="s">
        <v>49</v>
      </c>
      <c r="N37" s="5">
        <v>1136439</v>
      </c>
      <c r="O37" s="5">
        <v>12</v>
      </c>
      <c r="P37" s="11">
        <v>1</v>
      </c>
      <c r="Q37" s="12">
        <v>179.9</v>
      </c>
      <c r="R37" s="13">
        <f t="shared" si="0"/>
        <v>179.9</v>
      </c>
    </row>
    <row r="38" spans="1:18" ht="51.6" customHeight="1">
      <c r="A38" s="4"/>
      <c r="B38" s="5">
        <v>705</v>
      </c>
      <c r="C38" s="5">
        <v>720</v>
      </c>
      <c r="D38" s="5" t="s">
        <v>2262</v>
      </c>
      <c r="E38" s="5" t="s">
        <v>53</v>
      </c>
      <c r="F38" s="5" t="s">
        <v>2272</v>
      </c>
      <c r="G38" s="5" t="s">
        <v>6</v>
      </c>
      <c r="H38" s="5" t="s">
        <v>50</v>
      </c>
      <c r="I38" s="5" t="s">
        <v>51</v>
      </c>
      <c r="J38" s="5" t="s">
        <v>52</v>
      </c>
      <c r="K38" s="5">
        <v>720</v>
      </c>
      <c r="L38" s="5"/>
      <c r="M38" s="5" t="s">
        <v>11</v>
      </c>
      <c r="N38" s="5">
        <v>1141218</v>
      </c>
      <c r="O38" s="5">
        <v>4</v>
      </c>
      <c r="P38" s="11">
        <v>4</v>
      </c>
      <c r="Q38" s="12">
        <v>19.899999999999999</v>
      </c>
      <c r="R38" s="13">
        <f t="shared" si="0"/>
        <v>79.599999999999994</v>
      </c>
    </row>
    <row r="39" spans="1:18" ht="51.6" customHeight="1">
      <c r="A39" s="4"/>
      <c r="B39" s="5">
        <v>705</v>
      </c>
      <c r="C39" s="5">
        <v>720</v>
      </c>
      <c r="D39" s="5" t="s">
        <v>2262</v>
      </c>
      <c r="E39" s="5" t="s">
        <v>53</v>
      </c>
      <c r="F39" s="5" t="s">
        <v>2272</v>
      </c>
      <c r="G39" s="5" t="s">
        <v>6</v>
      </c>
      <c r="H39" s="5" t="s">
        <v>50</v>
      </c>
      <c r="I39" s="5" t="s">
        <v>51</v>
      </c>
      <c r="J39" s="5" t="s">
        <v>52</v>
      </c>
      <c r="K39" s="5">
        <v>720</v>
      </c>
      <c r="L39" s="5"/>
      <c r="M39" s="5" t="s">
        <v>11</v>
      </c>
      <c r="N39" s="5">
        <v>1141218</v>
      </c>
      <c r="O39" s="5">
        <v>6</v>
      </c>
      <c r="P39" s="11">
        <v>1</v>
      </c>
      <c r="Q39" s="12">
        <v>19.899999999999999</v>
      </c>
      <c r="R39" s="13">
        <f t="shared" si="0"/>
        <v>19.899999999999999</v>
      </c>
    </row>
    <row r="40" spans="1:18" ht="51.6" customHeight="1">
      <c r="A40" s="4"/>
      <c r="B40" s="5">
        <v>705</v>
      </c>
      <c r="C40" s="5">
        <v>720</v>
      </c>
      <c r="D40" s="5" t="s">
        <v>2262</v>
      </c>
      <c r="E40" s="5" t="s">
        <v>53</v>
      </c>
      <c r="F40" s="5" t="s">
        <v>2272</v>
      </c>
      <c r="G40" s="5" t="s">
        <v>6</v>
      </c>
      <c r="H40" s="5" t="s">
        <v>50</v>
      </c>
      <c r="I40" s="5" t="s">
        <v>51</v>
      </c>
      <c r="J40" s="5" t="s">
        <v>52</v>
      </c>
      <c r="K40" s="5">
        <v>720</v>
      </c>
      <c r="L40" s="5"/>
      <c r="M40" s="5" t="s">
        <v>29</v>
      </c>
      <c r="N40" s="5">
        <v>1141220</v>
      </c>
      <c r="O40" s="5">
        <v>4</v>
      </c>
      <c r="P40" s="11">
        <v>4</v>
      </c>
      <c r="Q40" s="12">
        <v>19.899999999999999</v>
      </c>
      <c r="R40" s="13">
        <f t="shared" si="0"/>
        <v>79.599999999999994</v>
      </c>
    </row>
    <row r="41" spans="1:18" ht="51.6" customHeight="1">
      <c r="A41" s="4"/>
      <c r="B41" s="5">
        <v>705</v>
      </c>
      <c r="C41" s="5">
        <v>720</v>
      </c>
      <c r="D41" s="5" t="s">
        <v>2262</v>
      </c>
      <c r="E41" s="5" t="s">
        <v>53</v>
      </c>
      <c r="F41" s="5" t="s">
        <v>2272</v>
      </c>
      <c r="G41" s="5" t="s">
        <v>6</v>
      </c>
      <c r="H41" s="5" t="s">
        <v>50</v>
      </c>
      <c r="I41" s="5" t="s">
        <v>51</v>
      </c>
      <c r="J41" s="5" t="s">
        <v>52</v>
      </c>
      <c r="K41" s="5">
        <v>720</v>
      </c>
      <c r="L41" s="5"/>
      <c r="M41" s="5" t="s">
        <v>29</v>
      </c>
      <c r="N41" s="5">
        <v>1141220</v>
      </c>
      <c r="O41" s="5">
        <v>6</v>
      </c>
      <c r="P41" s="11">
        <v>1</v>
      </c>
      <c r="Q41" s="12">
        <v>19.899999999999999</v>
      </c>
      <c r="R41" s="13">
        <f t="shared" si="0"/>
        <v>19.899999999999999</v>
      </c>
    </row>
    <row r="42" spans="1:18" ht="51.6" customHeight="1">
      <c r="A42" s="4"/>
      <c r="B42" s="5">
        <v>705</v>
      </c>
      <c r="C42" s="5">
        <v>720</v>
      </c>
      <c r="D42" s="5" t="s">
        <v>2262</v>
      </c>
      <c r="E42" s="5" t="s">
        <v>53</v>
      </c>
      <c r="F42" s="5" t="s">
        <v>2272</v>
      </c>
      <c r="G42" s="5" t="s">
        <v>6</v>
      </c>
      <c r="H42" s="5" t="s">
        <v>50</v>
      </c>
      <c r="I42" s="5" t="s">
        <v>51</v>
      </c>
      <c r="J42" s="5" t="s">
        <v>52</v>
      </c>
      <c r="K42" s="5">
        <v>720</v>
      </c>
      <c r="L42" s="5"/>
      <c r="M42" s="5" t="s">
        <v>29</v>
      </c>
      <c r="N42" s="5">
        <v>1141220</v>
      </c>
      <c r="O42" s="5">
        <v>10</v>
      </c>
      <c r="P42" s="11">
        <v>1</v>
      </c>
      <c r="Q42" s="12">
        <v>24.9</v>
      </c>
      <c r="R42" s="13">
        <f t="shared" si="0"/>
        <v>24.9</v>
      </c>
    </row>
    <row r="43" spans="1:18" ht="51.6" customHeight="1">
      <c r="A43" s="4"/>
      <c r="B43" s="5">
        <v>705</v>
      </c>
      <c r="C43" s="5">
        <v>720</v>
      </c>
      <c r="D43" s="5" t="s">
        <v>2262</v>
      </c>
      <c r="E43" s="5" t="s">
        <v>54</v>
      </c>
      <c r="F43" s="5" t="s">
        <v>2272</v>
      </c>
      <c r="G43" s="5" t="s">
        <v>6</v>
      </c>
      <c r="H43" s="5" t="s">
        <v>50</v>
      </c>
      <c r="I43" s="5" t="s">
        <v>51</v>
      </c>
      <c r="J43" s="5" t="s">
        <v>52</v>
      </c>
      <c r="K43" s="5">
        <v>720</v>
      </c>
      <c r="L43" s="5"/>
      <c r="M43" s="5" t="s">
        <v>55</v>
      </c>
      <c r="N43" s="5">
        <v>1169291</v>
      </c>
      <c r="O43" s="5">
        <v>10</v>
      </c>
      <c r="P43" s="11">
        <v>4</v>
      </c>
      <c r="Q43" s="12">
        <v>44.9</v>
      </c>
      <c r="R43" s="13">
        <f t="shared" si="0"/>
        <v>179.6</v>
      </c>
    </row>
    <row r="44" spans="1:18" ht="51.6" customHeight="1">
      <c r="A44" s="4"/>
      <c r="B44" s="5">
        <v>705</v>
      </c>
      <c r="C44" s="5">
        <v>720</v>
      </c>
      <c r="D44" s="5" t="s">
        <v>2262</v>
      </c>
      <c r="E44" s="5" t="s">
        <v>56</v>
      </c>
      <c r="F44" s="5" t="s">
        <v>2272</v>
      </c>
      <c r="G44" s="5" t="s">
        <v>6</v>
      </c>
      <c r="H44" s="5" t="s">
        <v>50</v>
      </c>
      <c r="I44" s="5" t="s">
        <v>51</v>
      </c>
      <c r="J44" s="5" t="s">
        <v>52</v>
      </c>
      <c r="K44" s="5">
        <v>720</v>
      </c>
      <c r="L44" s="5"/>
      <c r="M44" s="5" t="s">
        <v>57</v>
      </c>
      <c r="N44" s="5">
        <v>1141232</v>
      </c>
      <c r="O44" s="5">
        <v>4</v>
      </c>
      <c r="P44" s="11">
        <v>6</v>
      </c>
      <c r="Q44" s="12">
        <v>34.9</v>
      </c>
      <c r="R44" s="13">
        <f t="shared" si="0"/>
        <v>209.39999999999998</v>
      </c>
    </row>
    <row r="45" spans="1:18" ht="51.6" customHeight="1">
      <c r="A45" s="4"/>
      <c r="B45" s="5">
        <v>705</v>
      </c>
      <c r="C45" s="5">
        <v>720</v>
      </c>
      <c r="D45" s="5" t="s">
        <v>2262</v>
      </c>
      <c r="E45" s="5" t="s">
        <v>56</v>
      </c>
      <c r="F45" s="5" t="s">
        <v>2272</v>
      </c>
      <c r="G45" s="5" t="s">
        <v>6</v>
      </c>
      <c r="H45" s="5" t="s">
        <v>50</v>
      </c>
      <c r="I45" s="5" t="s">
        <v>51</v>
      </c>
      <c r="J45" s="5" t="s">
        <v>52</v>
      </c>
      <c r="K45" s="5">
        <v>720</v>
      </c>
      <c r="L45" s="5"/>
      <c r="M45" s="5" t="s">
        <v>57</v>
      </c>
      <c r="N45" s="5">
        <v>1141232</v>
      </c>
      <c r="O45" s="5">
        <v>6</v>
      </c>
      <c r="P45" s="11">
        <v>2</v>
      </c>
      <c r="Q45" s="12">
        <v>34.9</v>
      </c>
      <c r="R45" s="13">
        <f t="shared" si="0"/>
        <v>69.8</v>
      </c>
    </row>
    <row r="46" spans="1:18" ht="51.6" customHeight="1">
      <c r="A46" s="4"/>
      <c r="B46" s="5">
        <v>705</v>
      </c>
      <c r="C46" s="5">
        <v>720</v>
      </c>
      <c r="D46" s="5" t="s">
        <v>2262</v>
      </c>
      <c r="E46" s="5" t="s">
        <v>56</v>
      </c>
      <c r="F46" s="5" t="s">
        <v>2272</v>
      </c>
      <c r="G46" s="5" t="s">
        <v>6</v>
      </c>
      <c r="H46" s="5" t="s">
        <v>50</v>
      </c>
      <c r="I46" s="5" t="s">
        <v>51</v>
      </c>
      <c r="J46" s="5" t="s">
        <v>52</v>
      </c>
      <c r="K46" s="5">
        <v>720</v>
      </c>
      <c r="L46" s="5"/>
      <c r="M46" s="5" t="s">
        <v>57</v>
      </c>
      <c r="N46" s="5">
        <v>1141232</v>
      </c>
      <c r="O46" s="5">
        <v>8</v>
      </c>
      <c r="P46" s="11">
        <v>1</v>
      </c>
      <c r="Q46" s="12">
        <v>39.9</v>
      </c>
      <c r="R46" s="13">
        <f t="shared" si="0"/>
        <v>39.9</v>
      </c>
    </row>
    <row r="47" spans="1:18" ht="51.6" customHeight="1">
      <c r="A47" s="4"/>
      <c r="B47" s="5">
        <v>705</v>
      </c>
      <c r="C47" s="5">
        <v>720</v>
      </c>
      <c r="D47" s="5" t="s">
        <v>2262</v>
      </c>
      <c r="E47" s="5" t="s">
        <v>58</v>
      </c>
      <c r="F47" s="5" t="s">
        <v>2272</v>
      </c>
      <c r="G47" s="5" t="s">
        <v>6</v>
      </c>
      <c r="H47" s="5" t="s">
        <v>50</v>
      </c>
      <c r="I47" s="5" t="s">
        <v>51</v>
      </c>
      <c r="J47" s="5" t="s">
        <v>52</v>
      </c>
      <c r="K47" s="5">
        <v>720</v>
      </c>
      <c r="L47" s="5"/>
      <c r="M47" s="5" t="s">
        <v>29</v>
      </c>
      <c r="N47" s="5">
        <v>1141234</v>
      </c>
      <c r="O47" s="5">
        <v>4</v>
      </c>
      <c r="P47" s="11">
        <v>1</v>
      </c>
      <c r="Q47" s="12">
        <v>34.9</v>
      </c>
      <c r="R47" s="13">
        <f t="shared" si="0"/>
        <v>34.9</v>
      </c>
    </row>
    <row r="48" spans="1:18" ht="51.6" customHeight="1">
      <c r="A48" s="4"/>
      <c r="B48" s="5">
        <v>705</v>
      </c>
      <c r="C48" s="5">
        <v>720</v>
      </c>
      <c r="D48" s="5" t="s">
        <v>2262</v>
      </c>
      <c r="E48" s="5" t="s">
        <v>59</v>
      </c>
      <c r="F48" s="5" t="s">
        <v>2272</v>
      </c>
      <c r="G48" s="5" t="s">
        <v>6</v>
      </c>
      <c r="H48" s="5" t="s">
        <v>50</v>
      </c>
      <c r="I48" s="5" t="s">
        <v>51</v>
      </c>
      <c r="J48" s="5" t="s">
        <v>52</v>
      </c>
      <c r="K48" s="5">
        <v>720</v>
      </c>
      <c r="L48" s="5"/>
      <c r="M48" s="5" t="s">
        <v>60</v>
      </c>
      <c r="N48" s="5">
        <v>1141282</v>
      </c>
      <c r="O48" s="5">
        <v>4</v>
      </c>
      <c r="P48" s="11">
        <v>1</v>
      </c>
      <c r="Q48" s="12">
        <v>39.9</v>
      </c>
      <c r="R48" s="13">
        <f t="shared" si="0"/>
        <v>39.9</v>
      </c>
    </row>
    <row r="49" spans="1:18" ht="51.6" customHeight="1">
      <c r="A49" s="4"/>
      <c r="B49" s="5">
        <v>705</v>
      </c>
      <c r="C49" s="5">
        <v>720</v>
      </c>
      <c r="D49" s="5" t="s">
        <v>2262</v>
      </c>
      <c r="E49" s="5" t="s">
        <v>61</v>
      </c>
      <c r="F49" s="5" t="s">
        <v>2272</v>
      </c>
      <c r="G49" s="5" t="s">
        <v>6</v>
      </c>
      <c r="H49" s="5" t="s">
        <v>50</v>
      </c>
      <c r="I49" s="5" t="s">
        <v>51</v>
      </c>
      <c r="J49" s="5" t="s">
        <v>52</v>
      </c>
      <c r="K49" s="5">
        <v>720</v>
      </c>
      <c r="L49" s="5"/>
      <c r="M49" s="5" t="s">
        <v>11</v>
      </c>
      <c r="N49" s="5">
        <v>1141283</v>
      </c>
      <c r="O49" s="5">
        <v>4</v>
      </c>
      <c r="P49" s="11">
        <v>1</v>
      </c>
      <c r="Q49" s="12">
        <v>34.9</v>
      </c>
      <c r="R49" s="13">
        <f t="shared" si="0"/>
        <v>34.9</v>
      </c>
    </row>
    <row r="50" spans="1:18" ht="51.6" customHeight="1">
      <c r="A50" s="4"/>
      <c r="B50" s="5">
        <v>705</v>
      </c>
      <c r="C50" s="5">
        <v>720</v>
      </c>
      <c r="D50" s="5" t="s">
        <v>2262</v>
      </c>
      <c r="E50" s="5" t="s">
        <v>62</v>
      </c>
      <c r="F50" s="5" t="s">
        <v>2272</v>
      </c>
      <c r="G50" s="5" t="s">
        <v>6</v>
      </c>
      <c r="H50" s="5" t="s">
        <v>50</v>
      </c>
      <c r="I50" s="5" t="s">
        <v>51</v>
      </c>
      <c r="J50" s="5" t="s">
        <v>52</v>
      </c>
      <c r="K50" s="5">
        <v>720</v>
      </c>
      <c r="L50" s="5"/>
      <c r="M50" s="5" t="s">
        <v>17</v>
      </c>
      <c r="N50" s="5">
        <v>1141287</v>
      </c>
      <c r="O50" s="5">
        <v>4</v>
      </c>
      <c r="P50" s="11">
        <v>2</v>
      </c>
      <c r="Q50" s="12">
        <v>29.9</v>
      </c>
      <c r="R50" s="13">
        <f t="shared" si="0"/>
        <v>59.8</v>
      </c>
    </row>
    <row r="51" spans="1:18" ht="51.6" customHeight="1">
      <c r="A51" s="4"/>
      <c r="B51" s="5">
        <v>705</v>
      </c>
      <c r="C51" s="5">
        <v>720</v>
      </c>
      <c r="D51" s="5" t="s">
        <v>2262</v>
      </c>
      <c r="E51" s="5" t="s">
        <v>62</v>
      </c>
      <c r="F51" s="5" t="s">
        <v>2272</v>
      </c>
      <c r="G51" s="5" t="s">
        <v>6</v>
      </c>
      <c r="H51" s="5" t="s">
        <v>50</v>
      </c>
      <c r="I51" s="5" t="s">
        <v>51</v>
      </c>
      <c r="J51" s="5" t="s">
        <v>52</v>
      </c>
      <c r="K51" s="5">
        <v>720</v>
      </c>
      <c r="L51" s="5"/>
      <c r="M51" s="5" t="s">
        <v>17</v>
      </c>
      <c r="N51" s="5">
        <v>1141287</v>
      </c>
      <c r="O51" s="5">
        <v>8</v>
      </c>
      <c r="P51" s="11">
        <v>1</v>
      </c>
      <c r="Q51" s="12">
        <v>34.9</v>
      </c>
      <c r="R51" s="13">
        <f t="shared" si="0"/>
        <v>34.9</v>
      </c>
    </row>
    <row r="52" spans="1:18" ht="51.6" customHeight="1">
      <c r="A52" s="4"/>
      <c r="B52" s="5">
        <v>705</v>
      </c>
      <c r="C52" s="5">
        <v>720</v>
      </c>
      <c r="D52" s="5" t="s">
        <v>2262</v>
      </c>
      <c r="E52" s="5" t="s">
        <v>62</v>
      </c>
      <c r="F52" s="5" t="s">
        <v>2272</v>
      </c>
      <c r="G52" s="5" t="s">
        <v>6</v>
      </c>
      <c r="H52" s="5" t="s">
        <v>50</v>
      </c>
      <c r="I52" s="5" t="s">
        <v>51</v>
      </c>
      <c r="J52" s="5" t="s">
        <v>52</v>
      </c>
      <c r="K52" s="5">
        <v>720</v>
      </c>
      <c r="L52" s="5"/>
      <c r="M52" s="5" t="s">
        <v>17</v>
      </c>
      <c r="N52" s="5">
        <v>1141287</v>
      </c>
      <c r="O52" s="5">
        <v>10</v>
      </c>
      <c r="P52" s="11">
        <v>1</v>
      </c>
      <c r="Q52" s="12">
        <v>34.9</v>
      </c>
      <c r="R52" s="13">
        <f t="shared" si="0"/>
        <v>34.9</v>
      </c>
    </row>
    <row r="53" spans="1:18" ht="51.6" customHeight="1">
      <c r="A53" s="4"/>
      <c r="B53" s="5">
        <v>705</v>
      </c>
      <c r="C53" s="5">
        <v>720</v>
      </c>
      <c r="D53" s="5" t="s">
        <v>2262</v>
      </c>
      <c r="E53" s="5" t="s">
        <v>62</v>
      </c>
      <c r="F53" s="5" t="s">
        <v>2272</v>
      </c>
      <c r="G53" s="5" t="s">
        <v>6</v>
      </c>
      <c r="H53" s="5" t="s">
        <v>50</v>
      </c>
      <c r="I53" s="5" t="s">
        <v>51</v>
      </c>
      <c r="J53" s="5" t="s">
        <v>52</v>
      </c>
      <c r="K53" s="5">
        <v>720</v>
      </c>
      <c r="L53" s="5"/>
      <c r="M53" s="5" t="s">
        <v>17</v>
      </c>
      <c r="N53" s="5">
        <v>1141287</v>
      </c>
      <c r="O53" s="5">
        <v>16</v>
      </c>
      <c r="P53" s="11">
        <v>1</v>
      </c>
      <c r="Q53" s="12">
        <v>34.9</v>
      </c>
      <c r="R53" s="13">
        <f t="shared" si="0"/>
        <v>34.9</v>
      </c>
    </row>
    <row r="54" spans="1:18" ht="51.6" customHeight="1">
      <c r="A54" s="4"/>
      <c r="B54" s="5">
        <v>705</v>
      </c>
      <c r="C54" s="5">
        <v>720</v>
      </c>
      <c r="D54" s="5" t="s">
        <v>2262</v>
      </c>
      <c r="E54" s="5" t="s">
        <v>65</v>
      </c>
      <c r="F54" s="5" t="s">
        <v>2272</v>
      </c>
      <c r="G54" s="5" t="s">
        <v>6</v>
      </c>
      <c r="H54" s="5">
        <v>27</v>
      </c>
      <c r="I54" s="5" t="s">
        <v>63</v>
      </c>
      <c r="J54" s="5" t="s">
        <v>64</v>
      </c>
      <c r="K54" s="5">
        <v>720</v>
      </c>
      <c r="L54" s="5"/>
      <c r="M54" s="5" t="s">
        <v>11</v>
      </c>
      <c r="N54" s="5">
        <v>1141229</v>
      </c>
      <c r="O54" s="5">
        <v>4</v>
      </c>
      <c r="P54" s="11">
        <v>1</v>
      </c>
      <c r="Q54" s="12">
        <v>54.9</v>
      </c>
      <c r="R54" s="13">
        <f t="shared" si="0"/>
        <v>54.9</v>
      </c>
    </row>
    <row r="55" spans="1:18" ht="51.6" customHeight="1">
      <c r="A55" s="4"/>
      <c r="B55" s="5">
        <v>705</v>
      </c>
      <c r="C55" s="5">
        <v>720</v>
      </c>
      <c r="D55" s="5" t="s">
        <v>2262</v>
      </c>
      <c r="E55" s="5" t="s">
        <v>65</v>
      </c>
      <c r="F55" s="5" t="s">
        <v>2272</v>
      </c>
      <c r="G55" s="5" t="s">
        <v>6</v>
      </c>
      <c r="H55" s="5">
        <v>27</v>
      </c>
      <c r="I55" s="5" t="s">
        <v>63</v>
      </c>
      <c r="J55" s="5" t="s">
        <v>64</v>
      </c>
      <c r="K55" s="5">
        <v>720</v>
      </c>
      <c r="L55" s="5"/>
      <c r="M55" s="5" t="s">
        <v>11</v>
      </c>
      <c r="N55" s="5">
        <v>1141229</v>
      </c>
      <c r="O55" s="5">
        <v>8</v>
      </c>
      <c r="P55" s="11">
        <v>2</v>
      </c>
      <c r="Q55" s="12">
        <v>64.900000000000006</v>
      </c>
      <c r="R55" s="13">
        <f t="shared" si="0"/>
        <v>129.80000000000001</v>
      </c>
    </row>
    <row r="56" spans="1:18" ht="51.6" customHeight="1">
      <c r="A56" s="4"/>
      <c r="B56" s="5">
        <v>705</v>
      </c>
      <c r="C56" s="5">
        <v>720</v>
      </c>
      <c r="D56" s="5" t="s">
        <v>2262</v>
      </c>
      <c r="E56" s="5" t="s">
        <v>65</v>
      </c>
      <c r="F56" s="5" t="s">
        <v>2272</v>
      </c>
      <c r="G56" s="5" t="s">
        <v>6</v>
      </c>
      <c r="H56" s="5">
        <v>27</v>
      </c>
      <c r="I56" s="5" t="s">
        <v>63</v>
      </c>
      <c r="J56" s="5" t="s">
        <v>64</v>
      </c>
      <c r="K56" s="5">
        <v>720</v>
      </c>
      <c r="L56" s="5"/>
      <c r="M56" s="5" t="s">
        <v>11</v>
      </c>
      <c r="N56" s="5">
        <v>1141229</v>
      </c>
      <c r="O56" s="5">
        <v>16</v>
      </c>
      <c r="P56" s="11">
        <v>1</v>
      </c>
      <c r="Q56" s="12">
        <v>64.900000000000006</v>
      </c>
      <c r="R56" s="13">
        <f t="shared" si="0"/>
        <v>64.900000000000006</v>
      </c>
    </row>
    <row r="57" spans="1:18" ht="51.6" customHeight="1">
      <c r="A57" s="4"/>
      <c r="B57" s="5">
        <v>705</v>
      </c>
      <c r="C57" s="5">
        <v>720</v>
      </c>
      <c r="D57" s="5" t="s">
        <v>2262</v>
      </c>
      <c r="E57" s="5" t="s">
        <v>66</v>
      </c>
      <c r="F57" s="5" t="s">
        <v>2272</v>
      </c>
      <c r="G57" s="5" t="s">
        <v>6</v>
      </c>
      <c r="H57" s="5">
        <v>27</v>
      </c>
      <c r="I57" s="5" t="s">
        <v>63</v>
      </c>
      <c r="J57" s="5" t="s">
        <v>64</v>
      </c>
      <c r="K57" s="5">
        <v>720</v>
      </c>
      <c r="L57" s="5"/>
      <c r="M57" s="5" t="s">
        <v>57</v>
      </c>
      <c r="N57" s="5">
        <v>1141276</v>
      </c>
      <c r="O57" s="5">
        <v>12</v>
      </c>
      <c r="P57" s="11">
        <v>3</v>
      </c>
      <c r="Q57" s="12">
        <v>74.899999999999991</v>
      </c>
      <c r="R57" s="13">
        <f t="shared" si="0"/>
        <v>224.7</v>
      </c>
    </row>
    <row r="58" spans="1:18" ht="51.6" customHeight="1">
      <c r="A58" s="4"/>
      <c r="B58" s="5">
        <v>705</v>
      </c>
      <c r="C58" s="5">
        <v>720</v>
      </c>
      <c r="D58" s="5" t="s">
        <v>2262</v>
      </c>
      <c r="E58" s="5" t="s">
        <v>66</v>
      </c>
      <c r="F58" s="5" t="s">
        <v>2272</v>
      </c>
      <c r="G58" s="5" t="s">
        <v>6</v>
      </c>
      <c r="H58" s="5">
        <v>27</v>
      </c>
      <c r="I58" s="5" t="s">
        <v>63</v>
      </c>
      <c r="J58" s="5" t="s">
        <v>64</v>
      </c>
      <c r="K58" s="5">
        <v>720</v>
      </c>
      <c r="L58" s="5"/>
      <c r="M58" s="5" t="s">
        <v>57</v>
      </c>
      <c r="N58" s="5">
        <v>1141276</v>
      </c>
      <c r="O58" s="5">
        <v>14</v>
      </c>
      <c r="P58" s="11">
        <v>4</v>
      </c>
      <c r="Q58" s="12">
        <v>74.900000000000006</v>
      </c>
      <c r="R58" s="13">
        <f t="shared" si="0"/>
        <v>299.60000000000002</v>
      </c>
    </row>
    <row r="59" spans="1:18" ht="51.6" customHeight="1">
      <c r="A59" s="4"/>
      <c r="B59" s="5">
        <v>705</v>
      </c>
      <c r="C59" s="5">
        <v>720</v>
      </c>
      <c r="D59" s="5" t="s">
        <v>2262</v>
      </c>
      <c r="E59" s="5" t="s">
        <v>67</v>
      </c>
      <c r="F59" s="5" t="s">
        <v>2272</v>
      </c>
      <c r="G59" s="5" t="s">
        <v>6</v>
      </c>
      <c r="H59" s="5">
        <v>27</v>
      </c>
      <c r="I59" s="5" t="s">
        <v>63</v>
      </c>
      <c r="J59" s="5" t="s">
        <v>64</v>
      </c>
      <c r="K59" s="5">
        <v>720</v>
      </c>
      <c r="L59" s="5"/>
      <c r="M59" s="5" t="s">
        <v>11</v>
      </c>
      <c r="N59" s="5">
        <v>1141278</v>
      </c>
      <c r="O59" s="5">
        <v>12</v>
      </c>
      <c r="P59" s="11">
        <v>1</v>
      </c>
      <c r="Q59" s="12">
        <v>59.9</v>
      </c>
      <c r="R59" s="13">
        <f t="shared" si="0"/>
        <v>59.9</v>
      </c>
    </row>
    <row r="60" spans="1:18" ht="51.6" customHeight="1">
      <c r="A60" s="4"/>
      <c r="B60" s="5">
        <v>705</v>
      </c>
      <c r="C60" s="5">
        <v>720</v>
      </c>
      <c r="D60" s="5" t="s">
        <v>2262</v>
      </c>
      <c r="E60" s="5" t="s">
        <v>67</v>
      </c>
      <c r="F60" s="5" t="s">
        <v>2272</v>
      </c>
      <c r="G60" s="5" t="s">
        <v>6</v>
      </c>
      <c r="H60" s="5">
        <v>27</v>
      </c>
      <c r="I60" s="5" t="s">
        <v>63</v>
      </c>
      <c r="J60" s="5" t="s">
        <v>64</v>
      </c>
      <c r="K60" s="5">
        <v>720</v>
      </c>
      <c r="L60" s="5"/>
      <c r="M60" s="5" t="s">
        <v>11</v>
      </c>
      <c r="N60" s="5">
        <v>1141278</v>
      </c>
      <c r="O60" s="5">
        <v>14</v>
      </c>
      <c r="P60" s="11">
        <v>2</v>
      </c>
      <c r="Q60" s="12">
        <v>59.9</v>
      </c>
      <c r="R60" s="13">
        <f t="shared" si="0"/>
        <v>119.8</v>
      </c>
    </row>
    <row r="61" spans="1:18" ht="51.6" customHeight="1">
      <c r="A61" s="4"/>
      <c r="B61" s="5">
        <v>705</v>
      </c>
      <c r="C61" s="5">
        <v>720</v>
      </c>
      <c r="D61" s="5" t="s">
        <v>2262</v>
      </c>
      <c r="E61" s="5" t="s">
        <v>67</v>
      </c>
      <c r="F61" s="5" t="s">
        <v>2272</v>
      </c>
      <c r="G61" s="5" t="s">
        <v>6</v>
      </c>
      <c r="H61" s="5">
        <v>27</v>
      </c>
      <c r="I61" s="5" t="s">
        <v>63</v>
      </c>
      <c r="J61" s="5" t="s">
        <v>64</v>
      </c>
      <c r="K61" s="5">
        <v>720</v>
      </c>
      <c r="L61" s="5"/>
      <c r="M61" s="5" t="s">
        <v>11</v>
      </c>
      <c r="N61" s="5">
        <v>1141278</v>
      </c>
      <c r="O61" s="5">
        <v>16</v>
      </c>
      <c r="P61" s="11">
        <v>3</v>
      </c>
      <c r="Q61" s="12">
        <v>59.9</v>
      </c>
      <c r="R61" s="13">
        <f t="shared" si="0"/>
        <v>179.7</v>
      </c>
    </row>
    <row r="62" spans="1:18" ht="51.6" customHeight="1">
      <c r="A62" s="4"/>
      <c r="B62" s="5">
        <v>705</v>
      </c>
      <c r="C62" s="5">
        <v>720</v>
      </c>
      <c r="D62" s="5" t="s">
        <v>2262</v>
      </c>
      <c r="E62" s="5" t="s">
        <v>70</v>
      </c>
      <c r="F62" s="5" t="s">
        <v>2272</v>
      </c>
      <c r="G62" s="5" t="s">
        <v>6</v>
      </c>
      <c r="H62" s="5">
        <v>40</v>
      </c>
      <c r="I62" s="5" t="s">
        <v>68</v>
      </c>
      <c r="J62" s="5" t="s">
        <v>69</v>
      </c>
      <c r="K62" s="5">
        <v>720</v>
      </c>
      <c r="L62" s="5"/>
      <c r="M62" s="5" t="s">
        <v>11</v>
      </c>
      <c r="N62" s="5">
        <v>1141221</v>
      </c>
      <c r="O62" s="5">
        <v>10</v>
      </c>
      <c r="P62" s="11">
        <v>1</v>
      </c>
      <c r="Q62" s="12">
        <v>64.900000000000006</v>
      </c>
      <c r="R62" s="13">
        <f t="shared" si="0"/>
        <v>64.900000000000006</v>
      </c>
    </row>
    <row r="63" spans="1:18" ht="51.6" customHeight="1">
      <c r="A63" s="4"/>
      <c r="B63" s="5">
        <v>705</v>
      </c>
      <c r="C63" s="5">
        <v>720</v>
      </c>
      <c r="D63" s="5" t="s">
        <v>2262</v>
      </c>
      <c r="E63" s="5" t="s">
        <v>71</v>
      </c>
      <c r="F63" s="5" t="s">
        <v>2272</v>
      </c>
      <c r="G63" s="5" t="s">
        <v>6</v>
      </c>
      <c r="H63" s="5">
        <v>40</v>
      </c>
      <c r="I63" s="5" t="s">
        <v>68</v>
      </c>
      <c r="J63" s="5" t="s">
        <v>69</v>
      </c>
      <c r="K63" s="5">
        <v>720</v>
      </c>
      <c r="L63" s="5"/>
      <c r="M63" s="5" t="s">
        <v>11</v>
      </c>
      <c r="N63" s="5">
        <v>1141225</v>
      </c>
      <c r="O63" s="5">
        <v>8</v>
      </c>
      <c r="P63" s="11">
        <v>1</v>
      </c>
      <c r="Q63" s="12">
        <v>84.9</v>
      </c>
      <c r="R63" s="13">
        <f t="shared" si="0"/>
        <v>84.9</v>
      </c>
    </row>
    <row r="64" spans="1:18" ht="51.6" customHeight="1">
      <c r="A64" s="4"/>
      <c r="B64" s="5">
        <v>705</v>
      </c>
      <c r="C64" s="5">
        <v>720</v>
      </c>
      <c r="D64" s="5" t="s">
        <v>2262</v>
      </c>
      <c r="E64" s="5" t="s">
        <v>71</v>
      </c>
      <c r="F64" s="5" t="s">
        <v>2272</v>
      </c>
      <c r="G64" s="5" t="s">
        <v>6</v>
      </c>
      <c r="H64" s="5">
        <v>40</v>
      </c>
      <c r="I64" s="5" t="s">
        <v>68</v>
      </c>
      <c r="J64" s="5" t="s">
        <v>69</v>
      </c>
      <c r="K64" s="5">
        <v>720</v>
      </c>
      <c r="L64" s="5"/>
      <c r="M64" s="5" t="s">
        <v>11</v>
      </c>
      <c r="N64" s="5">
        <v>1141225</v>
      </c>
      <c r="O64" s="5">
        <v>12</v>
      </c>
      <c r="P64" s="11">
        <v>4</v>
      </c>
      <c r="Q64" s="12">
        <v>84.9</v>
      </c>
      <c r="R64" s="13">
        <f t="shared" si="0"/>
        <v>339.6</v>
      </c>
    </row>
    <row r="65" spans="1:18" ht="51.6" customHeight="1">
      <c r="A65" s="4"/>
      <c r="B65" s="5">
        <v>705</v>
      </c>
      <c r="C65" s="5">
        <v>720</v>
      </c>
      <c r="D65" s="5" t="s">
        <v>2262</v>
      </c>
      <c r="E65" s="5" t="s">
        <v>71</v>
      </c>
      <c r="F65" s="5" t="s">
        <v>2272</v>
      </c>
      <c r="G65" s="5" t="s">
        <v>6</v>
      </c>
      <c r="H65" s="5">
        <v>40</v>
      </c>
      <c r="I65" s="5" t="s">
        <v>68</v>
      </c>
      <c r="J65" s="5" t="s">
        <v>69</v>
      </c>
      <c r="K65" s="5">
        <v>720</v>
      </c>
      <c r="L65" s="5"/>
      <c r="M65" s="5" t="s">
        <v>11</v>
      </c>
      <c r="N65" s="5">
        <v>1141225</v>
      </c>
      <c r="O65" s="5">
        <v>14</v>
      </c>
      <c r="P65" s="11">
        <v>1</v>
      </c>
      <c r="Q65" s="12">
        <v>84.9</v>
      </c>
      <c r="R65" s="13">
        <f t="shared" si="0"/>
        <v>84.9</v>
      </c>
    </row>
    <row r="66" spans="1:18" ht="51.6" customHeight="1">
      <c r="A66" s="4"/>
      <c r="B66" s="5">
        <v>705</v>
      </c>
      <c r="C66" s="5">
        <v>720</v>
      </c>
      <c r="D66" s="5" t="s">
        <v>2262</v>
      </c>
      <c r="E66" s="5" t="s">
        <v>71</v>
      </c>
      <c r="F66" s="5" t="s">
        <v>2272</v>
      </c>
      <c r="G66" s="5" t="s">
        <v>6</v>
      </c>
      <c r="H66" s="5">
        <v>40</v>
      </c>
      <c r="I66" s="5" t="s">
        <v>68</v>
      </c>
      <c r="J66" s="5" t="s">
        <v>69</v>
      </c>
      <c r="K66" s="5">
        <v>720</v>
      </c>
      <c r="L66" s="5"/>
      <c r="M66" s="5" t="s">
        <v>11</v>
      </c>
      <c r="N66" s="5">
        <v>1141225</v>
      </c>
      <c r="O66" s="5">
        <v>16</v>
      </c>
      <c r="P66" s="11">
        <v>3</v>
      </c>
      <c r="Q66" s="12">
        <v>84.899999999999991</v>
      </c>
      <c r="R66" s="13">
        <f t="shared" si="0"/>
        <v>254.7</v>
      </c>
    </row>
    <row r="67" spans="1:18" ht="51.6" customHeight="1">
      <c r="A67" s="4"/>
      <c r="B67" s="5">
        <v>705</v>
      </c>
      <c r="C67" s="5">
        <v>720</v>
      </c>
      <c r="D67" s="5" t="s">
        <v>2262</v>
      </c>
      <c r="E67" s="5" t="s">
        <v>71</v>
      </c>
      <c r="F67" s="5" t="s">
        <v>2272</v>
      </c>
      <c r="G67" s="5" t="s">
        <v>6</v>
      </c>
      <c r="H67" s="5">
        <v>40</v>
      </c>
      <c r="I67" s="5" t="s">
        <v>68</v>
      </c>
      <c r="J67" s="5" t="s">
        <v>69</v>
      </c>
      <c r="K67" s="5">
        <v>720</v>
      </c>
      <c r="L67" s="5"/>
      <c r="M67" s="5" t="s">
        <v>23</v>
      </c>
      <c r="N67" s="5">
        <v>1141226</v>
      </c>
      <c r="O67" s="5">
        <v>8</v>
      </c>
      <c r="P67" s="11">
        <v>1</v>
      </c>
      <c r="Q67" s="12">
        <v>84.9</v>
      </c>
      <c r="R67" s="13">
        <f t="shared" si="0"/>
        <v>84.9</v>
      </c>
    </row>
    <row r="68" spans="1:18" ht="51.6" customHeight="1">
      <c r="A68" s="4"/>
      <c r="B68" s="5">
        <v>705</v>
      </c>
      <c r="C68" s="5">
        <v>720</v>
      </c>
      <c r="D68" s="5" t="s">
        <v>2262</v>
      </c>
      <c r="E68" s="5" t="s">
        <v>71</v>
      </c>
      <c r="F68" s="5" t="s">
        <v>2272</v>
      </c>
      <c r="G68" s="5" t="s">
        <v>6</v>
      </c>
      <c r="H68" s="5">
        <v>40</v>
      </c>
      <c r="I68" s="5" t="s">
        <v>68</v>
      </c>
      <c r="J68" s="5" t="s">
        <v>69</v>
      </c>
      <c r="K68" s="5">
        <v>720</v>
      </c>
      <c r="L68" s="5"/>
      <c r="M68" s="5" t="s">
        <v>23</v>
      </c>
      <c r="N68" s="5">
        <v>1141226</v>
      </c>
      <c r="O68" s="5">
        <v>12</v>
      </c>
      <c r="P68" s="11">
        <v>1</v>
      </c>
      <c r="Q68" s="12">
        <v>84.9</v>
      </c>
      <c r="R68" s="13">
        <f t="shared" ref="R68:R131" si="1">+Q68*P68</f>
        <v>84.9</v>
      </c>
    </row>
    <row r="69" spans="1:18" ht="51.6" customHeight="1">
      <c r="A69" s="4"/>
      <c r="B69" s="5">
        <v>705</v>
      </c>
      <c r="C69" s="5">
        <v>720</v>
      </c>
      <c r="D69" s="5" t="s">
        <v>2262</v>
      </c>
      <c r="E69" s="5" t="s">
        <v>71</v>
      </c>
      <c r="F69" s="5" t="s">
        <v>2272</v>
      </c>
      <c r="G69" s="5" t="s">
        <v>6</v>
      </c>
      <c r="H69" s="5">
        <v>40</v>
      </c>
      <c r="I69" s="5" t="s">
        <v>68</v>
      </c>
      <c r="J69" s="5" t="s">
        <v>69</v>
      </c>
      <c r="K69" s="5">
        <v>720</v>
      </c>
      <c r="L69" s="5"/>
      <c r="M69" s="5" t="s">
        <v>72</v>
      </c>
      <c r="N69" s="5">
        <v>1169325</v>
      </c>
      <c r="O69" s="5">
        <v>8</v>
      </c>
      <c r="P69" s="11">
        <v>1</v>
      </c>
      <c r="Q69" s="12">
        <v>84.9</v>
      </c>
      <c r="R69" s="13">
        <f t="shared" si="1"/>
        <v>84.9</v>
      </c>
    </row>
    <row r="70" spans="1:18" ht="51.6" customHeight="1">
      <c r="A70" s="4"/>
      <c r="B70" s="5">
        <v>705</v>
      </c>
      <c r="C70" s="5">
        <v>720</v>
      </c>
      <c r="D70" s="5" t="s">
        <v>2262</v>
      </c>
      <c r="E70" s="5" t="s">
        <v>73</v>
      </c>
      <c r="F70" s="5" t="s">
        <v>2272</v>
      </c>
      <c r="G70" s="5" t="s">
        <v>6</v>
      </c>
      <c r="H70" s="5">
        <v>40</v>
      </c>
      <c r="I70" s="5" t="s">
        <v>68</v>
      </c>
      <c r="J70" s="5" t="s">
        <v>69</v>
      </c>
      <c r="K70" s="5">
        <v>720</v>
      </c>
      <c r="L70" s="5"/>
      <c r="M70" s="5" t="s">
        <v>57</v>
      </c>
      <c r="N70" s="5">
        <v>1141227</v>
      </c>
      <c r="O70" s="5">
        <v>10</v>
      </c>
      <c r="P70" s="11">
        <v>1</v>
      </c>
      <c r="Q70" s="12">
        <v>74.900000000000006</v>
      </c>
      <c r="R70" s="13">
        <f t="shared" si="1"/>
        <v>74.900000000000006</v>
      </c>
    </row>
    <row r="71" spans="1:18" ht="51.6" customHeight="1">
      <c r="A71" s="4"/>
      <c r="B71" s="5">
        <v>705</v>
      </c>
      <c r="C71" s="5">
        <v>720</v>
      </c>
      <c r="D71" s="5" t="s">
        <v>2262</v>
      </c>
      <c r="E71" s="5" t="s">
        <v>74</v>
      </c>
      <c r="F71" s="5" t="s">
        <v>2272</v>
      </c>
      <c r="G71" s="5" t="s">
        <v>6</v>
      </c>
      <c r="H71" s="5">
        <v>40</v>
      </c>
      <c r="I71" s="5" t="s">
        <v>68</v>
      </c>
      <c r="J71" s="5" t="s">
        <v>69</v>
      </c>
      <c r="K71" s="5">
        <v>720</v>
      </c>
      <c r="L71" s="5"/>
      <c r="M71" s="5" t="s">
        <v>11</v>
      </c>
      <c r="N71" s="5">
        <v>1141250</v>
      </c>
      <c r="O71" s="5">
        <v>8</v>
      </c>
      <c r="P71" s="11">
        <v>2</v>
      </c>
      <c r="Q71" s="12">
        <v>84.9</v>
      </c>
      <c r="R71" s="13">
        <f t="shared" si="1"/>
        <v>169.8</v>
      </c>
    </row>
    <row r="72" spans="1:18" ht="51.6" customHeight="1">
      <c r="A72" s="4"/>
      <c r="B72" s="5">
        <v>705</v>
      </c>
      <c r="C72" s="5">
        <v>720</v>
      </c>
      <c r="D72" s="5" t="s">
        <v>2262</v>
      </c>
      <c r="E72" s="5" t="s">
        <v>75</v>
      </c>
      <c r="F72" s="5" t="s">
        <v>2272</v>
      </c>
      <c r="G72" s="5" t="s">
        <v>6</v>
      </c>
      <c r="H72" s="5">
        <v>40</v>
      </c>
      <c r="I72" s="5" t="s">
        <v>68</v>
      </c>
      <c r="J72" s="5" t="s">
        <v>69</v>
      </c>
      <c r="K72" s="5">
        <v>720</v>
      </c>
      <c r="L72" s="5"/>
      <c r="M72" s="5" t="s">
        <v>72</v>
      </c>
      <c r="N72" s="5">
        <v>1141252</v>
      </c>
      <c r="O72" s="5">
        <v>4</v>
      </c>
      <c r="P72" s="11">
        <v>5</v>
      </c>
      <c r="Q72" s="12">
        <v>69.900000000000006</v>
      </c>
      <c r="R72" s="13">
        <f t="shared" si="1"/>
        <v>349.5</v>
      </c>
    </row>
    <row r="73" spans="1:18" ht="51.6" customHeight="1">
      <c r="A73" s="4"/>
      <c r="B73" s="5">
        <v>705</v>
      </c>
      <c r="C73" s="5">
        <v>720</v>
      </c>
      <c r="D73" s="5" t="s">
        <v>2262</v>
      </c>
      <c r="E73" s="5" t="s">
        <v>75</v>
      </c>
      <c r="F73" s="5" t="s">
        <v>2272</v>
      </c>
      <c r="G73" s="5" t="s">
        <v>6</v>
      </c>
      <c r="H73" s="5">
        <v>40</v>
      </c>
      <c r="I73" s="5" t="s">
        <v>68</v>
      </c>
      <c r="J73" s="5" t="s">
        <v>69</v>
      </c>
      <c r="K73" s="5">
        <v>720</v>
      </c>
      <c r="L73" s="5"/>
      <c r="M73" s="5" t="s">
        <v>72</v>
      </c>
      <c r="N73" s="5">
        <v>1141252</v>
      </c>
      <c r="O73" s="5">
        <v>6</v>
      </c>
      <c r="P73" s="11">
        <v>5</v>
      </c>
      <c r="Q73" s="12">
        <v>69.900000000000006</v>
      </c>
      <c r="R73" s="13">
        <f t="shared" si="1"/>
        <v>349.5</v>
      </c>
    </row>
    <row r="74" spans="1:18" ht="51.6" customHeight="1">
      <c r="A74" s="4"/>
      <c r="B74" s="5">
        <v>705</v>
      </c>
      <c r="C74" s="5">
        <v>720</v>
      </c>
      <c r="D74" s="5" t="s">
        <v>2262</v>
      </c>
      <c r="E74" s="5" t="s">
        <v>75</v>
      </c>
      <c r="F74" s="5" t="s">
        <v>2272</v>
      </c>
      <c r="G74" s="5" t="s">
        <v>6</v>
      </c>
      <c r="H74" s="5">
        <v>40</v>
      </c>
      <c r="I74" s="5" t="s">
        <v>68</v>
      </c>
      <c r="J74" s="5" t="s">
        <v>69</v>
      </c>
      <c r="K74" s="5">
        <v>720</v>
      </c>
      <c r="L74" s="5"/>
      <c r="M74" s="5" t="s">
        <v>72</v>
      </c>
      <c r="N74" s="5">
        <v>1141252</v>
      </c>
      <c r="O74" s="5">
        <v>8</v>
      </c>
      <c r="P74" s="11">
        <v>4</v>
      </c>
      <c r="Q74" s="12">
        <v>84.9</v>
      </c>
      <c r="R74" s="13">
        <f t="shared" si="1"/>
        <v>339.6</v>
      </c>
    </row>
    <row r="75" spans="1:18" ht="51.6" customHeight="1">
      <c r="A75" s="4"/>
      <c r="B75" s="5">
        <v>705</v>
      </c>
      <c r="C75" s="5">
        <v>720</v>
      </c>
      <c r="D75" s="5" t="s">
        <v>2262</v>
      </c>
      <c r="E75" s="5" t="s">
        <v>75</v>
      </c>
      <c r="F75" s="5" t="s">
        <v>2272</v>
      </c>
      <c r="G75" s="5" t="s">
        <v>6</v>
      </c>
      <c r="H75" s="5">
        <v>40</v>
      </c>
      <c r="I75" s="5" t="s">
        <v>68</v>
      </c>
      <c r="J75" s="5" t="s">
        <v>69</v>
      </c>
      <c r="K75" s="5">
        <v>720</v>
      </c>
      <c r="L75" s="5"/>
      <c r="M75" s="5" t="s">
        <v>72</v>
      </c>
      <c r="N75" s="5">
        <v>1141252</v>
      </c>
      <c r="O75" s="5">
        <v>10</v>
      </c>
      <c r="P75" s="11">
        <v>7</v>
      </c>
      <c r="Q75" s="12">
        <v>84.899999999999991</v>
      </c>
      <c r="R75" s="13">
        <f t="shared" si="1"/>
        <v>594.29999999999995</v>
      </c>
    </row>
    <row r="76" spans="1:18" ht="51.6" customHeight="1">
      <c r="A76" s="4"/>
      <c r="B76" s="5">
        <v>705</v>
      </c>
      <c r="C76" s="5">
        <v>720</v>
      </c>
      <c r="D76" s="5" t="s">
        <v>2262</v>
      </c>
      <c r="E76" s="5" t="s">
        <v>75</v>
      </c>
      <c r="F76" s="5" t="s">
        <v>2272</v>
      </c>
      <c r="G76" s="5" t="s">
        <v>6</v>
      </c>
      <c r="H76" s="5">
        <v>40</v>
      </c>
      <c r="I76" s="5" t="s">
        <v>68</v>
      </c>
      <c r="J76" s="5" t="s">
        <v>69</v>
      </c>
      <c r="K76" s="5">
        <v>720</v>
      </c>
      <c r="L76" s="5"/>
      <c r="M76" s="5" t="s">
        <v>72</v>
      </c>
      <c r="N76" s="5">
        <v>1141252</v>
      </c>
      <c r="O76" s="5">
        <v>12</v>
      </c>
      <c r="P76" s="11">
        <v>2</v>
      </c>
      <c r="Q76" s="12">
        <v>84.9</v>
      </c>
      <c r="R76" s="13">
        <f t="shared" si="1"/>
        <v>169.8</v>
      </c>
    </row>
    <row r="77" spans="1:18" ht="51.6" customHeight="1">
      <c r="A77" s="4"/>
      <c r="B77" s="5">
        <v>705</v>
      </c>
      <c r="C77" s="5">
        <v>720</v>
      </c>
      <c r="D77" s="5" t="s">
        <v>2262</v>
      </c>
      <c r="E77" s="5" t="s">
        <v>75</v>
      </c>
      <c r="F77" s="5" t="s">
        <v>2272</v>
      </c>
      <c r="G77" s="5" t="s">
        <v>6</v>
      </c>
      <c r="H77" s="5">
        <v>40</v>
      </c>
      <c r="I77" s="5" t="s">
        <v>68</v>
      </c>
      <c r="J77" s="5" t="s">
        <v>69</v>
      </c>
      <c r="K77" s="5">
        <v>720</v>
      </c>
      <c r="L77" s="5"/>
      <c r="M77" s="5" t="s">
        <v>72</v>
      </c>
      <c r="N77" s="5">
        <v>1141252</v>
      </c>
      <c r="O77" s="5">
        <v>14</v>
      </c>
      <c r="P77" s="11">
        <v>6</v>
      </c>
      <c r="Q77" s="12">
        <v>84.899999999999991</v>
      </c>
      <c r="R77" s="13">
        <f t="shared" si="1"/>
        <v>509.4</v>
      </c>
    </row>
    <row r="78" spans="1:18" ht="51.6" customHeight="1">
      <c r="A78" s="4"/>
      <c r="B78" s="5">
        <v>705</v>
      </c>
      <c r="C78" s="5">
        <v>720</v>
      </c>
      <c r="D78" s="5" t="s">
        <v>2262</v>
      </c>
      <c r="E78" s="5" t="s">
        <v>75</v>
      </c>
      <c r="F78" s="5" t="s">
        <v>2272</v>
      </c>
      <c r="G78" s="5" t="s">
        <v>6</v>
      </c>
      <c r="H78" s="5">
        <v>40</v>
      </c>
      <c r="I78" s="5" t="s">
        <v>68</v>
      </c>
      <c r="J78" s="5" t="s">
        <v>69</v>
      </c>
      <c r="K78" s="5">
        <v>720</v>
      </c>
      <c r="L78" s="5"/>
      <c r="M78" s="5" t="s">
        <v>72</v>
      </c>
      <c r="N78" s="5">
        <v>1141252</v>
      </c>
      <c r="O78" s="5">
        <v>16</v>
      </c>
      <c r="P78" s="11">
        <v>5</v>
      </c>
      <c r="Q78" s="12">
        <v>84.9</v>
      </c>
      <c r="R78" s="13">
        <f t="shared" si="1"/>
        <v>424.5</v>
      </c>
    </row>
    <row r="79" spans="1:18" ht="51.6" customHeight="1">
      <c r="A79" s="4"/>
      <c r="B79" s="5">
        <v>705</v>
      </c>
      <c r="C79" s="5">
        <v>720</v>
      </c>
      <c r="D79" s="5" t="s">
        <v>2262</v>
      </c>
      <c r="E79" s="5" t="s">
        <v>76</v>
      </c>
      <c r="F79" s="5" t="s">
        <v>2272</v>
      </c>
      <c r="G79" s="5" t="s">
        <v>6</v>
      </c>
      <c r="H79" s="5">
        <v>40</v>
      </c>
      <c r="I79" s="5" t="s">
        <v>68</v>
      </c>
      <c r="J79" s="5" t="s">
        <v>69</v>
      </c>
      <c r="K79" s="5">
        <v>720</v>
      </c>
      <c r="L79" s="5"/>
      <c r="M79" s="5" t="s">
        <v>11</v>
      </c>
      <c r="N79" s="5">
        <v>1141275</v>
      </c>
      <c r="O79" s="5">
        <v>8</v>
      </c>
      <c r="P79" s="11">
        <v>1</v>
      </c>
      <c r="Q79" s="12">
        <v>84.9</v>
      </c>
      <c r="R79" s="13">
        <f t="shared" si="1"/>
        <v>84.9</v>
      </c>
    </row>
    <row r="80" spans="1:18" ht="51.6" customHeight="1">
      <c r="A80" s="4"/>
      <c r="B80" s="5">
        <v>705</v>
      </c>
      <c r="C80" s="5">
        <v>720</v>
      </c>
      <c r="D80" s="5" t="s">
        <v>2262</v>
      </c>
      <c r="E80" s="5" t="s">
        <v>76</v>
      </c>
      <c r="F80" s="5" t="s">
        <v>2272</v>
      </c>
      <c r="G80" s="5" t="s">
        <v>6</v>
      </c>
      <c r="H80" s="5">
        <v>40</v>
      </c>
      <c r="I80" s="5" t="s">
        <v>68</v>
      </c>
      <c r="J80" s="5" t="s">
        <v>69</v>
      </c>
      <c r="K80" s="5">
        <v>720</v>
      </c>
      <c r="L80" s="5"/>
      <c r="M80" s="5" t="s">
        <v>11</v>
      </c>
      <c r="N80" s="5">
        <v>1141275</v>
      </c>
      <c r="O80" s="5">
        <v>10</v>
      </c>
      <c r="P80" s="11">
        <v>2</v>
      </c>
      <c r="Q80" s="12">
        <v>84.9</v>
      </c>
      <c r="R80" s="13">
        <f t="shared" si="1"/>
        <v>169.8</v>
      </c>
    </row>
    <row r="81" spans="1:18" ht="51.6" customHeight="1">
      <c r="A81" s="4"/>
      <c r="B81" s="5">
        <v>705</v>
      </c>
      <c r="C81" s="5">
        <v>720</v>
      </c>
      <c r="D81" s="5" t="s">
        <v>2262</v>
      </c>
      <c r="E81" s="5" t="s">
        <v>77</v>
      </c>
      <c r="F81" s="5" t="s">
        <v>2272</v>
      </c>
      <c r="G81" s="5" t="s">
        <v>6</v>
      </c>
      <c r="H81" s="5">
        <v>40</v>
      </c>
      <c r="I81" s="5" t="s">
        <v>68</v>
      </c>
      <c r="J81" s="5" t="s">
        <v>69</v>
      </c>
      <c r="K81" s="5">
        <v>720</v>
      </c>
      <c r="L81" s="5"/>
      <c r="M81" s="5" t="s">
        <v>11</v>
      </c>
      <c r="N81" s="5">
        <v>1141279</v>
      </c>
      <c r="O81" s="5">
        <v>4</v>
      </c>
      <c r="P81" s="11">
        <v>2</v>
      </c>
      <c r="Q81" s="12">
        <v>54.9</v>
      </c>
      <c r="R81" s="13">
        <f t="shared" si="1"/>
        <v>109.8</v>
      </c>
    </row>
    <row r="82" spans="1:18" ht="51.6" customHeight="1">
      <c r="A82" s="4"/>
      <c r="B82" s="5">
        <v>705</v>
      </c>
      <c r="C82" s="5">
        <v>720</v>
      </c>
      <c r="D82" s="5" t="s">
        <v>2262</v>
      </c>
      <c r="E82" s="5" t="s">
        <v>77</v>
      </c>
      <c r="F82" s="5" t="s">
        <v>2272</v>
      </c>
      <c r="G82" s="5" t="s">
        <v>6</v>
      </c>
      <c r="H82" s="5">
        <v>40</v>
      </c>
      <c r="I82" s="5" t="s">
        <v>68</v>
      </c>
      <c r="J82" s="5" t="s">
        <v>69</v>
      </c>
      <c r="K82" s="5">
        <v>720</v>
      </c>
      <c r="L82" s="5"/>
      <c r="M82" s="5" t="s">
        <v>11</v>
      </c>
      <c r="N82" s="5">
        <v>1141279</v>
      </c>
      <c r="O82" s="5">
        <v>10</v>
      </c>
      <c r="P82" s="11">
        <v>1</v>
      </c>
      <c r="Q82" s="12">
        <v>64.900000000000006</v>
      </c>
      <c r="R82" s="13">
        <f t="shared" si="1"/>
        <v>64.900000000000006</v>
      </c>
    </row>
    <row r="83" spans="1:18" ht="51.6" customHeight="1">
      <c r="A83" s="4"/>
      <c r="B83" s="5">
        <v>705</v>
      </c>
      <c r="C83" s="5">
        <v>720</v>
      </c>
      <c r="D83" s="5" t="s">
        <v>2262</v>
      </c>
      <c r="E83" s="5" t="s">
        <v>77</v>
      </c>
      <c r="F83" s="5" t="s">
        <v>2272</v>
      </c>
      <c r="G83" s="5" t="s">
        <v>6</v>
      </c>
      <c r="H83" s="5">
        <v>40</v>
      </c>
      <c r="I83" s="5" t="s">
        <v>68</v>
      </c>
      <c r="J83" s="5" t="s">
        <v>69</v>
      </c>
      <c r="K83" s="5">
        <v>720</v>
      </c>
      <c r="L83" s="5"/>
      <c r="M83" s="5" t="s">
        <v>11</v>
      </c>
      <c r="N83" s="5">
        <v>1141279</v>
      </c>
      <c r="O83" s="5">
        <v>12</v>
      </c>
      <c r="P83" s="11">
        <v>3</v>
      </c>
      <c r="Q83" s="12">
        <v>64.899999999999991</v>
      </c>
      <c r="R83" s="13">
        <f t="shared" si="1"/>
        <v>194.7</v>
      </c>
    </row>
    <row r="84" spans="1:18" ht="51.6" customHeight="1">
      <c r="A84" s="4"/>
      <c r="B84" s="5">
        <v>705</v>
      </c>
      <c r="C84" s="5">
        <v>720</v>
      </c>
      <c r="D84" s="5" t="s">
        <v>2262</v>
      </c>
      <c r="E84" s="5" t="s">
        <v>77</v>
      </c>
      <c r="F84" s="5" t="s">
        <v>2272</v>
      </c>
      <c r="G84" s="5" t="s">
        <v>6</v>
      </c>
      <c r="H84" s="5">
        <v>40</v>
      </c>
      <c r="I84" s="5" t="s">
        <v>68</v>
      </c>
      <c r="J84" s="5" t="s">
        <v>69</v>
      </c>
      <c r="K84" s="5">
        <v>720</v>
      </c>
      <c r="L84" s="5"/>
      <c r="M84" s="5" t="s">
        <v>11</v>
      </c>
      <c r="N84" s="5">
        <v>1141279</v>
      </c>
      <c r="O84" s="5">
        <v>14</v>
      </c>
      <c r="P84" s="11">
        <v>5</v>
      </c>
      <c r="Q84" s="12">
        <v>64.900000000000006</v>
      </c>
      <c r="R84" s="13">
        <f t="shared" si="1"/>
        <v>324.5</v>
      </c>
    </row>
    <row r="85" spans="1:18" ht="51.6" customHeight="1">
      <c r="A85" s="4"/>
      <c r="B85" s="5">
        <v>705</v>
      </c>
      <c r="C85" s="5">
        <v>720</v>
      </c>
      <c r="D85" s="5" t="s">
        <v>2262</v>
      </c>
      <c r="E85" s="5" t="s">
        <v>77</v>
      </c>
      <c r="F85" s="5" t="s">
        <v>2272</v>
      </c>
      <c r="G85" s="5" t="s">
        <v>6</v>
      </c>
      <c r="H85" s="5">
        <v>40</v>
      </c>
      <c r="I85" s="5" t="s">
        <v>68</v>
      </c>
      <c r="J85" s="5" t="s">
        <v>69</v>
      </c>
      <c r="K85" s="5">
        <v>720</v>
      </c>
      <c r="L85" s="5"/>
      <c r="M85" s="5" t="s">
        <v>11</v>
      </c>
      <c r="N85" s="5">
        <v>1141279</v>
      </c>
      <c r="O85" s="5">
        <v>16</v>
      </c>
      <c r="P85" s="11">
        <v>4</v>
      </c>
      <c r="Q85" s="12">
        <v>64.900000000000006</v>
      </c>
      <c r="R85" s="13">
        <f t="shared" si="1"/>
        <v>259.60000000000002</v>
      </c>
    </row>
    <row r="86" spans="1:18" ht="51.6" customHeight="1">
      <c r="A86" s="4"/>
      <c r="B86" s="5">
        <v>705</v>
      </c>
      <c r="C86" s="5">
        <v>720</v>
      </c>
      <c r="D86" s="5" t="s">
        <v>2262</v>
      </c>
      <c r="E86" s="5" t="s">
        <v>80</v>
      </c>
      <c r="F86" s="5" t="s">
        <v>2272</v>
      </c>
      <c r="G86" s="5" t="s">
        <v>6</v>
      </c>
      <c r="H86" s="5">
        <v>55</v>
      </c>
      <c r="I86" s="5" t="s">
        <v>78</v>
      </c>
      <c r="J86" s="5" t="s">
        <v>79</v>
      </c>
      <c r="K86" s="5">
        <v>720</v>
      </c>
      <c r="L86" s="5"/>
      <c r="M86" s="5" t="s">
        <v>29</v>
      </c>
      <c r="N86" s="5">
        <v>1141243</v>
      </c>
      <c r="O86" s="5">
        <v>4</v>
      </c>
      <c r="P86" s="11">
        <v>1</v>
      </c>
      <c r="Q86" s="12">
        <v>54.9</v>
      </c>
      <c r="R86" s="13">
        <f t="shared" si="1"/>
        <v>54.9</v>
      </c>
    </row>
    <row r="87" spans="1:18" ht="51.6" customHeight="1">
      <c r="A87" s="4"/>
      <c r="B87" s="5">
        <v>705</v>
      </c>
      <c r="C87" s="5">
        <v>720</v>
      </c>
      <c r="D87" s="5" t="s">
        <v>2262</v>
      </c>
      <c r="E87" s="5" t="s">
        <v>80</v>
      </c>
      <c r="F87" s="5" t="s">
        <v>2272</v>
      </c>
      <c r="G87" s="5" t="s">
        <v>6</v>
      </c>
      <c r="H87" s="5">
        <v>55</v>
      </c>
      <c r="I87" s="5" t="s">
        <v>78</v>
      </c>
      <c r="J87" s="5" t="s">
        <v>79</v>
      </c>
      <c r="K87" s="5">
        <v>720</v>
      </c>
      <c r="L87" s="5"/>
      <c r="M87" s="5" t="s">
        <v>29</v>
      </c>
      <c r="N87" s="5">
        <v>1141243</v>
      </c>
      <c r="O87" s="5">
        <v>10</v>
      </c>
      <c r="P87" s="11">
        <v>2</v>
      </c>
      <c r="Q87" s="12">
        <v>64.900000000000006</v>
      </c>
      <c r="R87" s="13">
        <f t="shared" si="1"/>
        <v>129.80000000000001</v>
      </c>
    </row>
    <row r="88" spans="1:18" ht="51.6" customHeight="1">
      <c r="A88" s="4"/>
      <c r="B88" s="5">
        <v>705</v>
      </c>
      <c r="C88" s="5">
        <v>720</v>
      </c>
      <c r="D88" s="5" t="s">
        <v>2262</v>
      </c>
      <c r="E88" s="5" t="s">
        <v>80</v>
      </c>
      <c r="F88" s="5" t="s">
        <v>2272</v>
      </c>
      <c r="G88" s="5" t="s">
        <v>6</v>
      </c>
      <c r="H88" s="5">
        <v>55</v>
      </c>
      <c r="I88" s="5" t="s">
        <v>78</v>
      </c>
      <c r="J88" s="5" t="s">
        <v>79</v>
      </c>
      <c r="K88" s="5">
        <v>720</v>
      </c>
      <c r="L88" s="5"/>
      <c r="M88" s="5" t="s">
        <v>29</v>
      </c>
      <c r="N88" s="5">
        <v>1141243</v>
      </c>
      <c r="O88" s="5">
        <v>14</v>
      </c>
      <c r="P88" s="11">
        <v>1</v>
      </c>
      <c r="Q88" s="12">
        <v>64.900000000000006</v>
      </c>
      <c r="R88" s="13">
        <f t="shared" si="1"/>
        <v>64.900000000000006</v>
      </c>
    </row>
    <row r="89" spans="1:18" ht="51.6" customHeight="1">
      <c r="A89" s="4"/>
      <c r="B89" s="5">
        <v>705</v>
      </c>
      <c r="C89" s="5">
        <v>720</v>
      </c>
      <c r="D89" s="5" t="s">
        <v>2262</v>
      </c>
      <c r="E89" s="5" t="s">
        <v>80</v>
      </c>
      <c r="F89" s="5" t="s">
        <v>2272</v>
      </c>
      <c r="G89" s="5" t="s">
        <v>6</v>
      </c>
      <c r="H89" s="5">
        <v>55</v>
      </c>
      <c r="I89" s="5" t="s">
        <v>78</v>
      </c>
      <c r="J89" s="5" t="s">
        <v>79</v>
      </c>
      <c r="K89" s="5">
        <v>720</v>
      </c>
      <c r="L89" s="5"/>
      <c r="M89" s="5" t="s">
        <v>29</v>
      </c>
      <c r="N89" s="5">
        <v>1141243</v>
      </c>
      <c r="O89" s="5">
        <v>16</v>
      </c>
      <c r="P89" s="11">
        <v>1</v>
      </c>
      <c r="Q89" s="12">
        <v>64.900000000000006</v>
      </c>
      <c r="R89" s="13">
        <f t="shared" si="1"/>
        <v>64.900000000000006</v>
      </c>
    </row>
    <row r="90" spans="1:18" ht="51.6" customHeight="1">
      <c r="A90" s="4"/>
      <c r="B90" s="5">
        <v>705</v>
      </c>
      <c r="C90" s="5">
        <v>720</v>
      </c>
      <c r="D90" s="5" t="s">
        <v>2262</v>
      </c>
      <c r="E90" s="5" t="s">
        <v>83</v>
      </c>
      <c r="F90" s="5" t="s">
        <v>2272</v>
      </c>
      <c r="G90" s="5" t="s">
        <v>6</v>
      </c>
      <c r="H90" s="5">
        <v>57</v>
      </c>
      <c r="I90" s="5" t="s">
        <v>81</v>
      </c>
      <c r="J90" s="5" t="s">
        <v>82</v>
      </c>
      <c r="K90" s="5">
        <v>720</v>
      </c>
      <c r="L90" s="5"/>
      <c r="M90" s="5" t="s">
        <v>84</v>
      </c>
      <c r="N90" s="5">
        <v>1169289</v>
      </c>
      <c r="O90" s="5">
        <v>12</v>
      </c>
      <c r="P90" s="11">
        <v>1</v>
      </c>
      <c r="Q90" s="12">
        <v>64.900000000000006</v>
      </c>
      <c r="R90" s="13">
        <f t="shared" si="1"/>
        <v>64.900000000000006</v>
      </c>
    </row>
    <row r="91" spans="1:18" ht="51.6" customHeight="1">
      <c r="A91" s="4"/>
      <c r="B91" s="5">
        <v>705</v>
      </c>
      <c r="C91" s="5">
        <v>888</v>
      </c>
      <c r="D91" s="5" t="s">
        <v>2262</v>
      </c>
      <c r="E91" s="5" t="s">
        <v>86</v>
      </c>
      <c r="F91" s="5" t="s">
        <v>2272</v>
      </c>
      <c r="G91" s="5" t="s">
        <v>85</v>
      </c>
      <c r="H91" s="5" t="s">
        <v>24</v>
      </c>
      <c r="I91" s="5" t="s">
        <v>25</v>
      </c>
      <c r="J91" s="5" t="s">
        <v>26</v>
      </c>
      <c r="K91" s="5">
        <v>888</v>
      </c>
      <c r="L91" s="5" t="s">
        <v>2250</v>
      </c>
      <c r="M91" s="5" t="s">
        <v>87</v>
      </c>
      <c r="N91" s="5">
        <v>1192808</v>
      </c>
      <c r="O91" s="5">
        <v>8</v>
      </c>
      <c r="P91" s="11">
        <v>3</v>
      </c>
      <c r="Q91" s="12">
        <v>79</v>
      </c>
      <c r="R91" s="13">
        <f t="shared" si="1"/>
        <v>237</v>
      </c>
    </row>
    <row r="92" spans="1:18" ht="51.6" customHeight="1">
      <c r="A92" s="4"/>
      <c r="B92" s="5">
        <v>705</v>
      </c>
      <c r="C92" s="5">
        <v>888</v>
      </c>
      <c r="D92" s="5" t="s">
        <v>2262</v>
      </c>
      <c r="E92" s="5" t="s">
        <v>86</v>
      </c>
      <c r="F92" s="5" t="s">
        <v>2272</v>
      </c>
      <c r="G92" s="5" t="s">
        <v>85</v>
      </c>
      <c r="H92" s="5" t="s">
        <v>24</v>
      </c>
      <c r="I92" s="5" t="s">
        <v>25</v>
      </c>
      <c r="J92" s="5" t="s">
        <v>26</v>
      </c>
      <c r="K92" s="5">
        <v>888</v>
      </c>
      <c r="L92" s="5" t="s">
        <v>2250</v>
      </c>
      <c r="M92" s="5" t="s">
        <v>87</v>
      </c>
      <c r="N92" s="5">
        <v>1192808</v>
      </c>
      <c r="O92" s="5">
        <v>10</v>
      </c>
      <c r="P92" s="11">
        <v>11</v>
      </c>
      <c r="Q92" s="12">
        <v>79</v>
      </c>
      <c r="R92" s="13">
        <f t="shared" si="1"/>
        <v>869</v>
      </c>
    </row>
    <row r="93" spans="1:18" ht="51.6" customHeight="1">
      <c r="A93" s="4"/>
      <c r="B93" s="5">
        <v>705</v>
      </c>
      <c r="C93" s="5">
        <v>888</v>
      </c>
      <c r="D93" s="5" t="s">
        <v>2262</v>
      </c>
      <c r="E93" s="5" t="s">
        <v>86</v>
      </c>
      <c r="F93" s="5" t="s">
        <v>2272</v>
      </c>
      <c r="G93" s="5" t="s">
        <v>85</v>
      </c>
      <c r="H93" s="5" t="s">
        <v>24</v>
      </c>
      <c r="I93" s="5" t="s">
        <v>25</v>
      </c>
      <c r="J93" s="5" t="s">
        <v>26</v>
      </c>
      <c r="K93" s="5">
        <v>888</v>
      </c>
      <c r="L93" s="5" t="s">
        <v>2250</v>
      </c>
      <c r="M93" s="5" t="s">
        <v>87</v>
      </c>
      <c r="N93" s="5">
        <v>1192808</v>
      </c>
      <c r="O93" s="5">
        <v>12</v>
      </c>
      <c r="P93" s="11">
        <v>1</v>
      </c>
      <c r="Q93" s="12">
        <v>79</v>
      </c>
      <c r="R93" s="13">
        <f t="shared" si="1"/>
        <v>79</v>
      </c>
    </row>
    <row r="94" spans="1:18" ht="51.6" customHeight="1">
      <c r="A94" s="4"/>
      <c r="B94" s="5">
        <v>705</v>
      </c>
      <c r="C94" s="5">
        <v>888</v>
      </c>
      <c r="D94" s="5" t="s">
        <v>2262</v>
      </c>
      <c r="E94" s="5" t="s">
        <v>86</v>
      </c>
      <c r="F94" s="5" t="s">
        <v>2272</v>
      </c>
      <c r="G94" s="5" t="s">
        <v>85</v>
      </c>
      <c r="H94" s="5" t="s">
        <v>24</v>
      </c>
      <c r="I94" s="5" t="s">
        <v>25</v>
      </c>
      <c r="J94" s="5" t="s">
        <v>26</v>
      </c>
      <c r="K94" s="5">
        <v>888</v>
      </c>
      <c r="L94" s="5" t="s">
        <v>2250</v>
      </c>
      <c r="M94" s="5" t="s">
        <v>87</v>
      </c>
      <c r="N94" s="5">
        <v>1192808</v>
      </c>
      <c r="O94" s="5">
        <v>14</v>
      </c>
      <c r="P94" s="11">
        <v>5</v>
      </c>
      <c r="Q94" s="12">
        <v>79</v>
      </c>
      <c r="R94" s="13">
        <f t="shared" si="1"/>
        <v>395</v>
      </c>
    </row>
    <row r="95" spans="1:18" ht="51.6" customHeight="1">
      <c r="A95" s="4"/>
      <c r="B95" s="5">
        <v>705</v>
      </c>
      <c r="C95" s="5">
        <v>888</v>
      </c>
      <c r="D95" s="5" t="s">
        <v>2262</v>
      </c>
      <c r="E95" s="5" t="s">
        <v>86</v>
      </c>
      <c r="F95" s="5" t="s">
        <v>2272</v>
      </c>
      <c r="G95" s="5" t="s">
        <v>85</v>
      </c>
      <c r="H95" s="5" t="s">
        <v>24</v>
      </c>
      <c r="I95" s="5" t="s">
        <v>25</v>
      </c>
      <c r="J95" s="5" t="s">
        <v>26</v>
      </c>
      <c r="K95" s="5">
        <v>888</v>
      </c>
      <c r="L95" s="5" t="s">
        <v>2250</v>
      </c>
      <c r="M95" s="5" t="s">
        <v>87</v>
      </c>
      <c r="N95" s="5">
        <v>1192808</v>
      </c>
      <c r="O95" s="5">
        <v>16</v>
      </c>
      <c r="P95" s="11">
        <v>8</v>
      </c>
      <c r="Q95" s="12">
        <v>79</v>
      </c>
      <c r="R95" s="13">
        <f t="shared" si="1"/>
        <v>632</v>
      </c>
    </row>
    <row r="96" spans="1:18" ht="51.6" customHeight="1">
      <c r="A96" s="4" t="s">
        <v>2261</v>
      </c>
      <c r="B96" s="5">
        <v>705</v>
      </c>
      <c r="C96" s="5">
        <v>888</v>
      </c>
      <c r="D96" s="5" t="s">
        <v>2262</v>
      </c>
      <c r="E96" s="5" t="s">
        <v>88</v>
      </c>
      <c r="F96" s="5" t="s">
        <v>2272</v>
      </c>
      <c r="G96" s="5" t="s">
        <v>85</v>
      </c>
      <c r="H96" s="5" t="s">
        <v>24</v>
      </c>
      <c r="I96" s="5" t="s">
        <v>25</v>
      </c>
      <c r="J96" s="5" t="s">
        <v>26</v>
      </c>
      <c r="K96" s="5">
        <v>888</v>
      </c>
      <c r="L96" s="5"/>
      <c r="M96" s="5" t="s">
        <v>11</v>
      </c>
      <c r="N96" s="5">
        <v>1169114</v>
      </c>
      <c r="O96" s="5">
        <v>8</v>
      </c>
      <c r="P96" s="11">
        <v>3</v>
      </c>
      <c r="Q96" s="12">
        <v>84</v>
      </c>
      <c r="R96" s="13">
        <f t="shared" si="1"/>
        <v>252</v>
      </c>
    </row>
    <row r="97" spans="1:18" ht="51.6" customHeight="1">
      <c r="A97" s="4" t="s">
        <v>2261</v>
      </c>
      <c r="B97" s="5">
        <v>705</v>
      </c>
      <c r="C97" s="5">
        <v>888</v>
      </c>
      <c r="D97" s="5" t="s">
        <v>2262</v>
      </c>
      <c r="E97" s="5" t="s">
        <v>88</v>
      </c>
      <c r="F97" s="5" t="s">
        <v>2272</v>
      </c>
      <c r="G97" s="5" t="s">
        <v>85</v>
      </c>
      <c r="H97" s="5" t="s">
        <v>24</v>
      </c>
      <c r="I97" s="5" t="s">
        <v>25</v>
      </c>
      <c r="J97" s="5" t="s">
        <v>26</v>
      </c>
      <c r="K97" s="5">
        <v>888</v>
      </c>
      <c r="L97" s="5"/>
      <c r="M97" s="5" t="s">
        <v>11</v>
      </c>
      <c r="N97" s="5">
        <v>1169114</v>
      </c>
      <c r="O97" s="5">
        <v>10</v>
      </c>
      <c r="P97" s="11">
        <v>1</v>
      </c>
      <c r="Q97" s="12">
        <v>84</v>
      </c>
      <c r="R97" s="13">
        <f t="shared" si="1"/>
        <v>84</v>
      </c>
    </row>
    <row r="98" spans="1:18" ht="51.6" customHeight="1">
      <c r="A98" s="4" t="s">
        <v>2261</v>
      </c>
      <c r="B98" s="5">
        <v>705</v>
      </c>
      <c r="C98" s="5">
        <v>888</v>
      </c>
      <c r="D98" s="5" t="s">
        <v>2262</v>
      </c>
      <c r="E98" s="5" t="s">
        <v>89</v>
      </c>
      <c r="F98" s="5" t="s">
        <v>2272</v>
      </c>
      <c r="G98" s="5" t="s">
        <v>85</v>
      </c>
      <c r="H98" s="5" t="s">
        <v>24</v>
      </c>
      <c r="I98" s="5" t="s">
        <v>25</v>
      </c>
      <c r="J98" s="5" t="s">
        <v>26</v>
      </c>
      <c r="K98" s="5">
        <v>888</v>
      </c>
      <c r="L98" s="5"/>
      <c r="M98" s="5" t="s">
        <v>90</v>
      </c>
      <c r="N98" s="5">
        <v>1169116</v>
      </c>
      <c r="O98" s="5">
        <v>8</v>
      </c>
      <c r="P98" s="11">
        <v>1</v>
      </c>
      <c r="Q98" s="12">
        <v>89.5</v>
      </c>
      <c r="R98" s="13">
        <f t="shared" si="1"/>
        <v>89.5</v>
      </c>
    </row>
    <row r="99" spans="1:18" ht="51.6" customHeight="1">
      <c r="A99" s="4"/>
      <c r="B99" s="5">
        <v>705</v>
      </c>
      <c r="C99" s="5">
        <v>888</v>
      </c>
      <c r="D99" s="5" t="s">
        <v>2262</v>
      </c>
      <c r="E99" s="5" t="s">
        <v>91</v>
      </c>
      <c r="F99" s="5" t="s">
        <v>2272</v>
      </c>
      <c r="G99" s="5" t="s">
        <v>85</v>
      </c>
      <c r="H99" s="5" t="s">
        <v>31</v>
      </c>
      <c r="I99" s="5" t="s">
        <v>32</v>
      </c>
      <c r="J99" s="5" t="s">
        <v>33</v>
      </c>
      <c r="K99" s="5">
        <v>888</v>
      </c>
      <c r="L99" s="5" t="s">
        <v>2250</v>
      </c>
      <c r="M99" s="5" t="s">
        <v>92</v>
      </c>
      <c r="N99" s="5">
        <v>1198935</v>
      </c>
      <c r="O99" s="5">
        <v>8</v>
      </c>
      <c r="P99" s="11">
        <v>1</v>
      </c>
      <c r="Q99" s="12">
        <v>115</v>
      </c>
      <c r="R99" s="13">
        <f t="shared" si="1"/>
        <v>115</v>
      </c>
    </row>
    <row r="100" spans="1:18" ht="51.6" customHeight="1">
      <c r="A100" s="4" t="s">
        <v>2261</v>
      </c>
      <c r="B100" s="5">
        <v>705</v>
      </c>
      <c r="C100" s="5">
        <v>888</v>
      </c>
      <c r="D100" s="5" t="s">
        <v>2262</v>
      </c>
      <c r="E100" s="5" t="s">
        <v>93</v>
      </c>
      <c r="F100" s="5" t="s">
        <v>2272</v>
      </c>
      <c r="G100" s="5" t="s">
        <v>85</v>
      </c>
      <c r="H100" s="5" t="s">
        <v>43</v>
      </c>
      <c r="I100" s="5" t="s">
        <v>44</v>
      </c>
      <c r="J100" s="5" t="s">
        <v>45</v>
      </c>
      <c r="K100" s="5">
        <v>888</v>
      </c>
      <c r="L100" s="5" t="s">
        <v>2250</v>
      </c>
      <c r="M100" s="5" t="s">
        <v>94</v>
      </c>
      <c r="N100" s="5">
        <v>1197801</v>
      </c>
      <c r="O100" s="5">
        <v>8</v>
      </c>
      <c r="P100" s="11">
        <v>1</v>
      </c>
      <c r="Q100" s="12">
        <v>215</v>
      </c>
      <c r="R100" s="13">
        <f t="shared" si="1"/>
        <v>215</v>
      </c>
    </row>
    <row r="101" spans="1:18" ht="51.6" customHeight="1">
      <c r="A101" s="4"/>
      <c r="B101" s="5">
        <v>705</v>
      </c>
      <c r="C101" s="5">
        <v>888</v>
      </c>
      <c r="D101" s="5" t="s">
        <v>2262</v>
      </c>
      <c r="E101" s="5" t="s">
        <v>95</v>
      </c>
      <c r="F101" s="5" t="s">
        <v>2272</v>
      </c>
      <c r="G101" s="5" t="s">
        <v>85</v>
      </c>
      <c r="H101" s="5">
        <v>55</v>
      </c>
      <c r="I101" s="5" t="s">
        <v>78</v>
      </c>
      <c r="J101" s="5" t="s">
        <v>79</v>
      </c>
      <c r="K101" s="5">
        <v>888</v>
      </c>
      <c r="L101" s="5" t="s">
        <v>2250</v>
      </c>
      <c r="M101" s="5" t="s">
        <v>96</v>
      </c>
      <c r="N101" s="5">
        <v>1197800</v>
      </c>
      <c r="O101" s="5">
        <v>8</v>
      </c>
      <c r="P101" s="11">
        <v>1</v>
      </c>
      <c r="Q101" s="12">
        <v>121.5</v>
      </c>
      <c r="R101" s="13">
        <f t="shared" si="1"/>
        <v>121.5</v>
      </c>
    </row>
    <row r="102" spans="1:18" ht="51.6" customHeight="1">
      <c r="A102" s="4" t="s">
        <v>2261</v>
      </c>
      <c r="B102" s="5">
        <v>705</v>
      </c>
      <c r="C102" s="5">
        <v>888</v>
      </c>
      <c r="D102" s="5" t="s">
        <v>2262</v>
      </c>
      <c r="E102" s="5" t="s">
        <v>97</v>
      </c>
      <c r="F102" s="5" t="s">
        <v>2272</v>
      </c>
      <c r="G102" s="5" t="s">
        <v>85</v>
      </c>
      <c r="H102" s="5">
        <v>55</v>
      </c>
      <c r="I102" s="5" t="s">
        <v>78</v>
      </c>
      <c r="J102" s="5" t="s">
        <v>79</v>
      </c>
      <c r="K102" s="5">
        <v>888</v>
      </c>
      <c r="L102" s="5" t="s">
        <v>2250</v>
      </c>
      <c r="M102" s="5" t="s">
        <v>98</v>
      </c>
      <c r="N102" s="5">
        <v>1197452</v>
      </c>
      <c r="O102" s="5">
        <v>8</v>
      </c>
      <c r="P102" s="11">
        <v>1</v>
      </c>
      <c r="Q102" s="12">
        <v>121.5</v>
      </c>
      <c r="R102" s="13">
        <f t="shared" si="1"/>
        <v>121.5</v>
      </c>
    </row>
    <row r="103" spans="1:18" ht="51.6" customHeight="1">
      <c r="A103" s="4" t="s">
        <v>2261</v>
      </c>
      <c r="B103" s="5">
        <v>705</v>
      </c>
      <c r="C103" s="5">
        <v>888</v>
      </c>
      <c r="D103" s="5" t="s">
        <v>2262</v>
      </c>
      <c r="E103" s="5" t="s">
        <v>99</v>
      </c>
      <c r="F103" s="5" t="s">
        <v>2272</v>
      </c>
      <c r="G103" s="5" t="s">
        <v>85</v>
      </c>
      <c r="H103" s="5">
        <v>55</v>
      </c>
      <c r="I103" s="5" t="s">
        <v>78</v>
      </c>
      <c r="J103" s="5" t="s">
        <v>79</v>
      </c>
      <c r="K103" s="5">
        <v>888</v>
      </c>
      <c r="L103" s="5" t="s">
        <v>2250</v>
      </c>
      <c r="M103" s="5" t="s">
        <v>100</v>
      </c>
      <c r="N103" s="5">
        <v>1192812</v>
      </c>
      <c r="O103" s="5">
        <v>8</v>
      </c>
      <c r="P103" s="11">
        <v>1</v>
      </c>
      <c r="Q103" s="12">
        <v>84</v>
      </c>
      <c r="R103" s="13">
        <f t="shared" si="1"/>
        <v>84</v>
      </c>
    </row>
    <row r="104" spans="1:18" ht="51.6" customHeight="1">
      <c r="A104" s="4" t="s">
        <v>2261</v>
      </c>
      <c r="B104" s="5">
        <v>705</v>
      </c>
      <c r="C104" s="5">
        <v>888</v>
      </c>
      <c r="D104" s="5" t="s">
        <v>2262</v>
      </c>
      <c r="E104" s="5" t="s">
        <v>101</v>
      </c>
      <c r="F104" s="5" t="s">
        <v>2272</v>
      </c>
      <c r="G104" s="5" t="s">
        <v>85</v>
      </c>
      <c r="H104" s="5">
        <v>55</v>
      </c>
      <c r="I104" s="5" t="s">
        <v>78</v>
      </c>
      <c r="J104" s="5" t="s">
        <v>79</v>
      </c>
      <c r="K104" s="5">
        <v>888</v>
      </c>
      <c r="L104" s="5"/>
      <c r="M104" s="5" t="s">
        <v>102</v>
      </c>
      <c r="N104" s="5">
        <v>1169113</v>
      </c>
      <c r="O104" s="5">
        <v>6</v>
      </c>
      <c r="P104" s="11">
        <v>1</v>
      </c>
      <c r="Q104" s="12">
        <v>84</v>
      </c>
      <c r="R104" s="13">
        <f t="shared" si="1"/>
        <v>84</v>
      </c>
    </row>
    <row r="105" spans="1:18" ht="51.6" customHeight="1">
      <c r="A105" s="4" t="s">
        <v>2261</v>
      </c>
      <c r="B105" s="5">
        <v>705</v>
      </c>
      <c r="C105" s="5">
        <v>888</v>
      </c>
      <c r="D105" s="5" t="s">
        <v>2262</v>
      </c>
      <c r="E105" s="5" t="s">
        <v>101</v>
      </c>
      <c r="F105" s="5" t="s">
        <v>2272</v>
      </c>
      <c r="G105" s="5" t="s">
        <v>85</v>
      </c>
      <c r="H105" s="5">
        <v>55</v>
      </c>
      <c r="I105" s="5" t="s">
        <v>78</v>
      </c>
      <c r="J105" s="5" t="s">
        <v>79</v>
      </c>
      <c r="K105" s="5">
        <v>888</v>
      </c>
      <c r="L105" s="5"/>
      <c r="M105" s="5" t="s">
        <v>102</v>
      </c>
      <c r="N105" s="5">
        <v>1169113</v>
      </c>
      <c r="O105" s="5">
        <v>10</v>
      </c>
      <c r="P105" s="11">
        <v>3</v>
      </c>
      <c r="Q105" s="12">
        <v>84</v>
      </c>
      <c r="R105" s="13">
        <f t="shared" si="1"/>
        <v>252</v>
      </c>
    </row>
    <row r="106" spans="1:18" ht="51.6" customHeight="1">
      <c r="A106" s="4" t="s">
        <v>2261</v>
      </c>
      <c r="B106" s="5">
        <v>705</v>
      </c>
      <c r="C106" s="5">
        <v>888</v>
      </c>
      <c r="D106" s="5" t="s">
        <v>2262</v>
      </c>
      <c r="E106" s="5" t="s">
        <v>101</v>
      </c>
      <c r="F106" s="5" t="s">
        <v>2272</v>
      </c>
      <c r="G106" s="5" t="s">
        <v>85</v>
      </c>
      <c r="H106" s="5">
        <v>55</v>
      </c>
      <c r="I106" s="5" t="s">
        <v>78</v>
      </c>
      <c r="J106" s="5" t="s">
        <v>79</v>
      </c>
      <c r="K106" s="5">
        <v>888</v>
      </c>
      <c r="L106" s="5"/>
      <c r="M106" s="5" t="s">
        <v>102</v>
      </c>
      <c r="N106" s="5">
        <v>1169113</v>
      </c>
      <c r="O106" s="5">
        <v>12</v>
      </c>
      <c r="P106" s="11">
        <v>3</v>
      </c>
      <c r="Q106" s="12">
        <v>84</v>
      </c>
      <c r="R106" s="13">
        <f t="shared" si="1"/>
        <v>252</v>
      </c>
    </row>
    <row r="107" spans="1:18" ht="51.6" customHeight="1">
      <c r="A107" s="4" t="s">
        <v>2261</v>
      </c>
      <c r="B107" s="5">
        <v>705</v>
      </c>
      <c r="C107" s="5">
        <v>888</v>
      </c>
      <c r="D107" s="5" t="s">
        <v>2262</v>
      </c>
      <c r="E107" s="5" t="s">
        <v>101</v>
      </c>
      <c r="F107" s="5" t="s">
        <v>2272</v>
      </c>
      <c r="G107" s="5" t="s">
        <v>85</v>
      </c>
      <c r="H107" s="5">
        <v>55</v>
      </c>
      <c r="I107" s="5" t="s">
        <v>78</v>
      </c>
      <c r="J107" s="5" t="s">
        <v>79</v>
      </c>
      <c r="K107" s="5">
        <v>888</v>
      </c>
      <c r="L107" s="5"/>
      <c r="M107" s="5" t="s">
        <v>102</v>
      </c>
      <c r="N107" s="5">
        <v>1169113</v>
      </c>
      <c r="O107" s="5">
        <v>14</v>
      </c>
      <c r="P107" s="11">
        <v>5</v>
      </c>
      <c r="Q107" s="12">
        <v>84</v>
      </c>
      <c r="R107" s="13">
        <f t="shared" si="1"/>
        <v>420</v>
      </c>
    </row>
    <row r="108" spans="1:18" ht="51.6" customHeight="1">
      <c r="A108" s="4" t="s">
        <v>2261</v>
      </c>
      <c r="B108" s="5">
        <v>705</v>
      </c>
      <c r="C108" s="5">
        <v>715</v>
      </c>
      <c r="D108" s="5" t="s">
        <v>2262</v>
      </c>
      <c r="E108" s="5" t="s">
        <v>107</v>
      </c>
      <c r="F108" s="5" t="s">
        <v>2273</v>
      </c>
      <c r="G108" s="5" t="s">
        <v>103</v>
      </c>
      <c r="H108" s="5" t="s">
        <v>104</v>
      </c>
      <c r="I108" s="5" t="s">
        <v>105</v>
      </c>
      <c r="J108" s="5" t="s">
        <v>106</v>
      </c>
      <c r="K108" s="5">
        <v>715</v>
      </c>
      <c r="L108" s="5"/>
      <c r="M108" s="5" t="s">
        <v>29</v>
      </c>
      <c r="N108" s="5">
        <v>1141160</v>
      </c>
      <c r="O108" s="5">
        <v>10</v>
      </c>
      <c r="P108" s="11">
        <v>1</v>
      </c>
      <c r="Q108" s="12">
        <v>79.900000000000006</v>
      </c>
      <c r="R108" s="13">
        <f t="shared" si="1"/>
        <v>79.900000000000006</v>
      </c>
    </row>
    <row r="109" spans="1:18" ht="51.6" customHeight="1">
      <c r="A109" s="4" t="s">
        <v>2261</v>
      </c>
      <c r="B109" s="5">
        <v>705</v>
      </c>
      <c r="C109" s="5">
        <v>715</v>
      </c>
      <c r="D109" s="5" t="s">
        <v>2262</v>
      </c>
      <c r="E109" s="5" t="s">
        <v>108</v>
      </c>
      <c r="F109" s="5" t="s">
        <v>2273</v>
      </c>
      <c r="G109" s="5" t="s">
        <v>103</v>
      </c>
      <c r="H109" s="5" t="s">
        <v>104</v>
      </c>
      <c r="I109" s="5" t="s">
        <v>105</v>
      </c>
      <c r="J109" s="5" t="s">
        <v>106</v>
      </c>
      <c r="K109" s="5">
        <v>715</v>
      </c>
      <c r="L109" s="5"/>
      <c r="M109" s="5" t="s">
        <v>29</v>
      </c>
      <c r="N109" s="5">
        <v>1141194</v>
      </c>
      <c r="O109" s="5">
        <v>4</v>
      </c>
      <c r="P109" s="11">
        <v>1</v>
      </c>
      <c r="Q109" s="12">
        <v>64.900000000000006</v>
      </c>
      <c r="R109" s="13">
        <f t="shared" si="1"/>
        <v>64.900000000000006</v>
      </c>
    </row>
    <row r="110" spans="1:18" ht="51.6" customHeight="1">
      <c r="A110" s="4" t="s">
        <v>2261</v>
      </c>
      <c r="B110" s="5">
        <v>705</v>
      </c>
      <c r="C110" s="5">
        <v>715</v>
      </c>
      <c r="D110" s="5" t="s">
        <v>2262</v>
      </c>
      <c r="E110" s="5" t="s">
        <v>108</v>
      </c>
      <c r="F110" s="5" t="s">
        <v>2273</v>
      </c>
      <c r="G110" s="5" t="s">
        <v>103</v>
      </c>
      <c r="H110" s="5" t="s">
        <v>104</v>
      </c>
      <c r="I110" s="5" t="s">
        <v>105</v>
      </c>
      <c r="J110" s="5" t="s">
        <v>106</v>
      </c>
      <c r="K110" s="5">
        <v>715</v>
      </c>
      <c r="L110" s="5"/>
      <c r="M110" s="5" t="s">
        <v>29</v>
      </c>
      <c r="N110" s="5">
        <v>1141194</v>
      </c>
      <c r="O110" s="5">
        <v>6</v>
      </c>
      <c r="P110" s="11">
        <v>1</v>
      </c>
      <c r="Q110" s="12">
        <v>64.900000000000006</v>
      </c>
      <c r="R110" s="13">
        <f t="shared" si="1"/>
        <v>64.900000000000006</v>
      </c>
    </row>
    <row r="111" spans="1:18" ht="51.6" customHeight="1">
      <c r="A111" s="4" t="s">
        <v>2261</v>
      </c>
      <c r="B111" s="5">
        <v>705</v>
      </c>
      <c r="C111" s="5">
        <v>715</v>
      </c>
      <c r="D111" s="5" t="s">
        <v>2262</v>
      </c>
      <c r="E111" s="5" t="s">
        <v>109</v>
      </c>
      <c r="F111" s="5" t="s">
        <v>2273</v>
      </c>
      <c r="G111" s="5" t="s">
        <v>103</v>
      </c>
      <c r="H111" s="5" t="s">
        <v>104</v>
      </c>
      <c r="I111" s="5" t="s">
        <v>105</v>
      </c>
      <c r="J111" s="5" t="s">
        <v>106</v>
      </c>
      <c r="K111" s="5">
        <v>715</v>
      </c>
      <c r="L111" s="5"/>
      <c r="M111" s="5" t="s">
        <v>110</v>
      </c>
      <c r="N111" s="5">
        <v>1141208</v>
      </c>
      <c r="O111" s="5">
        <v>4</v>
      </c>
      <c r="P111" s="11">
        <v>1</v>
      </c>
      <c r="Q111" s="12">
        <v>74.900000000000006</v>
      </c>
      <c r="R111" s="13">
        <f t="shared" si="1"/>
        <v>74.900000000000006</v>
      </c>
    </row>
    <row r="112" spans="1:18" ht="51.6" customHeight="1">
      <c r="A112" s="4" t="s">
        <v>2261</v>
      </c>
      <c r="B112" s="5">
        <v>705</v>
      </c>
      <c r="C112" s="5">
        <v>715</v>
      </c>
      <c r="D112" s="5" t="s">
        <v>2262</v>
      </c>
      <c r="E112" s="5" t="s">
        <v>109</v>
      </c>
      <c r="F112" s="5" t="s">
        <v>2273</v>
      </c>
      <c r="G112" s="5" t="s">
        <v>103</v>
      </c>
      <c r="H112" s="5" t="s">
        <v>104</v>
      </c>
      <c r="I112" s="5" t="s">
        <v>105</v>
      </c>
      <c r="J112" s="5" t="s">
        <v>106</v>
      </c>
      <c r="K112" s="5">
        <v>715</v>
      </c>
      <c r="L112" s="5"/>
      <c r="M112" s="5" t="s">
        <v>110</v>
      </c>
      <c r="N112" s="5">
        <v>1141208</v>
      </c>
      <c r="O112" s="5">
        <v>6</v>
      </c>
      <c r="P112" s="11">
        <v>1</v>
      </c>
      <c r="Q112" s="12">
        <v>74.900000000000006</v>
      </c>
      <c r="R112" s="13">
        <f t="shared" si="1"/>
        <v>74.900000000000006</v>
      </c>
    </row>
    <row r="113" spans="1:18" ht="51.6" customHeight="1">
      <c r="A113" s="4" t="s">
        <v>2261</v>
      </c>
      <c r="B113" s="5">
        <v>705</v>
      </c>
      <c r="C113" s="5">
        <v>715</v>
      </c>
      <c r="D113" s="5" t="s">
        <v>2262</v>
      </c>
      <c r="E113" s="5" t="s">
        <v>111</v>
      </c>
      <c r="F113" s="5" t="s">
        <v>2273</v>
      </c>
      <c r="G113" s="5" t="s">
        <v>103</v>
      </c>
      <c r="H113" s="5" t="s">
        <v>104</v>
      </c>
      <c r="I113" s="5" t="s">
        <v>105</v>
      </c>
      <c r="J113" s="5" t="s">
        <v>106</v>
      </c>
      <c r="K113" s="5">
        <v>715</v>
      </c>
      <c r="L113" s="5"/>
      <c r="M113" s="5" t="s">
        <v>112</v>
      </c>
      <c r="N113" s="5">
        <v>1141322</v>
      </c>
      <c r="O113" s="5">
        <v>8</v>
      </c>
      <c r="P113" s="11">
        <v>1</v>
      </c>
      <c r="Q113" s="12">
        <v>74.900000000000006</v>
      </c>
      <c r="R113" s="13">
        <f t="shared" si="1"/>
        <v>74.900000000000006</v>
      </c>
    </row>
    <row r="114" spans="1:18" ht="51.6" customHeight="1">
      <c r="A114" s="4" t="s">
        <v>2261</v>
      </c>
      <c r="B114" s="5">
        <v>705</v>
      </c>
      <c r="C114" s="5">
        <v>715</v>
      </c>
      <c r="D114" s="5" t="s">
        <v>2262</v>
      </c>
      <c r="E114" s="5" t="s">
        <v>116</v>
      </c>
      <c r="F114" s="5" t="s">
        <v>2273</v>
      </c>
      <c r="G114" s="5" t="s">
        <v>103</v>
      </c>
      <c r="H114" s="5" t="s">
        <v>113</v>
      </c>
      <c r="I114" s="5" t="s">
        <v>114</v>
      </c>
      <c r="J114" s="5" t="s">
        <v>115</v>
      </c>
      <c r="K114" s="5">
        <v>715</v>
      </c>
      <c r="L114" s="5"/>
      <c r="M114" s="5" t="s">
        <v>35</v>
      </c>
      <c r="N114" s="5">
        <v>1141154</v>
      </c>
      <c r="O114" s="5">
        <v>8</v>
      </c>
      <c r="P114" s="11">
        <v>1</v>
      </c>
      <c r="Q114" s="12">
        <v>79.900000000000006</v>
      </c>
      <c r="R114" s="13">
        <f t="shared" si="1"/>
        <v>79.900000000000006</v>
      </c>
    </row>
    <row r="115" spans="1:18" ht="51.6" customHeight="1">
      <c r="A115" s="4" t="s">
        <v>2261</v>
      </c>
      <c r="B115" s="5">
        <v>705</v>
      </c>
      <c r="C115" s="5">
        <v>715</v>
      </c>
      <c r="D115" s="5" t="s">
        <v>2262</v>
      </c>
      <c r="E115" s="5" t="s">
        <v>117</v>
      </c>
      <c r="F115" s="5" t="s">
        <v>2273</v>
      </c>
      <c r="G115" s="5" t="s">
        <v>103</v>
      </c>
      <c r="H115" s="5" t="s">
        <v>113</v>
      </c>
      <c r="I115" s="5" t="s">
        <v>114</v>
      </c>
      <c r="J115" s="5" t="s">
        <v>115</v>
      </c>
      <c r="K115" s="5">
        <v>715</v>
      </c>
      <c r="L115" s="5"/>
      <c r="M115" s="5" t="s">
        <v>38</v>
      </c>
      <c r="N115" s="5">
        <v>1141178</v>
      </c>
      <c r="O115" s="5">
        <v>8</v>
      </c>
      <c r="P115" s="11">
        <v>1</v>
      </c>
      <c r="Q115" s="12">
        <v>84.9</v>
      </c>
      <c r="R115" s="13">
        <f t="shared" si="1"/>
        <v>84.9</v>
      </c>
    </row>
    <row r="116" spans="1:18" ht="51.6" customHeight="1">
      <c r="A116" s="4" t="s">
        <v>2261</v>
      </c>
      <c r="B116" s="5">
        <v>705</v>
      </c>
      <c r="C116" s="5">
        <v>715</v>
      </c>
      <c r="D116" s="5" t="s">
        <v>2262</v>
      </c>
      <c r="E116" s="5" t="s">
        <v>117</v>
      </c>
      <c r="F116" s="5" t="s">
        <v>2273</v>
      </c>
      <c r="G116" s="5" t="s">
        <v>103</v>
      </c>
      <c r="H116" s="5" t="s">
        <v>113</v>
      </c>
      <c r="I116" s="5" t="s">
        <v>114</v>
      </c>
      <c r="J116" s="5" t="s">
        <v>115</v>
      </c>
      <c r="K116" s="5">
        <v>715</v>
      </c>
      <c r="L116" s="5"/>
      <c r="M116" s="5" t="s">
        <v>38</v>
      </c>
      <c r="N116" s="5">
        <v>1141178</v>
      </c>
      <c r="O116" s="5">
        <v>10</v>
      </c>
      <c r="P116" s="11">
        <v>1</v>
      </c>
      <c r="Q116" s="12">
        <v>84.9</v>
      </c>
      <c r="R116" s="13">
        <f t="shared" si="1"/>
        <v>84.9</v>
      </c>
    </row>
    <row r="117" spans="1:18" ht="51.6" customHeight="1">
      <c r="A117" s="4" t="s">
        <v>2261</v>
      </c>
      <c r="B117" s="5">
        <v>705</v>
      </c>
      <c r="C117" s="5">
        <v>715</v>
      </c>
      <c r="D117" s="5" t="s">
        <v>2262</v>
      </c>
      <c r="E117" s="5" t="s">
        <v>118</v>
      </c>
      <c r="F117" s="5" t="s">
        <v>2273</v>
      </c>
      <c r="G117" s="5" t="s">
        <v>103</v>
      </c>
      <c r="H117" s="5" t="s">
        <v>113</v>
      </c>
      <c r="I117" s="5" t="s">
        <v>114</v>
      </c>
      <c r="J117" s="5" t="s">
        <v>115</v>
      </c>
      <c r="K117" s="5">
        <v>715</v>
      </c>
      <c r="L117" s="5"/>
      <c r="M117" s="5" t="s">
        <v>40</v>
      </c>
      <c r="N117" s="5">
        <v>1141202</v>
      </c>
      <c r="O117" s="5">
        <v>8</v>
      </c>
      <c r="P117" s="11">
        <v>4</v>
      </c>
      <c r="Q117" s="12">
        <v>79.900000000000006</v>
      </c>
      <c r="R117" s="13">
        <f t="shared" si="1"/>
        <v>319.60000000000002</v>
      </c>
    </row>
    <row r="118" spans="1:18" ht="51.6" customHeight="1">
      <c r="A118" s="4" t="s">
        <v>2261</v>
      </c>
      <c r="B118" s="5">
        <v>705</v>
      </c>
      <c r="C118" s="5">
        <v>715</v>
      </c>
      <c r="D118" s="5" t="s">
        <v>2262</v>
      </c>
      <c r="E118" s="5" t="s">
        <v>118</v>
      </c>
      <c r="F118" s="5" t="s">
        <v>2273</v>
      </c>
      <c r="G118" s="5" t="s">
        <v>103</v>
      </c>
      <c r="H118" s="5" t="s">
        <v>113</v>
      </c>
      <c r="I118" s="5" t="s">
        <v>114</v>
      </c>
      <c r="J118" s="5" t="s">
        <v>115</v>
      </c>
      <c r="K118" s="5">
        <v>715</v>
      </c>
      <c r="L118" s="5"/>
      <c r="M118" s="5" t="s">
        <v>40</v>
      </c>
      <c r="N118" s="5">
        <v>1141202</v>
      </c>
      <c r="O118" s="5">
        <v>12</v>
      </c>
      <c r="P118" s="11">
        <v>1</v>
      </c>
      <c r="Q118" s="12">
        <v>79.900000000000006</v>
      </c>
      <c r="R118" s="13">
        <f t="shared" si="1"/>
        <v>79.900000000000006</v>
      </c>
    </row>
    <row r="119" spans="1:18" ht="51.6" customHeight="1">
      <c r="A119" s="4" t="s">
        <v>2261</v>
      </c>
      <c r="B119" s="5">
        <v>705</v>
      </c>
      <c r="C119" s="5">
        <v>715</v>
      </c>
      <c r="D119" s="5" t="s">
        <v>2262</v>
      </c>
      <c r="E119" s="5" t="s">
        <v>118</v>
      </c>
      <c r="F119" s="5" t="s">
        <v>2273</v>
      </c>
      <c r="G119" s="5" t="s">
        <v>103</v>
      </c>
      <c r="H119" s="5" t="s">
        <v>113</v>
      </c>
      <c r="I119" s="5" t="s">
        <v>114</v>
      </c>
      <c r="J119" s="5" t="s">
        <v>115</v>
      </c>
      <c r="K119" s="5">
        <v>715</v>
      </c>
      <c r="L119" s="5"/>
      <c r="M119" s="5" t="s">
        <v>40</v>
      </c>
      <c r="N119" s="5">
        <v>1141202</v>
      </c>
      <c r="O119" s="5">
        <v>16</v>
      </c>
      <c r="P119" s="11">
        <v>5</v>
      </c>
      <c r="Q119" s="12">
        <v>79.900000000000006</v>
      </c>
      <c r="R119" s="13">
        <f t="shared" si="1"/>
        <v>399.5</v>
      </c>
    </row>
    <row r="120" spans="1:18" ht="51.6" customHeight="1">
      <c r="A120" s="4" t="s">
        <v>2261</v>
      </c>
      <c r="B120" s="5">
        <v>705</v>
      </c>
      <c r="C120" s="5">
        <v>715</v>
      </c>
      <c r="D120" s="5" t="s">
        <v>2262</v>
      </c>
      <c r="E120" s="5" t="s">
        <v>118</v>
      </c>
      <c r="F120" s="5" t="s">
        <v>2273</v>
      </c>
      <c r="G120" s="5" t="s">
        <v>103</v>
      </c>
      <c r="H120" s="5" t="s">
        <v>113</v>
      </c>
      <c r="I120" s="5" t="s">
        <v>114</v>
      </c>
      <c r="J120" s="5" t="s">
        <v>115</v>
      </c>
      <c r="K120" s="5">
        <v>715</v>
      </c>
      <c r="L120" s="5"/>
      <c r="M120" s="5" t="s">
        <v>40</v>
      </c>
      <c r="N120" s="5">
        <v>1136331</v>
      </c>
      <c r="O120" s="5">
        <v>8</v>
      </c>
      <c r="P120" s="11">
        <v>2</v>
      </c>
      <c r="Q120" s="12">
        <v>79.900000000000006</v>
      </c>
      <c r="R120" s="13">
        <f t="shared" si="1"/>
        <v>159.80000000000001</v>
      </c>
    </row>
    <row r="121" spans="1:18" ht="51.6" customHeight="1">
      <c r="A121" s="4" t="s">
        <v>2261</v>
      </c>
      <c r="B121" s="5">
        <v>705</v>
      </c>
      <c r="C121" s="5">
        <v>715</v>
      </c>
      <c r="D121" s="5" t="s">
        <v>2262</v>
      </c>
      <c r="E121" s="5" t="s">
        <v>119</v>
      </c>
      <c r="F121" s="5" t="s">
        <v>2273</v>
      </c>
      <c r="G121" s="5" t="s">
        <v>103</v>
      </c>
      <c r="H121" s="5" t="s">
        <v>113</v>
      </c>
      <c r="I121" s="5" t="s">
        <v>114</v>
      </c>
      <c r="J121" s="5" t="s">
        <v>115</v>
      </c>
      <c r="K121" s="5">
        <v>715</v>
      </c>
      <c r="L121" s="5"/>
      <c r="M121" s="5" t="s">
        <v>40</v>
      </c>
      <c r="N121" s="5">
        <v>1141214</v>
      </c>
      <c r="O121" s="5">
        <v>8</v>
      </c>
      <c r="P121" s="11">
        <v>4</v>
      </c>
      <c r="Q121" s="12">
        <v>79.900000000000006</v>
      </c>
      <c r="R121" s="13">
        <f t="shared" si="1"/>
        <v>319.60000000000002</v>
      </c>
    </row>
    <row r="122" spans="1:18" ht="51.6" customHeight="1">
      <c r="A122" s="4" t="s">
        <v>2261</v>
      </c>
      <c r="B122" s="5">
        <v>705</v>
      </c>
      <c r="C122" s="5">
        <v>715</v>
      </c>
      <c r="D122" s="5" t="s">
        <v>2262</v>
      </c>
      <c r="E122" s="5" t="s">
        <v>119</v>
      </c>
      <c r="F122" s="5" t="s">
        <v>2273</v>
      </c>
      <c r="G122" s="5" t="s">
        <v>103</v>
      </c>
      <c r="H122" s="5" t="s">
        <v>113</v>
      </c>
      <c r="I122" s="5" t="s">
        <v>114</v>
      </c>
      <c r="J122" s="5" t="s">
        <v>115</v>
      </c>
      <c r="K122" s="5">
        <v>715</v>
      </c>
      <c r="L122" s="5"/>
      <c r="M122" s="5" t="s">
        <v>40</v>
      </c>
      <c r="N122" s="5">
        <v>1141214</v>
      </c>
      <c r="O122" s="5">
        <v>10</v>
      </c>
      <c r="P122" s="11">
        <v>1</v>
      </c>
      <c r="Q122" s="12">
        <v>79.900000000000006</v>
      </c>
      <c r="R122" s="13">
        <f t="shared" si="1"/>
        <v>79.900000000000006</v>
      </c>
    </row>
    <row r="123" spans="1:18" ht="51.6" customHeight="1">
      <c r="A123" s="4" t="s">
        <v>2261</v>
      </c>
      <c r="B123" s="5">
        <v>705</v>
      </c>
      <c r="C123" s="5">
        <v>715</v>
      </c>
      <c r="D123" s="5" t="s">
        <v>2262</v>
      </c>
      <c r="E123" s="5" t="s">
        <v>119</v>
      </c>
      <c r="F123" s="5" t="s">
        <v>2273</v>
      </c>
      <c r="G123" s="5" t="s">
        <v>103</v>
      </c>
      <c r="H123" s="5" t="s">
        <v>113</v>
      </c>
      <c r="I123" s="5" t="s">
        <v>114</v>
      </c>
      <c r="J123" s="5" t="s">
        <v>115</v>
      </c>
      <c r="K123" s="5">
        <v>715</v>
      </c>
      <c r="L123" s="5"/>
      <c r="M123" s="5" t="s">
        <v>40</v>
      </c>
      <c r="N123" s="5">
        <v>1141214</v>
      </c>
      <c r="O123" s="5">
        <v>16</v>
      </c>
      <c r="P123" s="11">
        <v>2</v>
      </c>
      <c r="Q123" s="12">
        <v>79.900000000000006</v>
      </c>
      <c r="R123" s="13">
        <f t="shared" si="1"/>
        <v>159.80000000000001</v>
      </c>
    </row>
    <row r="124" spans="1:18" ht="51.6" customHeight="1">
      <c r="A124" s="4" t="s">
        <v>2261</v>
      </c>
      <c r="B124" s="5">
        <v>705</v>
      </c>
      <c r="C124" s="5">
        <v>715</v>
      </c>
      <c r="D124" s="5" t="s">
        <v>2262</v>
      </c>
      <c r="E124" s="5" t="s">
        <v>123</v>
      </c>
      <c r="F124" s="5" t="s">
        <v>2273</v>
      </c>
      <c r="G124" s="5" t="s">
        <v>103</v>
      </c>
      <c r="H124" s="5" t="s">
        <v>120</v>
      </c>
      <c r="I124" s="5" t="s">
        <v>121</v>
      </c>
      <c r="J124" s="5" t="s">
        <v>122</v>
      </c>
      <c r="K124" s="5">
        <v>715</v>
      </c>
      <c r="L124" s="5"/>
      <c r="M124" s="5" t="s">
        <v>124</v>
      </c>
      <c r="N124" s="5">
        <v>1141333</v>
      </c>
      <c r="O124" s="5" t="s">
        <v>125</v>
      </c>
      <c r="P124" s="11">
        <v>5</v>
      </c>
      <c r="Q124" s="12">
        <v>89.9</v>
      </c>
      <c r="R124" s="13">
        <f t="shared" si="1"/>
        <v>449.5</v>
      </c>
    </row>
    <row r="125" spans="1:18" ht="51.6" customHeight="1">
      <c r="A125" s="4" t="s">
        <v>2261</v>
      </c>
      <c r="B125" s="5">
        <v>705</v>
      </c>
      <c r="C125" s="5">
        <v>715</v>
      </c>
      <c r="D125" s="5" t="s">
        <v>2262</v>
      </c>
      <c r="E125" s="5" t="s">
        <v>129</v>
      </c>
      <c r="F125" s="5" t="s">
        <v>2273</v>
      </c>
      <c r="G125" s="5" t="s">
        <v>103</v>
      </c>
      <c r="H125" s="5" t="s">
        <v>126</v>
      </c>
      <c r="I125" s="5" t="s">
        <v>127</v>
      </c>
      <c r="J125" s="5" t="s">
        <v>128</v>
      </c>
      <c r="K125" s="5">
        <v>715</v>
      </c>
      <c r="L125" s="5"/>
      <c r="M125" s="5" t="s">
        <v>11</v>
      </c>
      <c r="N125" s="5">
        <v>1141172</v>
      </c>
      <c r="O125" s="5">
        <v>4</v>
      </c>
      <c r="P125" s="11">
        <v>5</v>
      </c>
      <c r="Q125" s="12">
        <v>29.9</v>
      </c>
      <c r="R125" s="13">
        <f t="shared" si="1"/>
        <v>149.5</v>
      </c>
    </row>
    <row r="126" spans="1:18" ht="51.6" customHeight="1">
      <c r="A126" s="4" t="s">
        <v>2261</v>
      </c>
      <c r="B126" s="5">
        <v>705</v>
      </c>
      <c r="C126" s="5">
        <v>715</v>
      </c>
      <c r="D126" s="5" t="s">
        <v>2262</v>
      </c>
      <c r="E126" s="5" t="s">
        <v>129</v>
      </c>
      <c r="F126" s="5" t="s">
        <v>2273</v>
      </c>
      <c r="G126" s="5" t="s">
        <v>103</v>
      </c>
      <c r="H126" s="5" t="s">
        <v>126</v>
      </c>
      <c r="I126" s="5" t="s">
        <v>127</v>
      </c>
      <c r="J126" s="5" t="s">
        <v>128</v>
      </c>
      <c r="K126" s="5">
        <v>715</v>
      </c>
      <c r="L126" s="5"/>
      <c r="M126" s="5" t="s">
        <v>11</v>
      </c>
      <c r="N126" s="5">
        <v>1141172</v>
      </c>
      <c r="O126" s="5">
        <v>6</v>
      </c>
      <c r="P126" s="11">
        <v>1</v>
      </c>
      <c r="Q126" s="12">
        <v>29.9</v>
      </c>
      <c r="R126" s="13">
        <f t="shared" si="1"/>
        <v>29.9</v>
      </c>
    </row>
    <row r="127" spans="1:18" ht="51.6" customHeight="1">
      <c r="A127" s="4" t="s">
        <v>2261</v>
      </c>
      <c r="B127" s="5">
        <v>705</v>
      </c>
      <c r="C127" s="5">
        <v>715</v>
      </c>
      <c r="D127" s="5" t="s">
        <v>2262</v>
      </c>
      <c r="E127" s="5" t="s">
        <v>129</v>
      </c>
      <c r="F127" s="5" t="s">
        <v>2273</v>
      </c>
      <c r="G127" s="5" t="s">
        <v>103</v>
      </c>
      <c r="H127" s="5" t="s">
        <v>126</v>
      </c>
      <c r="I127" s="5" t="s">
        <v>127</v>
      </c>
      <c r="J127" s="5" t="s">
        <v>128</v>
      </c>
      <c r="K127" s="5">
        <v>715</v>
      </c>
      <c r="L127" s="5"/>
      <c r="M127" s="5" t="s">
        <v>11</v>
      </c>
      <c r="N127" s="5">
        <v>1141172</v>
      </c>
      <c r="O127" s="5">
        <v>8</v>
      </c>
      <c r="P127" s="11">
        <v>2</v>
      </c>
      <c r="Q127" s="12">
        <v>34.9</v>
      </c>
      <c r="R127" s="13">
        <f t="shared" si="1"/>
        <v>69.8</v>
      </c>
    </row>
    <row r="128" spans="1:18" ht="51.6" customHeight="1">
      <c r="A128" s="4" t="s">
        <v>2261</v>
      </c>
      <c r="B128" s="5">
        <v>705</v>
      </c>
      <c r="C128" s="5">
        <v>715</v>
      </c>
      <c r="D128" s="5" t="s">
        <v>2262</v>
      </c>
      <c r="E128" s="5" t="s">
        <v>130</v>
      </c>
      <c r="F128" s="5" t="s">
        <v>2273</v>
      </c>
      <c r="G128" s="5" t="s">
        <v>103</v>
      </c>
      <c r="H128" s="5" t="s">
        <v>126</v>
      </c>
      <c r="I128" s="5" t="s">
        <v>127</v>
      </c>
      <c r="J128" s="5" t="s">
        <v>128</v>
      </c>
      <c r="K128" s="5">
        <v>715</v>
      </c>
      <c r="L128" s="5"/>
      <c r="M128" s="5" t="s">
        <v>131</v>
      </c>
      <c r="N128" s="5">
        <v>1141187</v>
      </c>
      <c r="O128" s="5">
        <v>6</v>
      </c>
      <c r="P128" s="11">
        <v>1</v>
      </c>
      <c r="Q128" s="12">
        <v>34.9</v>
      </c>
      <c r="R128" s="13">
        <f t="shared" si="1"/>
        <v>34.9</v>
      </c>
    </row>
    <row r="129" spans="1:18" ht="51.6" customHeight="1">
      <c r="A129" s="4" t="s">
        <v>2261</v>
      </c>
      <c r="B129" s="5">
        <v>705</v>
      </c>
      <c r="C129" s="5">
        <v>715</v>
      </c>
      <c r="D129" s="5" t="s">
        <v>2262</v>
      </c>
      <c r="E129" s="5" t="s">
        <v>132</v>
      </c>
      <c r="F129" s="5" t="s">
        <v>2273</v>
      </c>
      <c r="G129" s="5" t="s">
        <v>103</v>
      </c>
      <c r="H129" s="5" t="s">
        <v>126</v>
      </c>
      <c r="I129" s="5" t="s">
        <v>127</v>
      </c>
      <c r="J129" s="5" t="s">
        <v>128</v>
      </c>
      <c r="K129" s="5">
        <v>715</v>
      </c>
      <c r="L129" s="5"/>
      <c r="M129" s="5" t="s">
        <v>17</v>
      </c>
      <c r="N129" s="5">
        <v>1141188</v>
      </c>
      <c r="O129" s="5">
        <v>6</v>
      </c>
      <c r="P129" s="11">
        <v>1</v>
      </c>
      <c r="Q129" s="12">
        <v>29.9</v>
      </c>
      <c r="R129" s="13">
        <f t="shared" si="1"/>
        <v>29.9</v>
      </c>
    </row>
    <row r="130" spans="1:18" ht="51.6" customHeight="1">
      <c r="A130" s="4" t="s">
        <v>2261</v>
      </c>
      <c r="B130" s="5">
        <v>705</v>
      </c>
      <c r="C130" s="5">
        <v>715</v>
      </c>
      <c r="D130" s="5" t="s">
        <v>2262</v>
      </c>
      <c r="E130" s="5" t="s">
        <v>133</v>
      </c>
      <c r="F130" s="5" t="s">
        <v>2273</v>
      </c>
      <c r="G130" s="5" t="s">
        <v>103</v>
      </c>
      <c r="H130" s="5" t="s">
        <v>126</v>
      </c>
      <c r="I130" s="5" t="s">
        <v>127</v>
      </c>
      <c r="J130" s="5" t="s">
        <v>128</v>
      </c>
      <c r="K130" s="5">
        <v>715</v>
      </c>
      <c r="L130" s="5"/>
      <c r="M130" s="5" t="s">
        <v>17</v>
      </c>
      <c r="N130" s="5">
        <v>1141206</v>
      </c>
      <c r="O130" s="5">
        <v>12</v>
      </c>
      <c r="P130" s="11">
        <v>1</v>
      </c>
      <c r="Q130" s="12">
        <v>29.9</v>
      </c>
      <c r="R130" s="13">
        <f t="shared" si="1"/>
        <v>29.9</v>
      </c>
    </row>
    <row r="131" spans="1:18" ht="51.6" customHeight="1">
      <c r="A131" s="4" t="s">
        <v>2261</v>
      </c>
      <c r="B131" s="5">
        <v>705</v>
      </c>
      <c r="C131" s="5">
        <v>715</v>
      </c>
      <c r="D131" s="5" t="s">
        <v>2262</v>
      </c>
      <c r="E131" s="5" t="s">
        <v>133</v>
      </c>
      <c r="F131" s="5" t="s">
        <v>2273</v>
      </c>
      <c r="G131" s="5" t="s">
        <v>103</v>
      </c>
      <c r="H131" s="5" t="s">
        <v>126</v>
      </c>
      <c r="I131" s="5" t="s">
        <v>127</v>
      </c>
      <c r="J131" s="5" t="s">
        <v>128</v>
      </c>
      <c r="K131" s="5">
        <v>715</v>
      </c>
      <c r="L131" s="5"/>
      <c r="M131" s="5" t="s">
        <v>17</v>
      </c>
      <c r="N131" s="5">
        <v>1141206</v>
      </c>
      <c r="O131" s="5">
        <v>16</v>
      </c>
      <c r="P131" s="11">
        <v>1</v>
      </c>
      <c r="Q131" s="12">
        <v>29.9</v>
      </c>
      <c r="R131" s="13">
        <f t="shared" si="1"/>
        <v>29.9</v>
      </c>
    </row>
    <row r="132" spans="1:18" ht="51.6" customHeight="1">
      <c r="A132" s="4" t="s">
        <v>2261</v>
      </c>
      <c r="B132" s="5">
        <v>705</v>
      </c>
      <c r="C132" s="5">
        <v>715</v>
      </c>
      <c r="D132" s="5" t="s">
        <v>2262</v>
      </c>
      <c r="E132" s="5" t="s">
        <v>134</v>
      </c>
      <c r="F132" s="5" t="s">
        <v>2273</v>
      </c>
      <c r="G132" s="5" t="s">
        <v>103</v>
      </c>
      <c r="H132" s="5" t="s">
        <v>126</v>
      </c>
      <c r="I132" s="5" t="s">
        <v>127</v>
      </c>
      <c r="J132" s="5" t="s">
        <v>128</v>
      </c>
      <c r="K132" s="5">
        <v>715</v>
      </c>
      <c r="L132" s="5"/>
      <c r="M132" s="5" t="s">
        <v>131</v>
      </c>
      <c r="N132" s="5">
        <v>1141211</v>
      </c>
      <c r="O132" s="5">
        <v>16</v>
      </c>
      <c r="P132" s="11">
        <v>3</v>
      </c>
      <c r="Q132" s="12">
        <v>34.9</v>
      </c>
      <c r="R132" s="13">
        <f t="shared" ref="R132:R195" si="2">+Q132*P132</f>
        <v>104.69999999999999</v>
      </c>
    </row>
    <row r="133" spans="1:18" ht="51.6" customHeight="1">
      <c r="A133" s="4" t="s">
        <v>2261</v>
      </c>
      <c r="B133" s="5">
        <v>705</v>
      </c>
      <c r="C133" s="5">
        <v>715</v>
      </c>
      <c r="D133" s="5" t="s">
        <v>2262</v>
      </c>
      <c r="E133" s="5" t="s">
        <v>135</v>
      </c>
      <c r="F133" s="5" t="s">
        <v>2273</v>
      </c>
      <c r="G133" s="5" t="s">
        <v>103</v>
      </c>
      <c r="H133" s="5" t="s">
        <v>126</v>
      </c>
      <c r="I133" s="5" t="s">
        <v>127</v>
      </c>
      <c r="J133" s="5" t="s">
        <v>128</v>
      </c>
      <c r="K133" s="5">
        <v>715</v>
      </c>
      <c r="L133" s="5"/>
      <c r="M133" s="5" t="s">
        <v>131</v>
      </c>
      <c r="N133" s="5">
        <v>1141290</v>
      </c>
      <c r="O133" s="5">
        <v>62</v>
      </c>
      <c r="P133" s="11">
        <v>1</v>
      </c>
      <c r="Q133" s="12">
        <v>24.9</v>
      </c>
      <c r="R133" s="13">
        <f t="shared" si="2"/>
        <v>24.9</v>
      </c>
    </row>
    <row r="134" spans="1:18" ht="51.6" customHeight="1">
      <c r="A134" s="4" t="s">
        <v>2261</v>
      </c>
      <c r="B134" s="5">
        <v>705</v>
      </c>
      <c r="C134" s="5">
        <v>715</v>
      </c>
      <c r="D134" s="5" t="s">
        <v>2262</v>
      </c>
      <c r="E134" s="5" t="s">
        <v>135</v>
      </c>
      <c r="F134" s="5" t="s">
        <v>2273</v>
      </c>
      <c r="G134" s="5" t="s">
        <v>103</v>
      </c>
      <c r="H134" s="5" t="s">
        <v>126</v>
      </c>
      <c r="I134" s="5" t="s">
        <v>127</v>
      </c>
      <c r="J134" s="5" t="s">
        <v>128</v>
      </c>
      <c r="K134" s="5">
        <v>715</v>
      </c>
      <c r="L134" s="5"/>
      <c r="M134" s="5" t="s">
        <v>136</v>
      </c>
      <c r="N134" s="5">
        <v>1141288</v>
      </c>
      <c r="O134" s="5">
        <v>62</v>
      </c>
      <c r="P134" s="11">
        <v>2</v>
      </c>
      <c r="Q134" s="12">
        <v>24.9</v>
      </c>
      <c r="R134" s="13">
        <f t="shared" si="2"/>
        <v>49.8</v>
      </c>
    </row>
    <row r="135" spans="1:18" ht="51.6" customHeight="1">
      <c r="A135" s="4" t="s">
        <v>2261</v>
      </c>
      <c r="B135" s="5">
        <v>705</v>
      </c>
      <c r="C135" s="5">
        <v>715</v>
      </c>
      <c r="D135" s="5" t="s">
        <v>2262</v>
      </c>
      <c r="E135" s="5" t="s">
        <v>137</v>
      </c>
      <c r="F135" s="5" t="s">
        <v>2273</v>
      </c>
      <c r="G135" s="5" t="s">
        <v>103</v>
      </c>
      <c r="H135" s="5" t="s">
        <v>126</v>
      </c>
      <c r="I135" s="5" t="s">
        <v>127</v>
      </c>
      <c r="J135" s="5" t="s">
        <v>128</v>
      </c>
      <c r="K135" s="5">
        <v>715</v>
      </c>
      <c r="L135" s="5"/>
      <c r="M135" s="5" t="s">
        <v>23</v>
      </c>
      <c r="N135" s="5">
        <v>1141292</v>
      </c>
      <c r="O135" s="5">
        <v>62</v>
      </c>
      <c r="P135" s="11">
        <v>1</v>
      </c>
      <c r="Q135" s="12">
        <v>29.9</v>
      </c>
      <c r="R135" s="13">
        <f t="shared" si="2"/>
        <v>29.9</v>
      </c>
    </row>
    <row r="136" spans="1:18" ht="51.6" customHeight="1">
      <c r="A136" s="4" t="s">
        <v>2261</v>
      </c>
      <c r="B136" s="5">
        <v>705</v>
      </c>
      <c r="C136" s="5">
        <v>715</v>
      </c>
      <c r="D136" s="5" t="s">
        <v>2262</v>
      </c>
      <c r="E136" s="5" t="s">
        <v>138</v>
      </c>
      <c r="F136" s="5" t="s">
        <v>2273</v>
      </c>
      <c r="G136" s="5" t="s">
        <v>103</v>
      </c>
      <c r="H136" s="5" t="s">
        <v>126</v>
      </c>
      <c r="I136" s="5" t="s">
        <v>127</v>
      </c>
      <c r="J136" s="5" t="s">
        <v>128</v>
      </c>
      <c r="K136" s="5">
        <v>715</v>
      </c>
      <c r="L136" s="5"/>
      <c r="M136" s="5" t="s">
        <v>23</v>
      </c>
      <c r="N136" s="5">
        <v>1141330</v>
      </c>
      <c r="O136" s="5">
        <v>8</v>
      </c>
      <c r="P136" s="11">
        <v>1</v>
      </c>
      <c r="Q136" s="12">
        <v>29.9</v>
      </c>
      <c r="R136" s="13">
        <f t="shared" si="2"/>
        <v>29.9</v>
      </c>
    </row>
    <row r="137" spans="1:18" ht="51.6" customHeight="1">
      <c r="A137" s="4" t="s">
        <v>2261</v>
      </c>
      <c r="B137" s="5">
        <v>705</v>
      </c>
      <c r="C137" s="5">
        <v>715</v>
      </c>
      <c r="D137" s="5" t="s">
        <v>2262</v>
      </c>
      <c r="E137" s="5" t="s">
        <v>139</v>
      </c>
      <c r="F137" s="5" t="s">
        <v>2273</v>
      </c>
      <c r="G137" s="5" t="s">
        <v>103</v>
      </c>
      <c r="H137" s="5" t="s">
        <v>126</v>
      </c>
      <c r="I137" s="5" t="s">
        <v>127</v>
      </c>
      <c r="J137" s="5" t="s">
        <v>128</v>
      </c>
      <c r="K137" s="5">
        <v>715</v>
      </c>
      <c r="L137" s="5"/>
      <c r="M137" s="5" t="s">
        <v>11</v>
      </c>
      <c r="N137" s="5">
        <v>1141344</v>
      </c>
      <c r="O137" s="5">
        <v>4</v>
      </c>
      <c r="P137" s="11">
        <v>2</v>
      </c>
      <c r="Q137" s="12">
        <v>19.899999999999999</v>
      </c>
      <c r="R137" s="13">
        <f t="shared" si="2"/>
        <v>39.799999999999997</v>
      </c>
    </row>
    <row r="138" spans="1:18" ht="51.6" customHeight="1">
      <c r="A138" s="4" t="s">
        <v>2261</v>
      </c>
      <c r="B138" s="5">
        <v>705</v>
      </c>
      <c r="C138" s="5">
        <v>715</v>
      </c>
      <c r="D138" s="5" t="s">
        <v>2262</v>
      </c>
      <c r="E138" s="5" t="s">
        <v>143</v>
      </c>
      <c r="F138" s="5" t="s">
        <v>2273</v>
      </c>
      <c r="G138" s="5" t="s">
        <v>103</v>
      </c>
      <c r="H138" s="5" t="s">
        <v>140</v>
      </c>
      <c r="I138" s="5" t="s">
        <v>141</v>
      </c>
      <c r="J138" s="5" t="s">
        <v>142</v>
      </c>
      <c r="K138" s="5">
        <v>715</v>
      </c>
      <c r="L138" s="5"/>
      <c r="M138" s="5" t="s">
        <v>131</v>
      </c>
      <c r="N138" s="5">
        <v>1141176</v>
      </c>
      <c r="O138" s="5">
        <v>4</v>
      </c>
      <c r="P138" s="11">
        <v>3</v>
      </c>
      <c r="Q138" s="12">
        <v>24.900000000000002</v>
      </c>
      <c r="R138" s="13">
        <f t="shared" si="2"/>
        <v>74.7</v>
      </c>
    </row>
    <row r="139" spans="1:18" ht="51.6" customHeight="1">
      <c r="A139" s="4" t="s">
        <v>2261</v>
      </c>
      <c r="B139" s="5">
        <v>705</v>
      </c>
      <c r="C139" s="5">
        <v>715</v>
      </c>
      <c r="D139" s="5" t="s">
        <v>2262</v>
      </c>
      <c r="E139" s="5" t="s">
        <v>143</v>
      </c>
      <c r="F139" s="5" t="s">
        <v>2273</v>
      </c>
      <c r="G139" s="5" t="s">
        <v>103</v>
      </c>
      <c r="H139" s="5" t="s">
        <v>140</v>
      </c>
      <c r="I139" s="5" t="s">
        <v>141</v>
      </c>
      <c r="J139" s="5" t="s">
        <v>142</v>
      </c>
      <c r="K139" s="5">
        <v>715</v>
      </c>
      <c r="L139" s="5"/>
      <c r="M139" s="5" t="s">
        <v>131</v>
      </c>
      <c r="N139" s="5">
        <v>1141176</v>
      </c>
      <c r="O139" s="5">
        <v>16</v>
      </c>
      <c r="P139" s="11">
        <v>2</v>
      </c>
      <c r="Q139" s="12">
        <v>29.9</v>
      </c>
      <c r="R139" s="13">
        <f t="shared" si="2"/>
        <v>59.8</v>
      </c>
    </row>
    <row r="140" spans="1:18" ht="51.6" customHeight="1">
      <c r="A140" s="4" t="s">
        <v>2261</v>
      </c>
      <c r="B140" s="5">
        <v>705</v>
      </c>
      <c r="C140" s="5">
        <v>715</v>
      </c>
      <c r="D140" s="5" t="s">
        <v>2262</v>
      </c>
      <c r="E140" s="5" t="s">
        <v>146</v>
      </c>
      <c r="F140" s="5" t="s">
        <v>2273</v>
      </c>
      <c r="G140" s="5" t="s">
        <v>103</v>
      </c>
      <c r="H140" s="5">
        <v>25</v>
      </c>
      <c r="I140" s="5" t="s">
        <v>144</v>
      </c>
      <c r="J140" s="5" t="s">
        <v>145</v>
      </c>
      <c r="K140" s="5">
        <v>715</v>
      </c>
      <c r="L140" s="5"/>
      <c r="M140" s="5" t="s">
        <v>147</v>
      </c>
      <c r="N140" s="5">
        <v>1141164</v>
      </c>
      <c r="O140" s="5">
        <v>14</v>
      </c>
      <c r="P140" s="11">
        <v>1</v>
      </c>
      <c r="Q140" s="12">
        <v>79.900000000000006</v>
      </c>
      <c r="R140" s="13">
        <f t="shared" si="2"/>
        <v>79.900000000000006</v>
      </c>
    </row>
    <row r="141" spans="1:18" ht="51.6" customHeight="1">
      <c r="A141" s="4" t="s">
        <v>2261</v>
      </c>
      <c r="B141" s="5">
        <v>705</v>
      </c>
      <c r="C141" s="5">
        <v>715</v>
      </c>
      <c r="D141" s="5" t="s">
        <v>2262</v>
      </c>
      <c r="E141" s="5" t="s">
        <v>148</v>
      </c>
      <c r="F141" s="5" t="s">
        <v>2273</v>
      </c>
      <c r="G141" s="5" t="s">
        <v>103</v>
      </c>
      <c r="H141" s="5">
        <v>25</v>
      </c>
      <c r="I141" s="5" t="s">
        <v>144</v>
      </c>
      <c r="J141" s="5" t="s">
        <v>145</v>
      </c>
      <c r="K141" s="5">
        <v>715</v>
      </c>
      <c r="L141" s="5"/>
      <c r="M141" s="5" t="s">
        <v>11</v>
      </c>
      <c r="N141" s="5">
        <v>1141184</v>
      </c>
      <c r="O141" s="5">
        <v>8</v>
      </c>
      <c r="P141" s="11">
        <v>1</v>
      </c>
      <c r="Q141" s="12">
        <v>89.9</v>
      </c>
      <c r="R141" s="13">
        <f t="shared" si="2"/>
        <v>89.9</v>
      </c>
    </row>
    <row r="142" spans="1:18" ht="51.6" customHeight="1">
      <c r="A142" s="4" t="s">
        <v>2261</v>
      </c>
      <c r="B142" s="5">
        <v>705</v>
      </c>
      <c r="C142" s="5">
        <v>715</v>
      </c>
      <c r="D142" s="5" t="s">
        <v>2262</v>
      </c>
      <c r="E142" s="5" t="s">
        <v>149</v>
      </c>
      <c r="F142" s="5" t="s">
        <v>2273</v>
      </c>
      <c r="G142" s="5" t="s">
        <v>103</v>
      </c>
      <c r="H142" s="5">
        <v>25</v>
      </c>
      <c r="I142" s="5" t="s">
        <v>144</v>
      </c>
      <c r="J142" s="5" t="s">
        <v>145</v>
      </c>
      <c r="K142" s="5">
        <v>715</v>
      </c>
      <c r="L142" s="5"/>
      <c r="M142" s="5" t="s">
        <v>23</v>
      </c>
      <c r="N142" s="5">
        <v>1141299</v>
      </c>
      <c r="O142" s="5">
        <v>74</v>
      </c>
      <c r="P142" s="11">
        <v>1</v>
      </c>
      <c r="Q142" s="12">
        <v>64.900000000000006</v>
      </c>
      <c r="R142" s="13">
        <f t="shared" si="2"/>
        <v>64.900000000000006</v>
      </c>
    </row>
    <row r="143" spans="1:18" ht="51.6" customHeight="1">
      <c r="A143" s="4" t="s">
        <v>2261</v>
      </c>
      <c r="B143" s="5">
        <v>705</v>
      </c>
      <c r="C143" s="5">
        <v>715</v>
      </c>
      <c r="D143" s="5" t="s">
        <v>2262</v>
      </c>
      <c r="E143" s="5" t="s">
        <v>149</v>
      </c>
      <c r="F143" s="5" t="s">
        <v>2273</v>
      </c>
      <c r="G143" s="5" t="s">
        <v>103</v>
      </c>
      <c r="H143" s="5">
        <v>25</v>
      </c>
      <c r="I143" s="5" t="s">
        <v>144</v>
      </c>
      <c r="J143" s="5" t="s">
        <v>145</v>
      </c>
      <c r="K143" s="5">
        <v>715</v>
      </c>
      <c r="L143" s="5"/>
      <c r="M143" s="5" t="s">
        <v>23</v>
      </c>
      <c r="N143" s="5">
        <v>1141299</v>
      </c>
      <c r="O143" s="5">
        <v>80</v>
      </c>
      <c r="P143" s="11">
        <v>1</v>
      </c>
      <c r="Q143" s="12">
        <v>64.900000000000006</v>
      </c>
      <c r="R143" s="13">
        <f t="shared" si="2"/>
        <v>64.900000000000006</v>
      </c>
    </row>
    <row r="144" spans="1:18" ht="51.6" customHeight="1">
      <c r="A144" s="4" t="s">
        <v>2261</v>
      </c>
      <c r="B144" s="5">
        <v>705</v>
      </c>
      <c r="C144" s="5">
        <v>715</v>
      </c>
      <c r="D144" s="5" t="s">
        <v>2262</v>
      </c>
      <c r="E144" s="5" t="s">
        <v>149</v>
      </c>
      <c r="F144" s="5" t="s">
        <v>2273</v>
      </c>
      <c r="G144" s="5" t="s">
        <v>103</v>
      </c>
      <c r="H144" s="5">
        <v>25</v>
      </c>
      <c r="I144" s="5" t="s">
        <v>144</v>
      </c>
      <c r="J144" s="5" t="s">
        <v>145</v>
      </c>
      <c r="K144" s="5">
        <v>715</v>
      </c>
      <c r="L144" s="5"/>
      <c r="M144" s="5" t="s">
        <v>29</v>
      </c>
      <c r="N144" s="5">
        <v>1141300</v>
      </c>
      <c r="O144" s="5">
        <v>62</v>
      </c>
      <c r="P144" s="11">
        <v>2</v>
      </c>
      <c r="Q144" s="12">
        <v>64.900000000000006</v>
      </c>
      <c r="R144" s="13">
        <f t="shared" si="2"/>
        <v>129.80000000000001</v>
      </c>
    </row>
    <row r="145" spans="1:18" ht="51.6" customHeight="1">
      <c r="A145" s="4" t="s">
        <v>2261</v>
      </c>
      <c r="B145" s="5">
        <v>705</v>
      </c>
      <c r="C145" s="5">
        <v>715</v>
      </c>
      <c r="D145" s="5" t="s">
        <v>2262</v>
      </c>
      <c r="E145" s="5" t="s">
        <v>149</v>
      </c>
      <c r="F145" s="5" t="s">
        <v>2273</v>
      </c>
      <c r="G145" s="5" t="s">
        <v>103</v>
      </c>
      <c r="H145" s="5">
        <v>25</v>
      </c>
      <c r="I145" s="5" t="s">
        <v>144</v>
      </c>
      <c r="J145" s="5" t="s">
        <v>145</v>
      </c>
      <c r="K145" s="5">
        <v>715</v>
      </c>
      <c r="L145" s="5"/>
      <c r="M145" s="5" t="s">
        <v>29</v>
      </c>
      <c r="N145" s="5">
        <v>1141300</v>
      </c>
      <c r="O145" s="5">
        <v>68</v>
      </c>
      <c r="P145" s="11">
        <v>3</v>
      </c>
      <c r="Q145" s="12">
        <v>64.899999999999991</v>
      </c>
      <c r="R145" s="13">
        <f t="shared" si="2"/>
        <v>194.7</v>
      </c>
    </row>
    <row r="146" spans="1:18" ht="51.6" customHeight="1">
      <c r="A146" s="4" t="s">
        <v>2261</v>
      </c>
      <c r="B146" s="5">
        <v>705</v>
      </c>
      <c r="C146" s="5">
        <v>715</v>
      </c>
      <c r="D146" s="5" t="s">
        <v>2262</v>
      </c>
      <c r="E146" s="5" t="s">
        <v>149</v>
      </c>
      <c r="F146" s="5" t="s">
        <v>2273</v>
      </c>
      <c r="G146" s="5" t="s">
        <v>103</v>
      </c>
      <c r="H146" s="5">
        <v>25</v>
      </c>
      <c r="I146" s="5" t="s">
        <v>144</v>
      </c>
      <c r="J146" s="5" t="s">
        <v>145</v>
      </c>
      <c r="K146" s="5">
        <v>715</v>
      </c>
      <c r="L146" s="5"/>
      <c r="M146" s="5" t="s">
        <v>29</v>
      </c>
      <c r="N146" s="5">
        <v>1141300</v>
      </c>
      <c r="O146" s="5">
        <v>74</v>
      </c>
      <c r="P146" s="11">
        <v>5</v>
      </c>
      <c r="Q146" s="12">
        <v>64.900000000000006</v>
      </c>
      <c r="R146" s="13">
        <f t="shared" si="2"/>
        <v>324.5</v>
      </c>
    </row>
    <row r="147" spans="1:18" ht="51.6" customHeight="1">
      <c r="A147" s="4" t="s">
        <v>2261</v>
      </c>
      <c r="B147" s="5">
        <v>705</v>
      </c>
      <c r="C147" s="5">
        <v>715</v>
      </c>
      <c r="D147" s="5" t="s">
        <v>2262</v>
      </c>
      <c r="E147" s="5" t="s">
        <v>149</v>
      </c>
      <c r="F147" s="5" t="s">
        <v>2273</v>
      </c>
      <c r="G147" s="5" t="s">
        <v>103</v>
      </c>
      <c r="H147" s="5">
        <v>25</v>
      </c>
      <c r="I147" s="5" t="s">
        <v>144</v>
      </c>
      <c r="J147" s="5" t="s">
        <v>145</v>
      </c>
      <c r="K147" s="5">
        <v>715</v>
      </c>
      <c r="L147" s="5"/>
      <c r="M147" s="5" t="s">
        <v>29</v>
      </c>
      <c r="N147" s="5">
        <v>1141300</v>
      </c>
      <c r="O147" s="5">
        <v>80</v>
      </c>
      <c r="P147" s="11">
        <v>2</v>
      </c>
      <c r="Q147" s="12">
        <v>64.900000000000006</v>
      </c>
      <c r="R147" s="13">
        <f t="shared" si="2"/>
        <v>129.80000000000001</v>
      </c>
    </row>
    <row r="148" spans="1:18" ht="51.6" customHeight="1">
      <c r="A148" s="4" t="s">
        <v>2261</v>
      </c>
      <c r="B148" s="5">
        <v>705</v>
      </c>
      <c r="C148" s="5">
        <v>715</v>
      </c>
      <c r="D148" s="5" t="s">
        <v>2262</v>
      </c>
      <c r="E148" s="5" t="s">
        <v>150</v>
      </c>
      <c r="F148" s="5" t="s">
        <v>2273</v>
      </c>
      <c r="G148" s="5" t="s">
        <v>103</v>
      </c>
      <c r="H148" s="5">
        <v>25</v>
      </c>
      <c r="I148" s="5" t="s">
        <v>144</v>
      </c>
      <c r="J148" s="5" t="s">
        <v>145</v>
      </c>
      <c r="K148" s="5">
        <v>715</v>
      </c>
      <c r="L148" s="5"/>
      <c r="M148" s="5" t="s">
        <v>11</v>
      </c>
      <c r="N148" s="5">
        <v>1141311</v>
      </c>
      <c r="O148" s="5">
        <v>62</v>
      </c>
      <c r="P148" s="11">
        <v>2</v>
      </c>
      <c r="Q148" s="12">
        <v>64.900000000000006</v>
      </c>
      <c r="R148" s="13">
        <f t="shared" si="2"/>
        <v>129.80000000000001</v>
      </c>
    </row>
    <row r="149" spans="1:18" ht="51.6" customHeight="1">
      <c r="A149" s="4" t="s">
        <v>2261</v>
      </c>
      <c r="B149" s="5">
        <v>705</v>
      </c>
      <c r="C149" s="5">
        <v>715</v>
      </c>
      <c r="D149" s="5" t="s">
        <v>2262</v>
      </c>
      <c r="E149" s="5" t="s">
        <v>150</v>
      </c>
      <c r="F149" s="5" t="s">
        <v>2273</v>
      </c>
      <c r="G149" s="5" t="s">
        <v>103</v>
      </c>
      <c r="H149" s="5">
        <v>25</v>
      </c>
      <c r="I149" s="5" t="s">
        <v>144</v>
      </c>
      <c r="J149" s="5" t="s">
        <v>145</v>
      </c>
      <c r="K149" s="5">
        <v>715</v>
      </c>
      <c r="L149" s="5"/>
      <c r="M149" s="5" t="s">
        <v>11</v>
      </c>
      <c r="N149" s="5">
        <v>1141311</v>
      </c>
      <c r="O149" s="5">
        <v>68</v>
      </c>
      <c r="P149" s="11">
        <v>2</v>
      </c>
      <c r="Q149" s="12">
        <v>64.900000000000006</v>
      </c>
      <c r="R149" s="13">
        <f t="shared" si="2"/>
        <v>129.80000000000001</v>
      </c>
    </row>
    <row r="150" spans="1:18" ht="51.6" customHeight="1">
      <c r="A150" s="4" t="s">
        <v>2261</v>
      </c>
      <c r="B150" s="5">
        <v>705</v>
      </c>
      <c r="C150" s="5">
        <v>715</v>
      </c>
      <c r="D150" s="5" t="s">
        <v>2262</v>
      </c>
      <c r="E150" s="5" t="s">
        <v>150</v>
      </c>
      <c r="F150" s="5" t="s">
        <v>2273</v>
      </c>
      <c r="G150" s="5" t="s">
        <v>103</v>
      </c>
      <c r="H150" s="5">
        <v>25</v>
      </c>
      <c r="I150" s="5" t="s">
        <v>144</v>
      </c>
      <c r="J150" s="5" t="s">
        <v>145</v>
      </c>
      <c r="K150" s="5">
        <v>715</v>
      </c>
      <c r="L150" s="5"/>
      <c r="M150" s="5" t="s">
        <v>11</v>
      </c>
      <c r="N150" s="5">
        <v>1141311</v>
      </c>
      <c r="O150" s="5">
        <v>74</v>
      </c>
      <c r="P150" s="11">
        <v>6</v>
      </c>
      <c r="Q150" s="12">
        <v>64.899999999999991</v>
      </c>
      <c r="R150" s="13">
        <f t="shared" si="2"/>
        <v>389.4</v>
      </c>
    </row>
    <row r="151" spans="1:18" ht="51.6" customHeight="1">
      <c r="A151" s="4" t="s">
        <v>2261</v>
      </c>
      <c r="B151" s="5">
        <v>705</v>
      </c>
      <c r="C151" s="5">
        <v>715</v>
      </c>
      <c r="D151" s="5" t="s">
        <v>2262</v>
      </c>
      <c r="E151" s="5" t="s">
        <v>150</v>
      </c>
      <c r="F151" s="5" t="s">
        <v>2273</v>
      </c>
      <c r="G151" s="5" t="s">
        <v>103</v>
      </c>
      <c r="H151" s="5">
        <v>25</v>
      </c>
      <c r="I151" s="5" t="s">
        <v>144</v>
      </c>
      <c r="J151" s="5" t="s">
        <v>145</v>
      </c>
      <c r="K151" s="5">
        <v>715</v>
      </c>
      <c r="L151" s="5"/>
      <c r="M151" s="5" t="s">
        <v>11</v>
      </c>
      <c r="N151" s="5">
        <v>1141311</v>
      </c>
      <c r="O151" s="5">
        <v>80</v>
      </c>
      <c r="P151" s="11">
        <v>1</v>
      </c>
      <c r="Q151" s="12">
        <v>64.900000000000006</v>
      </c>
      <c r="R151" s="13">
        <f t="shared" si="2"/>
        <v>64.900000000000006</v>
      </c>
    </row>
    <row r="152" spans="1:18" ht="51.6" customHeight="1">
      <c r="A152" s="4" t="s">
        <v>2261</v>
      </c>
      <c r="B152" s="5">
        <v>705</v>
      </c>
      <c r="C152" s="5">
        <v>715</v>
      </c>
      <c r="D152" s="5" t="s">
        <v>2262</v>
      </c>
      <c r="E152" s="5" t="s">
        <v>151</v>
      </c>
      <c r="F152" s="5" t="s">
        <v>2273</v>
      </c>
      <c r="G152" s="5" t="s">
        <v>103</v>
      </c>
      <c r="H152" s="5">
        <v>25</v>
      </c>
      <c r="I152" s="5" t="s">
        <v>144</v>
      </c>
      <c r="J152" s="5" t="s">
        <v>145</v>
      </c>
      <c r="K152" s="5">
        <v>715</v>
      </c>
      <c r="L152" s="5"/>
      <c r="M152" s="5" t="s">
        <v>90</v>
      </c>
      <c r="N152" s="5">
        <v>1141317</v>
      </c>
      <c r="O152" s="5">
        <v>74</v>
      </c>
      <c r="P152" s="11">
        <v>2</v>
      </c>
      <c r="Q152" s="12">
        <v>54.9</v>
      </c>
      <c r="R152" s="13">
        <f t="shared" si="2"/>
        <v>109.8</v>
      </c>
    </row>
    <row r="153" spans="1:18" ht="51.6" customHeight="1">
      <c r="A153" s="4" t="s">
        <v>2261</v>
      </c>
      <c r="B153" s="5">
        <v>705</v>
      </c>
      <c r="C153" s="5">
        <v>715</v>
      </c>
      <c r="D153" s="5" t="s">
        <v>2262</v>
      </c>
      <c r="E153" s="5" t="s">
        <v>151</v>
      </c>
      <c r="F153" s="5" t="s">
        <v>2273</v>
      </c>
      <c r="G153" s="5" t="s">
        <v>103</v>
      </c>
      <c r="H153" s="5">
        <v>25</v>
      </c>
      <c r="I153" s="5" t="s">
        <v>144</v>
      </c>
      <c r="J153" s="5" t="s">
        <v>145</v>
      </c>
      <c r="K153" s="5">
        <v>715</v>
      </c>
      <c r="L153" s="5"/>
      <c r="M153" s="5" t="s">
        <v>90</v>
      </c>
      <c r="N153" s="5">
        <v>1141317</v>
      </c>
      <c r="O153" s="5">
        <v>80</v>
      </c>
      <c r="P153" s="11">
        <v>2</v>
      </c>
      <c r="Q153" s="12">
        <v>54.9</v>
      </c>
      <c r="R153" s="13">
        <f t="shared" si="2"/>
        <v>109.8</v>
      </c>
    </row>
    <row r="154" spans="1:18" ht="51.6" customHeight="1">
      <c r="A154" s="4" t="s">
        <v>2261</v>
      </c>
      <c r="B154" s="5">
        <v>705</v>
      </c>
      <c r="C154" s="5">
        <v>715</v>
      </c>
      <c r="D154" s="5" t="s">
        <v>2262</v>
      </c>
      <c r="E154" s="5" t="s">
        <v>154</v>
      </c>
      <c r="F154" s="5" t="s">
        <v>2273</v>
      </c>
      <c r="G154" s="5" t="s">
        <v>103</v>
      </c>
      <c r="H154" s="5">
        <v>26</v>
      </c>
      <c r="I154" s="5" t="s">
        <v>152</v>
      </c>
      <c r="J154" s="5" t="s">
        <v>153</v>
      </c>
      <c r="K154" s="5">
        <v>715</v>
      </c>
      <c r="L154" s="5"/>
      <c r="M154" s="5" t="s">
        <v>38</v>
      </c>
      <c r="N154" s="5">
        <v>1141297</v>
      </c>
      <c r="O154" s="5">
        <v>68</v>
      </c>
      <c r="P154" s="11">
        <v>7</v>
      </c>
      <c r="Q154" s="12">
        <v>69.900000000000006</v>
      </c>
      <c r="R154" s="13">
        <f t="shared" si="2"/>
        <v>489.30000000000007</v>
      </c>
    </row>
    <row r="155" spans="1:18" ht="51.6" customHeight="1">
      <c r="A155" s="4" t="s">
        <v>2261</v>
      </c>
      <c r="B155" s="5">
        <v>705</v>
      </c>
      <c r="C155" s="5">
        <v>715</v>
      </c>
      <c r="D155" s="5" t="s">
        <v>2262</v>
      </c>
      <c r="E155" s="5" t="s">
        <v>155</v>
      </c>
      <c r="F155" s="5" t="s">
        <v>2273</v>
      </c>
      <c r="G155" s="5" t="s">
        <v>103</v>
      </c>
      <c r="H155" s="5">
        <v>26</v>
      </c>
      <c r="I155" s="5" t="s">
        <v>152</v>
      </c>
      <c r="J155" s="5" t="s">
        <v>153</v>
      </c>
      <c r="K155" s="5">
        <v>715</v>
      </c>
      <c r="L155" s="5"/>
      <c r="M155" s="5" t="s">
        <v>156</v>
      </c>
      <c r="N155" s="5">
        <v>1141302</v>
      </c>
      <c r="O155" s="5">
        <v>62</v>
      </c>
      <c r="P155" s="11">
        <v>1</v>
      </c>
      <c r="Q155" s="12">
        <v>49.9</v>
      </c>
      <c r="R155" s="13">
        <f t="shared" si="2"/>
        <v>49.9</v>
      </c>
    </row>
    <row r="156" spans="1:18" ht="51.6" customHeight="1">
      <c r="A156" s="4" t="s">
        <v>2261</v>
      </c>
      <c r="B156" s="5">
        <v>705</v>
      </c>
      <c r="C156" s="5">
        <v>715</v>
      </c>
      <c r="D156" s="5" t="s">
        <v>2262</v>
      </c>
      <c r="E156" s="5" t="s">
        <v>155</v>
      </c>
      <c r="F156" s="5" t="s">
        <v>2273</v>
      </c>
      <c r="G156" s="5" t="s">
        <v>103</v>
      </c>
      <c r="H156" s="5">
        <v>26</v>
      </c>
      <c r="I156" s="5" t="s">
        <v>152</v>
      </c>
      <c r="J156" s="5" t="s">
        <v>153</v>
      </c>
      <c r="K156" s="5">
        <v>715</v>
      </c>
      <c r="L156" s="5"/>
      <c r="M156" s="5" t="s">
        <v>156</v>
      </c>
      <c r="N156" s="5">
        <v>1141302</v>
      </c>
      <c r="O156" s="5">
        <v>68</v>
      </c>
      <c r="P156" s="11">
        <v>7</v>
      </c>
      <c r="Q156" s="12">
        <v>49.9</v>
      </c>
      <c r="R156" s="13">
        <f t="shared" si="2"/>
        <v>349.3</v>
      </c>
    </row>
    <row r="157" spans="1:18" ht="51.6" customHeight="1">
      <c r="A157" s="4" t="s">
        <v>2261</v>
      </c>
      <c r="B157" s="5">
        <v>705</v>
      </c>
      <c r="C157" s="5">
        <v>715</v>
      </c>
      <c r="D157" s="5" t="s">
        <v>2262</v>
      </c>
      <c r="E157" s="5" t="s">
        <v>155</v>
      </c>
      <c r="F157" s="5" t="s">
        <v>2273</v>
      </c>
      <c r="G157" s="5" t="s">
        <v>103</v>
      </c>
      <c r="H157" s="5">
        <v>26</v>
      </c>
      <c r="I157" s="5" t="s">
        <v>152</v>
      </c>
      <c r="J157" s="5" t="s">
        <v>153</v>
      </c>
      <c r="K157" s="5">
        <v>715</v>
      </c>
      <c r="L157" s="5"/>
      <c r="M157" s="5" t="s">
        <v>156</v>
      </c>
      <c r="N157" s="5">
        <v>1141302</v>
      </c>
      <c r="O157" s="5">
        <v>74</v>
      </c>
      <c r="P157" s="11">
        <v>7</v>
      </c>
      <c r="Q157" s="12">
        <v>49.9</v>
      </c>
      <c r="R157" s="13">
        <f t="shared" si="2"/>
        <v>349.3</v>
      </c>
    </row>
    <row r="158" spans="1:18" ht="51.6" customHeight="1">
      <c r="A158" s="4" t="s">
        <v>2261</v>
      </c>
      <c r="B158" s="5">
        <v>705</v>
      </c>
      <c r="C158" s="5">
        <v>715</v>
      </c>
      <c r="D158" s="5" t="s">
        <v>2262</v>
      </c>
      <c r="E158" s="5" t="s">
        <v>155</v>
      </c>
      <c r="F158" s="5" t="s">
        <v>2273</v>
      </c>
      <c r="G158" s="5" t="s">
        <v>103</v>
      </c>
      <c r="H158" s="5">
        <v>26</v>
      </c>
      <c r="I158" s="5" t="s">
        <v>152</v>
      </c>
      <c r="J158" s="5" t="s">
        <v>153</v>
      </c>
      <c r="K158" s="5">
        <v>715</v>
      </c>
      <c r="L158" s="5"/>
      <c r="M158" s="5" t="s">
        <v>156</v>
      </c>
      <c r="N158" s="5">
        <v>1141302</v>
      </c>
      <c r="O158" s="5">
        <v>80</v>
      </c>
      <c r="P158" s="11">
        <v>5</v>
      </c>
      <c r="Q158" s="12">
        <v>49.9</v>
      </c>
      <c r="R158" s="13">
        <f t="shared" si="2"/>
        <v>249.5</v>
      </c>
    </row>
    <row r="159" spans="1:18" ht="51.6" customHeight="1">
      <c r="A159" s="4" t="s">
        <v>2261</v>
      </c>
      <c r="B159" s="5">
        <v>705</v>
      </c>
      <c r="C159" s="5">
        <v>715</v>
      </c>
      <c r="D159" s="5" t="s">
        <v>2262</v>
      </c>
      <c r="E159" s="5" t="s">
        <v>157</v>
      </c>
      <c r="F159" s="5" t="s">
        <v>2273</v>
      </c>
      <c r="G159" s="5" t="s">
        <v>103</v>
      </c>
      <c r="H159" s="5">
        <v>26</v>
      </c>
      <c r="I159" s="5" t="s">
        <v>152</v>
      </c>
      <c r="J159" s="5" t="s">
        <v>153</v>
      </c>
      <c r="K159" s="5">
        <v>715</v>
      </c>
      <c r="L159" s="5"/>
      <c r="M159" s="5" t="s">
        <v>11</v>
      </c>
      <c r="N159" s="5">
        <v>1141315</v>
      </c>
      <c r="O159" s="5" t="s">
        <v>125</v>
      </c>
      <c r="P159" s="11">
        <v>11</v>
      </c>
      <c r="Q159" s="12">
        <v>49.9</v>
      </c>
      <c r="R159" s="13">
        <f t="shared" si="2"/>
        <v>548.9</v>
      </c>
    </row>
    <row r="160" spans="1:18" ht="51.6" customHeight="1">
      <c r="A160" s="4" t="s">
        <v>2261</v>
      </c>
      <c r="B160" s="5">
        <v>705</v>
      </c>
      <c r="C160" s="5">
        <v>715</v>
      </c>
      <c r="D160" s="5" t="s">
        <v>2262</v>
      </c>
      <c r="E160" s="5" t="s">
        <v>157</v>
      </c>
      <c r="F160" s="5" t="s">
        <v>2273</v>
      </c>
      <c r="G160" s="5" t="s">
        <v>103</v>
      </c>
      <c r="H160" s="5">
        <v>26</v>
      </c>
      <c r="I160" s="5" t="s">
        <v>152</v>
      </c>
      <c r="J160" s="5" t="s">
        <v>153</v>
      </c>
      <c r="K160" s="5">
        <v>715</v>
      </c>
      <c r="L160" s="5"/>
      <c r="M160" s="5" t="s">
        <v>158</v>
      </c>
      <c r="N160" s="5">
        <v>1141316</v>
      </c>
      <c r="O160" s="5" t="s">
        <v>125</v>
      </c>
      <c r="P160" s="11">
        <v>4</v>
      </c>
      <c r="Q160" s="12">
        <v>49.9</v>
      </c>
      <c r="R160" s="13">
        <f t="shared" si="2"/>
        <v>199.6</v>
      </c>
    </row>
    <row r="161" spans="1:18" ht="51.6" customHeight="1">
      <c r="A161" s="4" t="s">
        <v>2261</v>
      </c>
      <c r="B161" s="5">
        <v>705</v>
      </c>
      <c r="C161" s="5">
        <v>715</v>
      </c>
      <c r="D161" s="5" t="s">
        <v>2262</v>
      </c>
      <c r="E161" s="5" t="s">
        <v>161</v>
      </c>
      <c r="F161" s="5" t="s">
        <v>2273</v>
      </c>
      <c r="G161" s="5" t="s">
        <v>103</v>
      </c>
      <c r="H161" s="5">
        <v>34</v>
      </c>
      <c r="I161" s="5" t="s">
        <v>159</v>
      </c>
      <c r="J161" s="5" t="s">
        <v>160</v>
      </c>
      <c r="K161" s="5">
        <v>715</v>
      </c>
      <c r="L161" s="5"/>
      <c r="M161" s="5" t="s">
        <v>112</v>
      </c>
      <c r="N161" s="5">
        <v>1141326</v>
      </c>
      <c r="O161" s="5" t="s">
        <v>162</v>
      </c>
      <c r="P161" s="11">
        <v>1</v>
      </c>
      <c r="Q161" s="12">
        <v>34.9</v>
      </c>
      <c r="R161" s="13">
        <f t="shared" si="2"/>
        <v>34.9</v>
      </c>
    </row>
    <row r="162" spans="1:18" ht="51.6" customHeight="1">
      <c r="A162" s="4" t="s">
        <v>2261</v>
      </c>
      <c r="B162" s="5">
        <v>705</v>
      </c>
      <c r="C162" s="5">
        <v>715</v>
      </c>
      <c r="D162" s="5" t="s">
        <v>2262</v>
      </c>
      <c r="E162" s="5" t="s">
        <v>165</v>
      </c>
      <c r="F162" s="5" t="s">
        <v>2273</v>
      </c>
      <c r="G162" s="5" t="s">
        <v>103</v>
      </c>
      <c r="H162" s="5">
        <v>36</v>
      </c>
      <c r="I162" s="5" t="s">
        <v>163</v>
      </c>
      <c r="J162" s="5" t="s">
        <v>164</v>
      </c>
      <c r="K162" s="5">
        <v>715</v>
      </c>
      <c r="L162" s="5"/>
      <c r="M162" s="5" t="s">
        <v>11</v>
      </c>
      <c r="N162" s="5">
        <v>1141156</v>
      </c>
      <c r="O162" s="5">
        <v>8</v>
      </c>
      <c r="P162" s="11">
        <v>1</v>
      </c>
      <c r="Q162" s="12">
        <v>69.900000000000006</v>
      </c>
      <c r="R162" s="13">
        <f t="shared" si="2"/>
        <v>69.900000000000006</v>
      </c>
    </row>
    <row r="163" spans="1:18" ht="51.6" customHeight="1">
      <c r="A163" s="4" t="s">
        <v>2261</v>
      </c>
      <c r="B163" s="5">
        <v>705</v>
      </c>
      <c r="C163" s="5">
        <v>715</v>
      </c>
      <c r="D163" s="5" t="s">
        <v>2262</v>
      </c>
      <c r="E163" s="5" t="s">
        <v>166</v>
      </c>
      <c r="F163" s="5" t="s">
        <v>2273</v>
      </c>
      <c r="G163" s="5" t="s">
        <v>103</v>
      </c>
      <c r="H163" s="5">
        <v>36</v>
      </c>
      <c r="I163" s="5" t="s">
        <v>163</v>
      </c>
      <c r="J163" s="5" t="s">
        <v>164</v>
      </c>
      <c r="K163" s="5">
        <v>715</v>
      </c>
      <c r="L163" s="5"/>
      <c r="M163" s="5" t="s">
        <v>11</v>
      </c>
      <c r="N163" s="5">
        <v>1141157</v>
      </c>
      <c r="O163" s="5">
        <v>16</v>
      </c>
      <c r="P163" s="11">
        <v>2</v>
      </c>
      <c r="Q163" s="12">
        <v>84.9</v>
      </c>
      <c r="R163" s="13">
        <f t="shared" si="2"/>
        <v>169.8</v>
      </c>
    </row>
    <row r="164" spans="1:18" ht="51.6" customHeight="1">
      <c r="A164" s="4" t="s">
        <v>2261</v>
      </c>
      <c r="B164" s="5">
        <v>705</v>
      </c>
      <c r="C164" s="5">
        <v>715</v>
      </c>
      <c r="D164" s="5" t="s">
        <v>2262</v>
      </c>
      <c r="E164" s="5" t="s">
        <v>167</v>
      </c>
      <c r="F164" s="5" t="s">
        <v>2273</v>
      </c>
      <c r="G164" s="5" t="s">
        <v>103</v>
      </c>
      <c r="H164" s="5">
        <v>36</v>
      </c>
      <c r="I164" s="5" t="s">
        <v>163</v>
      </c>
      <c r="J164" s="5" t="s">
        <v>164</v>
      </c>
      <c r="K164" s="5">
        <v>715</v>
      </c>
      <c r="L164" s="5"/>
      <c r="M164" s="5" t="s">
        <v>168</v>
      </c>
      <c r="N164" s="5">
        <v>1141296</v>
      </c>
      <c r="O164" s="5">
        <v>62</v>
      </c>
      <c r="P164" s="11">
        <v>2</v>
      </c>
      <c r="Q164" s="12">
        <v>59.9</v>
      </c>
      <c r="R164" s="13">
        <f t="shared" si="2"/>
        <v>119.8</v>
      </c>
    </row>
    <row r="165" spans="1:18" ht="51.6" customHeight="1">
      <c r="A165" s="4" t="s">
        <v>2261</v>
      </c>
      <c r="B165" s="5">
        <v>705</v>
      </c>
      <c r="C165" s="5">
        <v>715</v>
      </c>
      <c r="D165" s="5" t="s">
        <v>2262</v>
      </c>
      <c r="E165" s="5" t="s">
        <v>167</v>
      </c>
      <c r="F165" s="5" t="s">
        <v>2273</v>
      </c>
      <c r="G165" s="5" t="s">
        <v>103</v>
      </c>
      <c r="H165" s="5">
        <v>36</v>
      </c>
      <c r="I165" s="5" t="s">
        <v>163</v>
      </c>
      <c r="J165" s="5" t="s">
        <v>164</v>
      </c>
      <c r="K165" s="5">
        <v>715</v>
      </c>
      <c r="L165" s="5"/>
      <c r="M165" s="5" t="s">
        <v>168</v>
      </c>
      <c r="N165" s="5">
        <v>1141296</v>
      </c>
      <c r="O165" s="5">
        <v>80</v>
      </c>
      <c r="P165" s="11">
        <v>1</v>
      </c>
      <c r="Q165" s="12">
        <v>59.9</v>
      </c>
      <c r="R165" s="13">
        <f t="shared" si="2"/>
        <v>59.9</v>
      </c>
    </row>
    <row r="166" spans="1:18" ht="51.6" customHeight="1">
      <c r="A166" s="4" t="s">
        <v>2261</v>
      </c>
      <c r="B166" s="5">
        <v>705</v>
      </c>
      <c r="C166" s="5">
        <v>715</v>
      </c>
      <c r="D166" s="5" t="s">
        <v>2262</v>
      </c>
      <c r="E166" s="5" t="s">
        <v>169</v>
      </c>
      <c r="F166" s="5" t="s">
        <v>2273</v>
      </c>
      <c r="G166" s="5" t="s">
        <v>103</v>
      </c>
      <c r="H166" s="5">
        <v>36</v>
      </c>
      <c r="I166" s="5" t="s">
        <v>163</v>
      </c>
      <c r="J166" s="5" t="s">
        <v>164</v>
      </c>
      <c r="K166" s="5">
        <v>715</v>
      </c>
      <c r="L166" s="5"/>
      <c r="M166" s="5" t="s">
        <v>38</v>
      </c>
      <c r="N166" s="5">
        <v>1141303</v>
      </c>
      <c r="O166" s="5">
        <v>74</v>
      </c>
      <c r="P166" s="11">
        <v>4</v>
      </c>
      <c r="Q166" s="12">
        <v>59.9</v>
      </c>
      <c r="R166" s="13">
        <f t="shared" si="2"/>
        <v>239.6</v>
      </c>
    </row>
    <row r="167" spans="1:18" ht="51.6" customHeight="1">
      <c r="A167" s="4" t="s">
        <v>2261</v>
      </c>
      <c r="B167" s="5">
        <v>705</v>
      </c>
      <c r="C167" s="5">
        <v>715</v>
      </c>
      <c r="D167" s="5" t="s">
        <v>2262</v>
      </c>
      <c r="E167" s="5" t="s">
        <v>170</v>
      </c>
      <c r="F167" s="5" t="s">
        <v>2273</v>
      </c>
      <c r="G167" s="5" t="s">
        <v>103</v>
      </c>
      <c r="H167" s="5">
        <v>36</v>
      </c>
      <c r="I167" s="5" t="s">
        <v>163</v>
      </c>
      <c r="J167" s="5" t="s">
        <v>164</v>
      </c>
      <c r="K167" s="5">
        <v>715</v>
      </c>
      <c r="L167" s="5"/>
      <c r="M167" s="5" t="s">
        <v>35</v>
      </c>
      <c r="N167" s="5">
        <v>1141304</v>
      </c>
      <c r="O167" s="5">
        <v>74</v>
      </c>
      <c r="P167" s="11">
        <v>3</v>
      </c>
      <c r="Q167" s="12">
        <v>59.9</v>
      </c>
      <c r="R167" s="13">
        <f t="shared" si="2"/>
        <v>179.7</v>
      </c>
    </row>
    <row r="168" spans="1:18" ht="51.6" customHeight="1">
      <c r="A168" s="4" t="s">
        <v>2261</v>
      </c>
      <c r="B168" s="5">
        <v>705</v>
      </c>
      <c r="C168" s="5">
        <v>715</v>
      </c>
      <c r="D168" s="5" t="s">
        <v>2262</v>
      </c>
      <c r="E168" s="5" t="s">
        <v>170</v>
      </c>
      <c r="F168" s="5" t="s">
        <v>2273</v>
      </c>
      <c r="G168" s="5" t="s">
        <v>103</v>
      </c>
      <c r="H168" s="5">
        <v>36</v>
      </c>
      <c r="I168" s="5" t="s">
        <v>163</v>
      </c>
      <c r="J168" s="5" t="s">
        <v>164</v>
      </c>
      <c r="K168" s="5">
        <v>715</v>
      </c>
      <c r="L168" s="5"/>
      <c r="M168" s="5" t="s">
        <v>35</v>
      </c>
      <c r="N168" s="5">
        <v>1141304</v>
      </c>
      <c r="O168" s="5">
        <v>80</v>
      </c>
      <c r="P168" s="11">
        <v>1</v>
      </c>
      <c r="Q168" s="12">
        <v>59.9</v>
      </c>
      <c r="R168" s="13">
        <f t="shared" si="2"/>
        <v>59.9</v>
      </c>
    </row>
    <row r="169" spans="1:18" ht="51.6" customHeight="1">
      <c r="A169" s="4" t="s">
        <v>2261</v>
      </c>
      <c r="B169" s="5">
        <v>705</v>
      </c>
      <c r="C169" s="5">
        <v>715</v>
      </c>
      <c r="D169" s="5" t="s">
        <v>2262</v>
      </c>
      <c r="E169" s="5" t="s">
        <v>171</v>
      </c>
      <c r="F169" s="5" t="s">
        <v>2273</v>
      </c>
      <c r="G169" s="5" t="s">
        <v>103</v>
      </c>
      <c r="H169" s="5">
        <v>36</v>
      </c>
      <c r="I169" s="5" t="s">
        <v>163</v>
      </c>
      <c r="J169" s="5" t="s">
        <v>164</v>
      </c>
      <c r="K169" s="5">
        <v>715</v>
      </c>
      <c r="L169" s="5"/>
      <c r="M169" s="5" t="s">
        <v>11</v>
      </c>
      <c r="N169" s="5">
        <v>1141343</v>
      </c>
      <c r="O169" s="5">
        <v>8</v>
      </c>
      <c r="P169" s="11">
        <v>1</v>
      </c>
      <c r="Q169" s="12">
        <v>54.9</v>
      </c>
      <c r="R169" s="13">
        <f t="shared" si="2"/>
        <v>54.9</v>
      </c>
    </row>
    <row r="170" spans="1:18" ht="51.6" customHeight="1">
      <c r="A170" s="4" t="s">
        <v>2261</v>
      </c>
      <c r="B170" s="5">
        <v>705</v>
      </c>
      <c r="C170" s="5">
        <v>715</v>
      </c>
      <c r="D170" s="5" t="s">
        <v>2262</v>
      </c>
      <c r="E170" s="5" t="s">
        <v>174</v>
      </c>
      <c r="F170" s="5" t="s">
        <v>2273</v>
      </c>
      <c r="G170" s="5" t="s">
        <v>103</v>
      </c>
      <c r="H170" s="5">
        <v>42</v>
      </c>
      <c r="I170" s="5" t="s">
        <v>172</v>
      </c>
      <c r="J170" s="5" t="s">
        <v>173</v>
      </c>
      <c r="K170" s="5">
        <v>715</v>
      </c>
      <c r="L170" s="5"/>
      <c r="M170" s="5" t="s">
        <v>175</v>
      </c>
      <c r="N170" s="5">
        <v>1141177</v>
      </c>
      <c r="O170" s="5">
        <v>16</v>
      </c>
      <c r="P170" s="11">
        <v>1</v>
      </c>
      <c r="Q170" s="12">
        <v>139.9</v>
      </c>
      <c r="R170" s="13">
        <f t="shared" si="2"/>
        <v>139.9</v>
      </c>
    </row>
    <row r="171" spans="1:18" ht="51.6" customHeight="1">
      <c r="A171" s="4" t="s">
        <v>2261</v>
      </c>
      <c r="B171" s="5">
        <v>705</v>
      </c>
      <c r="C171" s="5">
        <v>715</v>
      </c>
      <c r="D171" s="5" t="s">
        <v>2262</v>
      </c>
      <c r="E171" s="5" t="s">
        <v>176</v>
      </c>
      <c r="F171" s="5" t="s">
        <v>2273</v>
      </c>
      <c r="G171" s="5" t="s">
        <v>103</v>
      </c>
      <c r="H171" s="5">
        <v>42</v>
      </c>
      <c r="I171" s="5" t="s">
        <v>172</v>
      </c>
      <c r="J171" s="5" t="s">
        <v>173</v>
      </c>
      <c r="K171" s="5">
        <v>715</v>
      </c>
      <c r="L171" s="5"/>
      <c r="M171" s="5" t="s">
        <v>11</v>
      </c>
      <c r="N171" s="5">
        <v>1141192</v>
      </c>
      <c r="O171" s="5">
        <v>4</v>
      </c>
      <c r="P171" s="11">
        <v>1</v>
      </c>
      <c r="Q171" s="12">
        <v>109.9</v>
      </c>
      <c r="R171" s="13">
        <f t="shared" si="2"/>
        <v>109.9</v>
      </c>
    </row>
    <row r="172" spans="1:18" ht="51.6" customHeight="1">
      <c r="A172" s="4" t="s">
        <v>2261</v>
      </c>
      <c r="B172" s="5">
        <v>705</v>
      </c>
      <c r="C172" s="5">
        <v>715</v>
      </c>
      <c r="D172" s="5" t="s">
        <v>2262</v>
      </c>
      <c r="E172" s="5" t="s">
        <v>176</v>
      </c>
      <c r="F172" s="5" t="s">
        <v>2273</v>
      </c>
      <c r="G172" s="5" t="s">
        <v>103</v>
      </c>
      <c r="H172" s="5">
        <v>42</v>
      </c>
      <c r="I172" s="5" t="s">
        <v>172</v>
      </c>
      <c r="J172" s="5" t="s">
        <v>173</v>
      </c>
      <c r="K172" s="5">
        <v>715</v>
      </c>
      <c r="L172" s="5"/>
      <c r="M172" s="5" t="s">
        <v>11</v>
      </c>
      <c r="N172" s="5">
        <v>1141192</v>
      </c>
      <c r="O172" s="5">
        <v>8</v>
      </c>
      <c r="P172" s="11">
        <v>1</v>
      </c>
      <c r="Q172" s="12">
        <v>129.9</v>
      </c>
      <c r="R172" s="13">
        <f t="shared" si="2"/>
        <v>129.9</v>
      </c>
    </row>
    <row r="173" spans="1:18" ht="51.6" customHeight="1">
      <c r="A173" s="4" t="s">
        <v>2261</v>
      </c>
      <c r="B173" s="5">
        <v>705</v>
      </c>
      <c r="C173" s="5">
        <v>715</v>
      </c>
      <c r="D173" s="5" t="s">
        <v>2262</v>
      </c>
      <c r="E173" s="5" t="s">
        <v>176</v>
      </c>
      <c r="F173" s="5" t="s">
        <v>2273</v>
      </c>
      <c r="G173" s="5" t="s">
        <v>103</v>
      </c>
      <c r="H173" s="5">
        <v>42</v>
      </c>
      <c r="I173" s="5" t="s">
        <v>172</v>
      </c>
      <c r="J173" s="5" t="s">
        <v>173</v>
      </c>
      <c r="K173" s="5">
        <v>715</v>
      </c>
      <c r="L173" s="5"/>
      <c r="M173" s="5" t="s">
        <v>11</v>
      </c>
      <c r="N173" s="5">
        <v>1141192</v>
      </c>
      <c r="O173" s="5">
        <v>10</v>
      </c>
      <c r="P173" s="11">
        <v>1</v>
      </c>
      <c r="Q173" s="12">
        <v>129.9</v>
      </c>
      <c r="R173" s="13">
        <f t="shared" si="2"/>
        <v>129.9</v>
      </c>
    </row>
    <row r="174" spans="1:18" ht="51.6" customHeight="1">
      <c r="A174" s="4" t="s">
        <v>2261</v>
      </c>
      <c r="B174" s="5">
        <v>705</v>
      </c>
      <c r="C174" s="5">
        <v>715</v>
      </c>
      <c r="D174" s="5" t="s">
        <v>2262</v>
      </c>
      <c r="E174" s="5" t="s">
        <v>177</v>
      </c>
      <c r="F174" s="5" t="s">
        <v>2273</v>
      </c>
      <c r="G174" s="5" t="s">
        <v>103</v>
      </c>
      <c r="H174" s="5">
        <v>42</v>
      </c>
      <c r="I174" s="5" t="s">
        <v>172</v>
      </c>
      <c r="J174" s="5" t="s">
        <v>173</v>
      </c>
      <c r="K174" s="5">
        <v>715</v>
      </c>
      <c r="L174" s="5"/>
      <c r="M174" s="5" t="s">
        <v>38</v>
      </c>
      <c r="N174" s="5">
        <v>1141298</v>
      </c>
      <c r="O174" s="5">
        <v>68</v>
      </c>
      <c r="P174" s="11">
        <v>4</v>
      </c>
      <c r="Q174" s="12">
        <v>89.9</v>
      </c>
      <c r="R174" s="13">
        <f t="shared" si="2"/>
        <v>359.6</v>
      </c>
    </row>
    <row r="175" spans="1:18" ht="51.6" customHeight="1">
      <c r="A175" s="4" t="s">
        <v>2261</v>
      </c>
      <c r="B175" s="5">
        <v>705</v>
      </c>
      <c r="C175" s="5">
        <v>715</v>
      </c>
      <c r="D175" s="5" t="s">
        <v>2262</v>
      </c>
      <c r="E175" s="5" t="s">
        <v>177</v>
      </c>
      <c r="F175" s="5" t="s">
        <v>2273</v>
      </c>
      <c r="G175" s="5" t="s">
        <v>103</v>
      </c>
      <c r="H175" s="5">
        <v>42</v>
      </c>
      <c r="I175" s="5" t="s">
        <v>172</v>
      </c>
      <c r="J175" s="5" t="s">
        <v>173</v>
      </c>
      <c r="K175" s="5">
        <v>715</v>
      </c>
      <c r="L175" s="5"/>
      <c r="M175" s="5" t="s">
        <v>38</v>
      </c>
      <c r="N175" s="5">
        <v>1141298</v>
      </c>
      <c r="O175" s="5">
        <v>74</v>
      </c>
      <c r="P175" s="11">
        <v>1</v>
      </c>
      <c r="Q175" s="12">
        <v>89.9</v>
      </c>
      <c r="R175" s="13">
        <f t="shared" si="2"/>
        <v>89.9</v>
      </c>
    </row>
    <row r="176" spans="1:18" ht="51.6" customHeight="1">
      <c r="A176" s="4" t="s">
        <v>2261</v>
      </c>
      <c r="B176" s="5">
        <v>705</v>
      </c>
      <c r="C176" s="5">
        <v>715</v>
      </c>
      <c r="D176" s="5" t="s">
        <v>2262</v>
      </c>
      <c r="E176" s="5" t="s">
        <v>178</v>
      </c>
      <c r="F176" s="5" t="s">
        <v>2273</v>
      </c>
      <c r="G176" s="5" t="s">
        <v>103</v>
      </c>
      <c r="H176" s="5">
        <v>42</v>
      </c>
      <c r="I176" s="5" t="s">
        <v>172</v>
      </c>
      <c r="J176" s="5" t="s">
        <v>173</v>
      </c>
      <c r="K176" s="5">
        <v>715</v>
      </c>
      <c r="L176" s="5"/>
      <c r="M176" s="5" t="s">
        <v>35</v>
      </c>
      <c r="N176" s="5">
        <v>1141309</v>
      </c>
      <c r="O176" s="5">
        <v>74</v>
      </c>
      <c r="P176" s="11">
        <v>1</v>
      </c>
      <c r="Q176" s="12">
        <v>89.9</v>
      </c>
      <c r="R176" s="13">
        <f t="shared" si="2"/>
        <v>89.9</v>
      </c>
    </row>
    <row r="177" spans="1:18" ht="51.6" customHeight="1">
      <c r="A177" s="4" t="s">
        <v>2261</v>
      </c>
      <c r="B177" s="5">
        <v>705</v>
      </c>
      <c r="C177" s="5">
        <v>887</v>
      </c>
      <c r="D177" s="5" t="s">
        <v>2262</v>
      </c>
      <c r="E177" s="5" t="s">
        <v>180</v>
      </c>
      <c r="F177" s="5" t="s">
        <v>2273</v>
      </c>
      <c r="G177" s="5" t="s">
        <v>179</v>
      </c>
      <c r="H177" s="5" t="s">
        <v>104</v>
      </c>
      <c r="I177" s="5" t="s">
        <v>105</v>
      </c>
      <c r="J177" s="5" t="s">
        <v>106</v>
      </c>
      <c r="K177" s="5">
        <v>887</v>
      </c>
      <c r="L177" s="5" t="s">
        <v>2250</v>
      </c>
      <c r="M177" s="5" t="s">
        <v>181</v>
      </c>
      <c r="N177" s="5">
        <v>1197810</v>
      </c>
      <c r="O177" s="5">
        <v>8</v>
      </c>
      <c r="P177" s="11">
        <v>1</v>
      </c>
      <c r="Q177" s="12">
        <v>121.5</v>
      </c>
      <c r="R177" s="13">
        <f t="shared" si="2"/>
        <v>121.5</v>
      </c>
    </row>
    <row r="178" spans="1:18" ht="51.6" customHeight="1">
      <c r="A178" s="4" t="s">
        <v>2261</v>
      </c>
      <c r="B178" s="5">
        <v>705</v>
      </c>
      <c r="C178" s="5">
        <v>887</v>
      </c>
      <c r="D178" s="5" t="s">
        <v>2262</v>
      </c>
      <c r="E178" s="5" t="s">
        <v>182</v>
      </c>
      <c r="F178" s="5" t="s">
        <v>2273</v>
      </c>
      <c r="G178" s="5" t="s">
        <v>179</v>
      </c>
      <c r="H178" s="5" t="s">
        <v>113</v>
      </c>
      <c r="I178" s="5" t="s">
        <v>114</v>
      </c>
      <c r="J178" s="5" t="s">
        <v>115</v>
      </c>
      <c r="K178" s="5">
        <v>887</v>
      </c>
      <c r="L178" s="5" t="s">
        <v>2250</v>
      </c>
      <c r="M178" s="5" t="s">
        <v>92</v>
      </c>
      <c r="N178" s="5">
        <v>1197449</v>
      </c>
      <c r="O178" s="5">
        <v>8</v>
      </c>
      <c r="P178" s="11">
        <v>1</v>
      </c>
      <c r="Q178" s="12">
        <v>121.5</v>
      </c>
      <c r="R178" s="13">
        <f t="shared" si="2"/>
        <v>121.5</v>
      </c>
    </row>
    <row r="179" spans="1:18" ht="51.6" customHeight="1">
      <c r="A179" s="4" t="s">
        <v>2261</v>
      </c>
      <c r="B179" s="5">
        <v>705</v>
      </c>
      <c r="C179" s="5">
        <v>887</v>
      </c>
      <c r="D179" s="5" t="s">
        <v>2262</v>
      </c>
      <c r="E179" s="5" t="s">
        <v>186</v>
      </c>
      <c r="F179" s="5" t="s">
        <v>2273</v>
      </c>
      <c r="G179" s="5" t="s">
        <v>179</v>
      </c>
      <c r="H179" s="5" t="s">
        <v>183</v>
      </c>
      <c r="I179" s="5" t="s">
        <v>184</v>
      </c>
      <c r="J179" s="5" t="s">
        <v>185</v>
      </c>
      <c r="K179" s="5">
        <v>887</v>
      </c>
      <c r="L179" s="5" t="s">
        <v>2250</v>
      </c>
      <c r="M179" s="5" t="s">
        <v>187</v>
      </c>
      <c r="N179" s="5">
        <v>1198934</v>
      </c>
      <c r="O179" s="5">
        <v>8</v>
      </c>
      <c r="P179" s="11">
        <v>1</v>
      </c>
      <c r="Q179" s="12">
        <v>77</v>
      </c>
      <c r="R179" s="13">
        <f t="shared" si="2"/>
        <v>77</v>
      </c>
    </row>
    <row r="180" spans="1:18" ht="51.6" customHeight="1">
      <c r="A180" s="4" t="s">
        <v>2261</v>
      </c>
      <c r="B180" s="5">
        <v>705</v>
      </c>
      <c r="C180" s="5">
        <v>887</v>
      </c>
      <c r="D180" s="5" t="s">
        <v>2262</v>
      </c>
      <c r="E180" s="5" t="s">
        <v>191</v>
      </c>
      <c r="F180" s="5" t="s">
        <v>2273</v>
      </c>
      <c r="G180" s="5" t="s">
        <v>179</v>
      </c>
      <c r="H180" s="5" t="s">
        <v>188</v>
      </c>
      <c r="I180" s="5" t="s">
        <v>189</v>
      </c>
      <c r="J180" s="5" t="s">
        <v>190</v>
      </c>
      <c r="K180" s="5">
        <v>887</v>
      </c>
      <c r="L180" s="5" t="s">
        <v>2250</v>
      </c>
      <c r="M180" s="5" t="s">
        <v>192</v>
      </c>
      <c r="N180" s="5">
        <v>1197457</v>
      </c>
      <c r="O180" s="5" t="s">
        <v>125</v>
      </c>
      <c r="P180" s="11">
        <v>1</v>
      </c>
      <c r="Q180" s="12">
        <v>62.5</v>
      </c>
      <c r="R180" s="13">
        <f t="shared" si="2"/>
        <v>62.5</v>
      </c>
    </row>
    <row r="181" spans="1:18" ht="51.6" customHeight="1">
      <c r="A181" s="4" t="s">
        <v>2261</v>
      </c>
      <c r="B181" s="5">
        <v>705</v>
      </c>
      <c r="C181" s="5">
        <v>887</v>
      </c>
      <c r="D181" s="5" t="s">
        <v>2262</v>
      </c>
      <c r="E181" s="5" t="s">
        <v>193</v>
      </c>
      <c r="F181" s="5" t="s">
        <v>2273</v>
      </c>
      <c r="G181" s="5" t="s">
        <v>179</v>
      </c>
      <c r="H181" s="5" t="s">
        <v>188</v>
      </c>
      <c r="I181" s="5" t="s">
        <v>189</v>
      </c>
      <c r="J181" s="5" t="s">
        <v>190</v>
      </c>
      <c r="K181" s="5">
        <v>887</v>
      </c>
      <c r="L181" s="5" t="s">
        <v>2250</v>
      </c>
      <c r="M181" s="5" t="s">
        <v>11</v>
      </c>
      <c r="N181" s="5">
        <v>1197460</v>
      </c>
      <c r="O181" s="5" t="s">
        <v>125</v>
      </c>
      <c r="P181" s="11">
        <v>1</v>
      </c>
      <c r="Q181" s="12">
        <v>62.5</v>
      </c>
      <c r="R181" s="13">
        <f t="shared" si="2"/>
        <v>62.5</v>
      </c>
    </row>
    <row r="182" spans="1:18" ht="51.6" customHeight="1">
      <c r="A182" s="4" t="s">
        <v>2261</v>
      </c>
      <c r="B182" s="5">
        <v>705</v>
      </c>
      <c r="C182" s="5">
        <v>887</v>
      </c>
      <c r="D182" s="5" t="s">
        <v>2262</v>
      </c>
      <c r="E182" s="5" t="s">
        <v>197</v>
      </c>
      <c r="F182" s="5" t="s">
        <v>2273</v>
      </c>
      <c r="G182" s="5" t="s">
        <v>179</v>
      </c>
      <c r="H182" s="5" t="s">
        <v>194</v>
      </c>
      <c r="I182" s="5" t="s">
        <v>195</v>
      </c>
      <c r="J182" s="5" t="s">
        <v>196</v>
      </c>
      <c r="K182" s="5">
        <v>887</v>
      </c>
      <c r="L182" s="5" t="s">
        <v>2250</v>
      </c>
      <c r="M182" s="5" t="s">
        <v>198</v>
      </c>
      <c r="N182" s="5">
        <v>1197796</v>
      </c>
      <c r="O182" s="5">
        <v>8</v>
      </c>
      <c r="P182" s="11">
        <v>1</v>
      </c>
      <c r="Q182" s="12">
        <v>108</v>
      </c>
      <c r="R182" s="13">
        <f t="shared" si="2"/>
        <v>108</v>
      </c>
    </row>
    <row r="183" spans="1:18" ht="51.6" customHeight="1">
      <c r="A183" s="4" t="s">
        <v>2261</v>
      </c>
      <c r="B183" s="5">
        <v>705</v>
      </c>
      <c r="C183" s="5">
        <v>887</v>
      </c>
      <c r="D183" s="5" t="s">
        <v>2262</v>
      </c>
      <c r="E183" s="5" t="s">
        <v>199</v>
      </c>
      <c r="F183" s="5" t="s">
        <v>2273</v>
      </c>
      <c r="G183" s="5" t="s">
        <v>179</v>
      </c>
      <c r="H183" s="5">
        <v>26</v>
      </c>
      <c r="I183" s="5" t="s">
        <v>152</v>
      </c>
      <c r="J183" s="5" t="s">
        <v>153</v>
      </c>
      <c r="K183" s="5">
        <v>887</v>
      </c>
      <c r="L183" s="5" t="s">
        <v>2250</v>
      </c>
      <c r="M183" s="5" t="s">
        <v>187</v>
      </c>
      <c r="N183" s="5">
        <v>1197804</v>
      </c>
      <c r="O183" s="5">
        <v>56</v>
      </c>
      <c r="P183" s="11">
        <v>1</v>
      </c>
      <c r="Q183" s="12">
        <v>121.5</v>
      </c>
      <c r="R183" s="13">
        <f t="shared" si="2"/>
        <v>121.5</v>
      </c>
    </row>
    <row r="184" spans="1:18" ht="51.6" customHeight="1">
      <c r="A184" s="4" t="s">
        <v>2261</v>
      </c>
      <c r="B184" s="5">
        <v>705</v>
      </c>
      <c r="C184" s="5">
        <v>887</v>
      </c>
      <c r="D184" s="5" t="s">
        <v>2262</v>
      </c>
      <c r="E184" s="5" t="s">
        <v>200</v>
      </c>
      <c r="F184" s="5" t="s">
        <v>2273</v>
      </c>
      <c r="G184" s="5" t="s">
        <v>179</v>
      </c>
      <c r="H184" s="5">
        <v>26</v>
      </c>
      <c r="I184" s="5" t="s">
        <v>152</v>
      </c>
      <c r="J184" s="5" t="s">
        <v>153</v>
      </c>
      <c r="K184" s="5">
        <v>887</v>
      </c>
      <c r="L184" s="5" t="s">
        <v>2250</v>
      </c>
      <c r="M184" s="5" t="s">
        <v>90</v>
      </c>
      <c r="N184" s="5">
        <v>1197808</v>
      </c>
      <c r="O184" s="5">
        <v>56</v>
      </c>
      <c r="P184" s="11">
        <v>1</v>
      </c>
      <c r="Q184" s="12">
        <v>121.5</v>
      </c>
      <c r="R184" s="13">
        <f t="shared" si="2"/>
        <v>121.5</v>
      </c>
    </row>
    <row r="185" spans="1:18" ht="51.6" customHeight="1">
      <c r="A185" s="4" t="s">
        <v>2261</v>
      </c>
      <c r="B185" s="5">
        <v>705</v>
      </c>
      <c r="C185" s="5">
        <v>887</v>
      </c>
      <c r="D185" s="5" t="s">
        <v>2262</v>
      </c>
      <c r="E185" s="5" t="s">
        <v>201</v>
      </c>
      <c r="F185" s="5" t="s">
        <v>2273</v>
      </c>
      <c r="G185" s="5" t="s">
        <v>179</v>
      </c>
      <c r="H185" s="5">
        <v>26</v>
      </c>
      <c r="I185" s="5" t="s">
        <v>152</v>
      </c>
      <c r="J185" s="5" t="s">
        <v>153</v>
      </c>
      <c r="K185" s="5">
        <v>887</v>
      </c>
      <c r="L185" s="5" t="s">
        <v>2250</v>
      </c>
      <c r="M185" s="5" t="s">
        <v>202</v>
      </c>
      <c r="N185" s="5">
        <v>1197809</v>
      </c>
      <c r="O185" s="5">
        <v>56</v>
      </c>
      <c r="P185" s="11">
        <v>1</v>
      </c>
      <c r="Q185" s="12">
        <v>108</v>
      </c>
      <c r="R185" s="13">
        <f t="shared" si="2"/>
        <v>108</v>
      </c>
    </row>
    <row r="186" spans="1:18" ht="51.6" customHeight="1">
      <c r="A186" s="4" t="s">
        <v>2261</v>
      </c>
      <c r="B186" s="5">
        <v>705</v>
      </c>
      <c r="C186" s="5">
        <v>887</v>
      </c>
      <c r="D186" s="5" t="s">
        <v>2262</v>
      </c>
      <c r="E186" s="5" t="s">
        <v>204</v>
      </c>
      <c r="F186" s="5" t="s">
        <v>2273</v>
      </c>
      <c r="G186" s="5" t="s">
        <v>179</v>
      </c>
      <c r="H186" s="5">
        <v>26</v>
      </c>
      <c r="I186" s="5" t="s">
        <v>152</v>
      </c>
      <c r="J186" s="5" t="s">
        <v>203</v>
      </c>
      <c r="K186" s="5">
        <v>887</v>
      </c>
      <c r="L186" s="5" t="s">
        <v>2250</v>
      </c>
      <c r="M186" s="5" t="s">
        <v>102</v>
      </c>
      <c r="N186" s="5">
        <v>1197454</v>
      </c>
      <c r="O186" s="5">
        <v>56</v>
      </c>
      <c r="P186" s="11">
        <v>1</v>
      </c>
      <c r="Q186" s="12">
        <v>121.5</v>
      </c>
      <c r="R186" s="13">
        <f t="shared" si="2"/>
        <v>121.5</v>
      </c>
    </row>
    <row r="187" spans="1:18" ht="51.6" customHeight="1">
      <c r="A187" s="4" t="s">
        <v>2261</v>
      </c>
      <c r="B187" s="5">
        <v>705</v>
      </c>
      <c r="C187" s="5">
        <v>887</v>
      </c>
      <c r="D187" s="5" t="s">
        <v>2262</v>
      </c>
      <c r="E187" s="5" t="s">
        <v>207</v>
      </c>
      <c r="F187" s="5" t="s">
        <v>2273</v>
      </c>
      <c r="G187" s="5" t="s">
        <v>179</v>
      </c>
      <c r="H187" s="5">
        <v>32</v>
      </c>
      <c r="I187" s="5" t="s">
        <v>205</v>
      </c>
      <c r="J187" s="5" t="s">
        <v>206</v>
      </c>
      <c r="K187" s="5">
        <v>887</v>
      </c>
      <c r="L187" s="5" t="s">
        <v>2250</v>
      </c>
      <c r="M187" s="5" t="s">
        <v>202</v>
      </c>
      <c r="N187" s="5">
        <v>1197805</v>
      </c>
      <c r="O187" s="5">
        <v>56</v>
      </c>
      <c r="P187" s="11">
        <v>1</v>
      </c>
      <c r="Q187" s="12">
        <v>81.5</v>
      </c>
      <c r="R187" s="13">
        <f t="shared" si="2"/>
        <v>81.5</v>
      </c>
    </row>
    <row r="188" spans="1:18" ht="51.6" customHeight="1">
      <c r="A188" s="4" t="s">
        <v>2261</v>
      </c>
      <c r="B188" s="5">
        <v>705</v>
      </c>
      <c r="C188" s="5">
        <v>887</v>
      </c>
      <c r="D188" s="5" t="s">
        <v>2262</v>
      </c>
      <c r="E188" s="5" t="s">
        <v>209</v>
      </c>
      <c r="F188" s="5" t="s">
        <v>2273</v>
      </c>
      <c r="G188" s="5" t="s">
        <v>179</v>
      </c>
      <c r="H188" s="5">
        <v>32</v>
      </c>
      <c r="I188" s="5" t="s">
        <v>205</v>
      </c>
      <c r="J188" s="5" t="s">
        <v>208</v>
      </c>
      <c r="K188" s="5">
        <v>887</v>
      </c>
      <c r="L188" s="5" t="s">
        <v>2250</v>
      </c>
      <c r="M188" s="5" t="s">
        <v>210</v>
      </c>
      <c r="N188" s="5">
        <v>1197455</v>
      </c>
      <c r="O188" s="5">
        <v>56</v>
      </c>
      <c r="P188" s="11">
        <v>1</v>
      </c>
      <c r="Q188" s="12">
        <v>101.5</v>
      </c>
      <c r="R188" s="13">
        <f t="shared" si="2"/>
        <v>101.5</v>
      </c>
    </row>
    <row r="189" spans="1:18" ht="51.6" customHeight="1">
      <c r="A189" s="4" t="s">
        <v>2261</v>
      </c>
      <c r="B189" s="5">
        <v>705</v>
      </c>
      <c r="C189" s="5">
        <v>887</v>
      </c>
      <c r="D189" s="5" t="s">
        <v>2262</v>
      </c>
      <c r="E189" s="5" t="s">
        <v>211</v>
      </c>
      <c r="F189" s="5" t="s">
        <v>2273</v>
      </c>
      <c r="G189" s="5" t="s">
        <v>179</v>
      </c>
      <c r="H189" s="5">
        <v>36</v>
      </c>
      <c r="I189" s="5" t="s">
        <v>163</v>
      </c>
      <c r="J189" s="5" t="s">
        <v>164</v>
      </c>
      <c r="K189" s="5">
        <v>887</v>
      </c>
      <c r="L189" s="5" t="s">
        <v>2250</v>
      </c>
      <c r="M189" s="5" t="s">
        <v>212</v>
      </c>
      <c r="N189" s="5">
        <v>1197458</v>
      </c>
      <c r="O189" s="5">
        <v>8</v>
      </c>
      <c r="P189" s="11">
        <v>1</v>
      </c>
      <c r="Q189" s="12">
        <v>108</v>
      </c>
      <c r="R189" s="13">
        <f t="shared" si="2"/>
        <v>108</v>
      </c>
    </row>
    <row r="190" spans="1:18" ht="51.6" customHeight="1">
      <c r="A190" s="4" t="s">
        <v>2261</v>
      </c>
      <c r="B190" s="5">
        <v>705</v>
      </c>
      <c r="C190" s="5">
        <v>887</v>
      </c>
      <c r="D190" s="5" t="s">
        <v>2262</v>
      </c>
      <c r="E190" s="5" t="s">
        <v>215</v>
      </c>
      <c r="F190" s="5" t="s">
        <v>2273</v>
      </c>
      <c r="G190" s="5" t="s">
        <v>179</v>
      </c>
      <c r="H190" s="5">
        <v>41</v>
      </c>
      <c r="I190" s="5" t="s">
        <v>213</v>
      </c>
      <c r="J190" s="5" t="s">
        <v>214</v>
      </c>
      <c r="K190" s="5">
        <v>887</v>
      </c>
      <c r="L190" s="5" t="s">
        <v>2250</v>
      </c>
      <c r="M190" s="5" t="s">
        <v>216</v>
      </c>
      <c r="N190" s="5">
        <v>1197453</v>
      </c>
      <c r="O190" s="5">
        <v>56</v>
      </c>
      <c r="P190" s="11">
        <v>1</v>
      </c>
      <c r="Q190" s="12">
        <v>175</v>
      </c>
      <c r="R190" s="13">
        <f t="shared" si="2"/>
        <v>175</v>
      </c>
    </row>
    <row r="191" spans="1:18" ht="51.6" customHeight="1">
      <c r="A191" s="4" t="s">
        <v>2261</v>
      </c>
      <c r="B191" s="5">
        <v>705</v>
      </c>
      <c r="C191" s="5">
        <v>887</v>
      </c>
      <c r="D191" s="5" t="s">
        <v>2262</v>
      </c>
      <c r="E191" s="5" t="s">
        <v>217</v>
      </c>
      <c r="F191" s="5" t="s">
        <v>2273</v>
      </c>
      <c r="G191" s="5" t="s">
        <v>179</v>
      </c>
      <c r="H191" s="5">
        <v>42</v>
      </c>
      <c r="I191" s="5" t="s">
        <v>172</v>
      </c>
      <c r="J191" s="5" t="s">
        <v>173</v>
      </c>
      <c r="K191" s="5">
        <v>887</v>
      </c>
      <c r="L191" s="5" t="s">
        <v>2250</v>
      </c>
      <c r="M191" s="5" t="s">
        <v>38</v>
      </c>
      <c r="N191" s="5">
        <v>1197797</v>
      </c>
      <c r="O191" s="5">
        <v>8</v>
      </c>
      <c r="P191" s="11">
        <v>2</v>
      </c>
      <c r="Q191" s="12">
        <v>121.5</v>
      </c>
      <c r="R191" s="13">
        <f t="shared" si="2"/>
        <v>243</v>
      </c>
    </row>
    <row r="192" spans="1:18" ht="51.6" customHeight="1">
      <c r="A192" s="4" t="s">
        <v>2261</v>
      </c>
      <c r="B192" s="5">
        <v>705</v>
      </c>
      <c r="C192" s="5">
        <v>887</v>
      </c>
      <c r="D192" s="5" t="s">
        <v>2262</v>
      </c>
      <c r="E192" s="5" t="s">
        <v>218</v>
      </c>
      <c r="F192" s="5" t="s">
        <v>2273</v>
      </c>
      <c r="G192" s="5" t="s">
        <v>179</v>
      </c>
      <c r="H192" s="5">
        <v>42</v>
      </c>
      <c r="I192" s="5" t="s">
        <v>172</v>
      </c>
      <c r="J192" s="5" t="s">
        <v>173</v>
      </c>
      <c r="K192" s="5">
        <v>887</v>
      </c>
      <c r="L192" s="5" t="s">
        <v>2250</v>
      </c>
      <c r="M192" s="5" t="s">
        <v>11</v>
      </c>
      <c r="N192" s="5">
        <v>1197806</v>
      </c>
      <c r="O192" s="5">
        <v>56</v>
      </c>
      <c r="P192" s="11">
        <v>1</v>
      </c>
      <c r="Q192" s="12">
        <v>135</v>
      </c>
      <c r="R192" s="13">
        <f t="shared" si="2"/>
        <v>135</v>
      </c>
    </row>
    <row r="193" spans="1:18" ht="51.6" customHeight="1">
      <c r="A193" s="4" t="s">
        <v>2261</v>
      </c>
      <c r="B193" s="5">
        <v>705</v>
      </c>
      <c r="C193" s="5">
        <v>887</v>
      </c>
      <c r="D193" s="5" t="s">
        <v>2262</v>
      </c>
      <c r="E193" s="5" t="s">
        <v>219</v>
      </c>
      <c r="F193" s="5" t="s">
        <v>2273</v>
      </c>
      <c r="G193" s="5" t="s">
        <v>179</v>
      </c>
      <c r="H193" s="5">
        <v>42</v>
      </c>
      <c r="I193" s="5" t="s">
        <v>172</v>
      </c>
      <c r="J193" s="5" t="s">
        <v>173</v>
      </c>
      <c r="K193" s="5">
        <v>887</v>
      </c>
      <c r="L193" s="5" t="s">
        <v>2250</v>
      </c>
      <c r="M193" s="5" t="s">
        <v>187</v>
      </c>
      <c r="N193" s="5">
        <v>1197807</v>
      </c>
      <c r="O193" s="5">
        <v>56</v>
      </c>
      <c r="P193" s="11">
        <v>1</v>
      </c>
      <c r="Q193" s="12">
        <v>147.5</v>
      </c>
      <c r="R193" s="13">
        <f t="shared" si="2"/>
        <v>147.5</v>
      </c>
    </row>
    <row r="194" spans="1:18" ht="51.6" customHeight="1">
      <c r="A194" s="4" t="s">
        <v>2261</v>
      </c>
      <c r="B194" s="5">
        <v>705</v>
      </c>
      <c r="C194" s="5">
        <v>887</v>
      </c>
      <c r="D194" s="5" t="s">
        <v>2262</v>
      </c>
      <c r="E194" s="5" t="s">
        <v>220</v>
      </c>
      <c r="F194" s="5" t="s">
        <v>2273</v>
      </c>
      <c r="G194" s="5" t="s">
        <v>179</v>
      </c>
      <c r="H194" s="5">
        <v>42</v>
      </c>
      <c r="I194" s="5" t="s">
        <v>172</v>
      </c>
      <c r="J194" s="5" t="s">
        <v>173</v>
      </c>
      <c r="K194" s="5">
        <v>887</v>
      </c>
      <c r="L194" s="5" t="s">
        <v>2250</v>
      </c>
      <c r="M194" s="5" t="s">
        <v>210</v>
      </c>
      <c r="N194" s="5">
        <v>1197456</v>
      </c>
      <c r="O194" s="5">
        <v>56</v>
      </c>
      <c r="P194" s="11">
        <v>1</v>
      </c>
      <c r="Q194" s="12">
        <v>135</v>
      </c>
      <c r="R194" s="13">
        <f t="shared" si="2"/>
        <v>135</v>
      </c>
    </row>
    <row r="195" spans="1:18" ht="51.6" customHeight="1">
      <c r="A195" s="4" t="s">
        <v>2261</v>
      </c>
      <c r="B195" s="5">
        <v>705</v>
      </c>
      <c r="C195" s="5">
        <v>887</v>
      </c>
      <c r="D195" s="5" t="s">
        <v>2262</v>
      </c>
      <c r="E195" s="5" t="s">
        <v>221</v>
      </c>
      <c r="F195" s="5" t="s">
        <v>2273</v>
      </c>
      <c r="G195" s="5" t="s">
        <v>179</v>
      </c>
      <c r="H195" s="5">
        <v>42</v>
      </c>
      <c r="I195" s="5" t="s">
        <v>172</v>
      </c>
      <c r="J195" s="5" t="s">
        <v>173</v>
      </c>
      <c r="K195" s="5">
        <v>887</v>
      </c>
      <c r="L195" s="5" t="s">
        <v>2250</v>
      </c>
      <c r="M195" s="5" t="s">
        <v>212</v>
      </c>
      <c r="N195" s="5">
        <v>1197459</v>
      </c>
      <c r="O195" s="5">
        <v>8</v>
      </c>
      <c r="P195" s="11">
        <v>1</v>
      </c>
      <c r="Q195" s="12">
        <v>254.5</v>
      </c>
      <c r="R195" s="13">
        <f t="shared" si="2"/>
        <v>254.5</v>
      </c>
    </row>
    <row r="196" spans="1:18" ht="51.6" customHeight="1">
      <c r="A196" s="4" t="s">
        <v>2261</v>
      </c>
      <c r="B196" s="5">
        <v>705</v>
      </c>
      <c r="C196" s="5">
        <v>874</v>
      </c>
      <c r="D196" s="5" t="s">
        <v>2262</v>
      </c>
      <c r="E196" s="5" t="s">
        <v>226</v>
      </c>
      <c r="F196" s="5" t="s">
        <v>2274</v>
      </c>
      <c r="G196" s="5" t="s">
        <v>222</v>
      </c>
      <c r="H196" s="5" t="s">
        <v>223</v>
      </c>
      <c r="I196" s="5" t="s">
        <v>224</v>
      </c>
      <c r="J196" s="5" t="s">
        <v>225</v>
      </c>
      <c r="K196" s="5">
        <v>874</v>
      </c>
      <c r="L196" s="5"/>
      <c r="M196" s="5" t="s">
        <v>102</v>
      </c>
      <c r="N196" s="5">
        <v>1152859</v>
      </c>
      <c r="O196" s="5" t="s">
        <v>125</v>
      </c>
      <c r="P196" s="11">
        <v>8</v>
      </c>
      <c r="Q196" s="12">
        <v>42</v>
      </c>
      <c r="R196" s="13">
        <f t="shared" ref="R196:R259" si="3">+Q196*P196</f>
        <v>336</v>
      </c>
    </row>
    <row r="197" spans="1:18" ht="51.6" customHeight="1">
      <c r="A197" s="4" t="s">
        <v>2261</v>
      </c>
      <c r="B197" s="5">
        <v>705</v>
      </c>
      <c r="C197" s="5">
        <v>468</v>
      </c>
      <c r="D197" s="5" t="s">
        <v>2262</v>
      </c>
      <c r="E197" s="5" t="s">
        <v>228</v>
      </c>
      <c r="F197" s="5" t="s">
        <v>2274</v>
      </c>
      <c r="G197" s="5" t="s">
        <v>227</v>
      </c>
      <c r="H197" s="5" t="s">
        <v>223</v>
      </c>
      <c r="I197" s="5" t="s">
        <v>224</v>
      </c>
      <c r="J197" s="5" t="s">
        <v>225</v>
      </c>
      <c r="K197" s="5">
        <v>468</v>
      </c>
      <c r="L197" s="5"/>
      <c r="M197" s="5" t="s">
        <v>229</v>
      </c>
      <c r="N197" s="5">
        <v>1142566</v>
      </c>
      <c r="O197" s="5" t="s">
        <v>125</v>
      </c>
      <c r="P197" s="11">
        <v>9</v>
      </c>
      <c r="Q197" s="12">
        <v>49.900000000000006</v>
      </c>
      <c r="R197" s="13">
        <f t="shared" si="3"/>
        <v>449.1</v>
      </c>
    </row>
    <row r="198" spans="1:18" ht="51.6" customHeight="1">
      <c r="A198" s="4" t="s">
        <v>2261</v>
      </c>
      <c r="B198" s="5">
        <v>705</v>
      </c>
      <c r="C198" s="5">
        <v>880</v>
      </c>
      <c r="D198" s="5" t="s">
        <v>2262</v>
      </c>
      <c r="E198" s="5" t="s">
        <v>234</v>
      </c>
      <c r="F198" s="5" t="s">
        <v>2274</v>
      </c>
      <c r="G198" s="5" t="s">
        <v>230</v>
      </c>
      <c r="H198" s="5" t="s">
        <v>231</v>
      </c>
      <c r="I198" s="5" t="s">
        <v>232</v>
      </c>
      <c r="J198" s="5" t="s">
        <v>233</v>
      </c>
      <c r="K198" s="5">
        <v>880</v>
      </c>
      <c r="L198" s="5" t="s">
        <v>2250</v>
      </c>
      <c r="M198" s="5" t="s">
        <v>11</v>
      </c>
      <c r="N198" s="5">
        <v>1198985</v>
      </c>
      <c r="O198" s="5" t="s">
        <v>235</v>
      </c>
      <c r="P198" s="11">
        <v>1</v>
      </c>
      <c r="Q198" s="12">
        <v>128</v>
      </c>
      <c r="R198" s="13">
        <f t="shared" si="3"/>
        <v>128</v>
      </c>
    </row>
    <row r="199" spans="1:18" ht="51.6" customHeight="1">
      <c r="A199" s="4" t="s">
        <v>2261</v>
      </c>
      <c r="B199" s="5">
        <v>705</v>
      </c>
      <c r="C199" s="5">
        <v>880</v>
      </c>
      <c r="D199" s="5" t="s">
        <v>2262</v>
      </c>
      <c r="E199" s="5" t="s">
        <v>236</v>
      </c>
      <c r="F199" s="5" t="s">
        <v>2274</v>
      </c>
      <c r="G199" s="5" t="s">
        <v>230</v>
      </c>
      <c r="H199" s="5" t="s">
        <v>231</v>
      </c>
      <c r="I199" s="5" t="s">
        <v>232</v>
      </c>
      <c r="J199" s="5" t="s">
        <v>233</v>
      </c>
      <c r="K199" s="5">
        <v>880</v>
      </c>
      <c r="L199" s="5" t="s">
        <v>2250</v>
      </c>
      <c r="M199" s="5" t="s">
        <v>237</v>
      </c>
      <c r="N199" s="5">
        <v>1198986</v>
      </c>
      <c r="O199" s="5" t="s">
        <v>235</v>
      </c>
      <c r="P199" s="11">
        <v>1</v>
      </c>
      <c r="Q199" s="12">
        <v>141</v>
      </c>
      <c r="R199" s="13">
        <f t="shared" si="3"/>
        <v>141</v>
      </c>
    </row>
    <row r="200" spans="1:18" ht="51.6" customHeight="1">
      <c r="A200" s="4" t="s">
        <v>2261</v>
      </c>
      <c r="B200" s="5">
        <v>705</v>
      </c>
      <c r="C200" s="5">
        <v>880</v>
      </c>
      <c r="D200" s="5" t="s">
        <v>2262</v>
      </c>
      <c r="E200" s="5" t="s">
        <v>240</v>
      </c>
      <c r="F200" s="5" t="s">
        <v>2274</v>
      </c>
      <c r="G200" s="5" t="s">
        <v>230</v>
      </c>
      <c r="H200" s="5">
        <v>59</v>
      </c>
      <c r="I200" s="5" t="s">
        <v>238</v>
      </c>
      <c r="J200" s="5" t="s">
        <v>239</v>
      </c>
      <c r="K200" s="5">
        <v>880</v>
      </c>
      <c r="L200" s="5" t="s">
        <v>2250</v>
      </c>
      <c r="M200" s="5" t="s">
        <v>241</v>
      </c>
      <c r="N200" s="5">
        <v>1197469</v>
      </c>
      <c r="O200" s="5" t="s">
        <v>235</v>
      </c>
      <c r="P200" s="11">
        <v>1</v>
      </c>
      <c r="Q200" s="12">
        <v>62.5</v>
      </c>
      <c r="R200" s="13">
        <f t="shared" si="3"/>
        <v>62.5</v>
      </c>
    </row>
    <row r="201" spans="1:18" ht="51.6" customHeight="1">
      <c r="A201" s="4" t="s">
        <v>2261</v>
      </c>
      <c r="B201" s="5">
        <v>705</v>
      </c>
      <c r="C201" s="5">
        <v>880</v>
      </c>
      <c r="D201" s="5" t="s">
        <v>2262</v>
      </c>
      <c r="E201" s="5" t="s">
        <v>242</v>
      </c>
      <c r="F201" s="5" t="s">
        <v>2274</v>
      </c>
      <c r="G201" s="5" t="s">
        <v>230</v>
      </c>
      <c r="H201" s="5">
        <v>59</v>
      </c>
      <c r="I201" s="5" t="s">
        <v>238</v>
      </c>
      <c r="J201" s="5" t="s">
        <v>239</v>
      </c>
      <c r="K201" s="5">
        <v>880</v>
      </c>
      <c r="L201" s="5" t="s">
        <v>2250</v>
      </c>
      <c r="M201" s="5" t="s">
        <v>243</v>
      </c>
      <c r="N201" s="5">
        <v>1197470</v>
      </c>
      <c r="O201" s="5" t="s">
        <v>235</v>
      </c>
      <c r="P201" s="11">
        <v>1</v>
      </c>
      <c r="Q201" s="12">
        <v>75</v>
      </c>
      <c r="R201" s="13">
        <f t="shared" si="3"/>
        <v>75</v>
      </c>
    </row>
    <row r="202" spans="1:18" ht="51.6" customHeight="1">
      <c r="A202" s="4" t="s">
        <v>2261</v>
      </c>
      <c r="B202" s="5">
        <v>705</v>
      </c>
      <c r="C202" s="5">
        <v>880</v>
      </c>
      <c r="D202" s="5" t="s">
        <v>2262</v>
      </c>
      <c r="E202" s="5" t="s">
        <v>244</v>
      </c>
      <c r="F202" s="5" t="s">
        <v>2274</v>
      </c>
      <c r="G202" s="5" t="s">
        <v>230</v>
      </c>
      <c r="H202" s="5">
        <v>59</v>
      </c>
      <c r="I202" s="5" t="s">
        <v>238</v>
      </c>
      <c r="J202" s="5" t="s">
        <v>239</v>
      </c>
      <c r="K202" s="5">
        <v>880</v>
      </c>
      <c r="L202" s="5" t="s">
        <v>2250</v>
      </c>
      <c r="M202" s="5" t="s">
        <v>245</v>
      </c>
      <c r="N202" s="5">
        <v>1197471</v>
      </c>
      <c r="O202" s="5" t="s">
        <v>235</v>
      </c>
      <c r="P202" s="11">
        <v>1</v>
      </c>
      <c r="Q202" s="12">
        <v>68</v>
      </c>
      <c r="R202" s="13">
        <f t="shared" si="3"/>
        <v>68</v>
      </c>
    </row>
    <row r="203" spans="1:18" ht="51.6" customHeight="1">
      <c r="A203" s="4" t="s">
        <v>2261</v>
      </c>
      <c r="B203" s="5">
        <v>705</v>
      </c>
      <c r="C203" s="5">
        <v>880</v>
      </c>
      <c r="D203" s="5" t="s">
        <v>2262</v>
      </c>
      <c r="E203" s="5" t="s">
        <v>246</v>
      </c>
      <c r="F203" s="5" t="s">
        <v>2274</v>
      </c>
      <c r="G203" s="5" t="s">
        <v>230</v>
      </c>
      <c r="H203" s="5">
        <v>59</v>
      </c>
      <c r="I203" s="5" t="s">
        <v>238</v>
      </c>
      <c r="J203" s="5" t="s">
        <v>239</v>
      </c>
      <c r="K203" s="5">
        <v>880</v>
      </c>
      <c r="L203" s="5" t="s">
        <v>2250</v>
      </c>
      <c r="M203" s="5" t="s">
        <v>247</v>
      </c>
      <c r="N203" s="5">
        <v>1197473</v>
      </c>
      <c r="O203" s="5" t="s">
        <v>235</v>
      </c>
      <c r="P203" s="11">
        <v>1</v>
      </c>
      <c r="Q203" s="12">
        <v>68</v>
      </c>
      <c r="R203" s="13">
        <f t="shared" si="3"/>
        <v>68</v>
      </c>
    </row>
    <row r="204" spans="1:18" ht="51.6" customHeight="1">
      <c r="A204" s="4" t="s">
        <v>2261</v>
      </c>
      <c r="B204" s="5">
        <v>705</v>
      </c>
      <c r="C204" s="5">
        <v>880</v>
      </c>
      <c r="D204" s="5" t="s">
        <v>2262</v>
      </c>
      <c r="E204" s="5" t="s">
        <v>248</v>
      </c>
      <c r="F204" s="5" t="s">
        <v>2274</v>
      </c>
      <c r="G204" s="5" t="s">
        <v>230</v>
      </c>
      <c r="H204" s="5">
        <v>59</v>
      </c>
      <c r="I204" s="5" t="s">
        <v>238</v>
      </c>
      <c r="J204" s="5" t="s">
        <v>239</v>
      </c>
      <c r="K204" s="5">
        <v>880</v>
      </c>
      <c r="L204" s="5" t="s">
        <v>2250</v>
      </c>
      <c r="M204" s="5" t="s">
        <v>249</v>
      </c>
      <c r="N204" s="5">
        <v>1197476</v>
      </c>
      <c r="O204" s="5" t="s">
        <v>235</v>
      </c>
      <c r="P204" s="11">
        <v>1</v>
      </c>
      <c r="Q204" s="12">
        <v>75</v>
      </c>
      <c r="R204" s="13">
        <f t="shared" si="3"/>
        <v>75</v>
      </c>
    </row>
    <row r="205" spans="1:18" ht="51.6" customHeight="1">
      <c r="A205" s="4" t="s">
        <v>2261</v>
      </c>
      <c r="B205" s="5">
        <v>705</v>
      </c>
      <c r="C205" s="5">
        <v>880</v>
      </c>
      <c r="D205" s="5" t="s">
        <v>2262</v>
      </c>
      <c r="E205" s="5" t="s">
        <v>250</v>
      </c>
      <c r="F205" s="5" t="s">
        <v>2274</v>
      </c>
      <c r="G205" s="5" t="s">
        <v>230</v>
      </c>
      <c r="H205" s="5">
        <v>59</v>
      </c>
      <c r="I205" s="5" t="s">
        <v>238</v>
      </c>
      <c r="J205" s="5" t="s">
        <v>239</v>
      </c>
      <c r="K205" s="5">
        <v>880</v>
      </c>
      <c r="L205" s="5" t="s">
        <v>2250</v>
      </c>
      <c r="M205" s="5" t="s">
        <v>249</v>
      </c>
      <c r="N205" s="5">
        <v>1197477</v>
      </c>
      <c r="O205" s="5" t="s">
        <v>235</v>
      </c>
      <c r="P205" s="11">
        <v>1</v>
      </c>
      <c r="Q205" s="12">
        <v>176</v>
      </c>
      <c r="R205" s="13">
        <f t="shared" si="3"/>
        <v>176</v>
      </c>
    </row>
    <row r="206" spans="1:18" ht="51.6" customHeight="1">
      <c r="A206" s="4" t="s">
        <v>2261</v>
      </c>
      <c r="B206" s="5">
        <v>705</v>
      </c>
      <c r="C206" s="5">
        <v>880</v>
      </c>
      <c r="D206" s="5" t="s">
        <v>2262</v>
      </c>
      <c r="E206" s="5" t="s">
        <v>251</v>
      </c>
      <c r="F206" s="5" t="s">
        <v>2274</v>
      </c>
      <c r="G206" s="5" t="s">
        <v>230</v>
      </c>
      <c r="H206" s="5">
        <v>59</v>
      </c>
      <c r="I206" s="5" t="s">
        <v>238</v>
      </c>
      <c r="J206" s="5" t="s">
        <v>239</v>
      </c>
      <c r="K206" s="5">
        <v>880</v>
      </c>
      <c r="L206" s="5" t="s">
        <v>2250</v>
      </c>
      <c r="M206" s="5" t="s">
        <v>11</v>
      </c>
      <c r="N206" s="5">
        <v>1197478</v>
      </c>
      <c r="O206" s="5" t="s">
        <v>235</v>
      </c>
      <c r="P206" s="11">
        <v>1</v>
      </c>
      <c r="Q206" s="12">
        <v>183</v>
      </c>
      <c r="R206" s="13">
        <f t="shared" si="3"/>
        <v>183</v>
      </c>
    </row>
    <row r="207" spans="1:18" ht="51.6" customHeight="1">
      <c r="A207" s="4" t="s">
        <v>2261</v>
      </c>
      <c r="B207" s="5">
        <v>705</v>
      </c>
      <c r="C207" s="5">
        <v>880</v>
      </c>
      <c r="D207" s="5" t="s">
        <v>2262</v>
      </c>
      <c r="E207" s="5" t="s">
        <v>252</v>
      </c>
      <c r="F207" s="5" t="s">
        <v>2274</v>
      </c>
      <c r="G207" s="5" t="s">
        <v>230</v>
      </c>
      <c r="H207" s="5">
        <v>59</v>
      </c>
      <c r="I207" s="5" t="s">
        <v>238</v>
      </c>
      <c r="J207" s="5" t="s">
        <v>239</v>
      </c>
      <c r="K207" s="5">
        <v>880</v>
      </c>
      <c r="L207" s="5" t="s">
        <v>2250</v>
      </c>
      <c r="M207" s="5" t="s">
        <v>11</v>
      </c>
      <c r="N207" s="5">
        <v>1197480</v>
      </c>
      <c r="O207" s="5" t="s">
        <v>235</v>
      </c>
      <c r="P207" s="11">
        <v>1</v>
      </c>
      <c r="Q207" s="12">
        <v>75</v>
      </c>
      <c r="R207" s="13">
        <f t="shared" si="3"/>
        <v>75</v>
      </c>
    </row>
    <row r="208" spans="1:18" ht="51.6" customHeight="1">
      <c r="A208" s="4" t="s">
        <v>2261</v>
      </c>
      <c r="B208" s="5">
        <v>705</v>
      </c>
      <c r="C208" s="5">
        <v>880</v>
      </c>
      <c r="D208" s="5" t="s">
        <v>2262</v>
      </c>
      <c r="E208" s="5" t="s">
        <v>253</v>
      </c>
      <c r="F208" s="5" t="s">
        <v>2274</v>
      </c>
      <c r="G208" s="5" t="s">
        <v>230</v>
      </c>
      <c r="H208" s="5">
        <v>59</v>
      </c>
      <c r="I208" s="5" t="s">
        <v>238</v>
      </c>
      <c r="J208" s="5" t="s">
        <v>239</v>
      </c>
      <c r="K208" s="5">
        <v>880</v>
      </c>
      <c r="L208" s="5" t="s">
        <v>2250</v>
      </c>
      <c r="M208" s="5" t="s">
        <v>11</v>
      </c>
      <c r="N208" s="5">
        <v>1197484</v>
      </c>
      <c r="O208" s="5" t="s">
        <v>235</v>
      </c>
      <c r="P208" s="11">
        <v>1</v>
      </c>
      <c r="Q208" s="12">
        <v>75</v>
      </c>
      <c r="R208" s="13">
        <f t="shared" si="3"/>
        <v>75</v>
      </c>
    </row>
    <row r="209" spans="1:18" ht="51.6" customHeight="1">
      <c r="A209" s="4" t="s">
        <v>2261</v>
      </c>
      <c r="B209" s="5">
        <v>705</v>
      </c>
      <c r="C209" s="5">
        <v>880</v>
      </c>
      <c r="D209" s="5" t="s">
        <v>2262</v>
      </c>
      <c r="E209" s="5" t="s">
        <v>254</v>
      </c>
      <c r="F209" s="5" t="s">
        <v>2274</v>
      </c>
      <c r="G209" s="5" t="s">
        <v>230</v>
      </c>
      <c r="H209" s="5">
        <v>59</v>
      </c>
      <c r="I209" s="5" t="s">
        <v>238</v>
      </c>
      <c r="J209" s="5" t="s">
        <v>239</v>
      </c>
      <c r="K209" s="5">
        <v>880</v>
      </c>
      <c r="L209" s="5" t="s">
        <v>2250</v>
      </c>
      <c r="M209" s="5" t="s">
        <v>11</v>
      </c>
      <c r="N209" s="5">
        <v>1197485</v>
      </c>
      <c r="O209" s="5" t="s">
        <v>235</v>
      </c>
      <c r="P209" s="11">
        <v>1</v>
      </c>
      <c r="Q209" s="12">
        <v>75</v>
      </c>
      <c r="R209" s="13">
        <f t="shared" si="3"/>
        <v>75</v>
      </c>
    </row>
    <row r="210" spans="1:18" ht="51.6" customHeight="1">
      <c r="A210" s="4" t="s">
        <v>2261</v>
      </c>
      <c r="B210" s="5">
        <v>705</v>
      </c>
      <c r="C210" s="5">
        <v>880</v>
      </c>
      <c r="D210" s="5" t="s">
        <v>2262</v>
      </c>
      <c r="E210" s="5" t="s">
        <v>255</v>
      </c>
      <c r="F210" s="5" t="s">
        <v>2274</v>
      </c>
      <c r="G210" s="5" t="s">
        <v>230</v>
      </c>
      <c r="H210" s="5">
        <v>59</v>
      </c>
      <c r="I210" s="5" t="s">
        <v>238</v>
      </c>
      <c r="J210" s="5" t="s">
        <v>239</v>
      </c>
      <c r="K210" s="5">
        <v>880</v>
      </c>
      <c r="L210" s="5" t="s">
        <v>2250</v>
      </c>
      <c r="M210" s="5" t="s">
        <v>11</v>
      </c>
      <c r="N210" s="5">
        <v>1197486</v>
      </c>
      <c r="O210" s="5" t="s">
        <v>235</v>
      </c>
      <c r="P210" s="11">
        <v>1</v>
      </c>
      <c r="Q210" s="12">
        <v>135</v>
      </c>
      <c r="R210" s="13">
        <f t="shared" si="3"/>
        <v>135</v>
      </c>
    </row>
    <row r="211" spans="1:18" ht="51.6" customHeight="1">
      <c r="A211" s="4" t="s">
        <v>2261</v>
      </c>
      <c r="B211" s="5">
        <v>705</v>
      </c>
      <c r="C211" s="5">
        <v>880</v>
      </c>
      <c r="D211" s="5" t="s">
        <v>2262</v>
      </c>
      <c r="E211" s="5" t="s">
        <v>258</v>
      </c>
      <c r="F211" s="5" t="s">
        <v>2274</v>
      </c>
      <c r="G211" s="5" t="s">
        <v>230</v>
      </c>
      <c r="H211" s="5">
        <v>87</v>
      </c>
      <c r="I211" s="5" t="s">
        <v>256</v>
      </c>
      <c r="J211" s="5" t="s">
        <v>257</v>
      </c>
      <c r="K211" s="5">
        <v>880</v>
      </c>
      <c r="L211" s="5" t="s">
        <v>2250</v>
      </c>
      <c r="M211" s="5" t="s">
        <v>247</v>
      </c>
      <c r="N211" s="5">
        <v>1197472</v>
      </c>
      <c r="O211" s="5" t="s">
        <v>235</v>
      </c>
      <c r="P211" s="11">
        <v>1</v>
      </c>
      <c r="Q211" s="12">
        <v>81.5</v>
      </c>
      <c r="R211" s="13">
        <f t="shared" si="3"/>
        <v>81.5</v>
      </c>
    </row>
    <row r="212" spans="1:18" ht="51.6" customHeight="1">
      <c r="A212" s="4" t="s">
        <v>2261</v>
      </c>
      <c r="B212" s="5">
        <v>705</v>
      </c>
      <c r="C212" s="5">
        <v>880</v>
      </c>
      <c r="D212" s="5" t="s">
        <v>2262</v>
      </c>
      <c r="E212" s="5" t="s">
        <v>259</v>
      </c>
      <c r="F212" s="5" t="s">
        <v>2274</v>
      </c>
      <c r="G212" s="5" t="s">
        <v>230</v>
      </c>
      <c r="H212" s="5">
        <v>87</v>
      </c>
      <c r="I212" s="5" t="s">
        <v>256</v>
      </c>
      <c r="J212" s="5" t="s">
        <v>257</v>
      </c>
      <c r="K212" s="5">
        <v>880</v>
      </c>
      <c r="L212" s="5" t="s">
        <v>2254</v>
      </c>
      <c r="M212" s="5" t="s">
        <v>243</v>
      </c>
      <c r="N212" s="5">
        <v>1197474</v>
      </c>
      <c r="O212" s="5">
        <v>34</v>
      </c>
      <c r="P212" s="11">
        <v>1</v>
      </c>
      <c r="Q212" s="12">
        <v>95</v>
      </c>
      <c r="R212" s="13">
        <f t="shared" si="3"/>
        <v>95</v>
      </c>
    </row>
    <row r="213" spans="1:18" ht="51.6" customHeight="1">
      <c r="A213" s="4" t="s">
        <v>2261</v>
      </c>
      <c r="B213" s="5">
        <v>705</v>
      </c>
      <c r="C213" s="5">
        <v>880</v>
      </c>
      <c r="D213" s="5" t="s">
        <v>2262</v>
      </c>
      <c r="E213" s="5" t="s">
        <v>260</v>
      </c>
      <c r="F213" s="5" t="s">
        <v>2274</v>
      </c>
      <c r="G213" s="5" t="s">
        <v>230</v>
      </c>
      <c r="H213" s="5">
        <v>87</v>
      </c>
      <c r="I213" s="5" t="s">
        <v>256</v>
      </c>
      <c r="J213" s="5" t="s">
        <v>257</v>
      </c>
      <c r="K213" s="5">
        <v>880</v>
      </c>
      <c r="L213" s="5" t="s">
        <v>2250</v>
      </c>
      <c r="M213" s="5" t="s">
        <v>11</v>
      </c>
      <c r="N213" s="5">
        <v>1197475</v>
      </c>
      <c r="O213" s="5" t="s">
        <v>235</v>
      </c>
      <c r="P213" s="11">
        <v>1</v>
      </c>
      <c r="Q213" s="12">
        <v>89</v>
      </c>
      <c r="R213" s="13">
        <f t="shared" si="3"/>
        <v>89</v>
      </c>
    </row>
    <row r="214" spans="1:18" ht="51.6" customHeight="1">
      <c r="A214" s="4" t="s">
        <v>2261</v>
      </c>
      <c r="B214" s="5">
        <v>705</v>
      </c>
      <c r="C214" s="5">
        <v>880</v>
      </c>
      <c r="D214" s="5" t="s">
        <v>2262</v>
      </c>
      <c r="E214" s="5" t="s">
        <v>261</v>
      </c>
      <c r="F214" s="5" t="s">
        <v>2274</v>
      </c>
      <c r="G214" s="5" t="s">
        <v>230</v>
      </c>
      <c r="H214" s="5">
        <v>87</v>
      </c>
      <c r="I214" s="5" t="s">
        <v>256</v>
      </c>
      <c r="J214" s="5" t="s">
        <v>257</v>
      </c>
      <c r="K214" s="5">
        <v>880</v>
      </c>
      <c r="L214" s="5" t="s">
        <v>2250</v>
      </c>
      <c r="M214" s="5" t="s">
        <v>11</v>
      </c>
      <c r="N214" s="5">
        <v>1197479</v>
      </c>
      <c r="O214" s="5" t="s">
        <v>235</v>
      </c>
      <c r="P214" s="11">
        <v>1</v>
      </c>
      <c r="Q214" s="12">
        <v>62.5</v>
      </c>
      <c r="R214" s="13">
        <f t="shared" si="3"/>
        <v>62.5</v>
      </c>
    </row>
    <row r="215" spans="1:18" ht="51.6" customHeight="1">
      <c r="A215" s="4" t="s">
        <v>2261</v>
      </c>
      <c r="B215" s="5">
        <v>705</v>
      </c>
      <c r="C215" s="5">
        <v>880</v>
      </c>
      <c r="D215" s="5" t="s">
        <v>2262</v>
      </c>
      <c r="E215" s="5" t="s">
        <v>262</v>
      </c>
      <c r="F215" s="5" t="s">
        <v>2274</v>
      </c>
      <c r="G215" s="5" t="s">
        <v>230</v>
      </c>
      <c r="H215" s="5">
        <v>87</v>
      </c>
      <c r="I215" s="5" t="s">
        <v>256</v>
      </c>
      <c r="J215" s="5" t="s">
        <v>257</v>
      </c>
      <c r="K215" s="5">
        <v>880</v>
      </c>
      <c r="L215" s="5" t="s">
        <v>2250</v>
      </c>
      <c r="M215" s="5" t="s">
        <v>11</v>
      </c>
      <c r="N215" s="5">
        <v>1197481</v>
      </c>
      <c r="O215" s="5" t="s">
        <v>235</v>
      </c>
      <c r="P215" s="11">
        <v>1</v>
      </c>
      <c r="Q215" s="12">
        <v>81.5</v>
      </c>
      <c r="R215" s="13">
        <f t="shared" si="3"/>
        <v>81.5</v>
      </c>
    </row>
    <row r="216" spans="1:18" ht="51.6" customHeight="1">
      <c r="A216" s="4" t="s">
        <v>2261</v>
      </c>
      <c r="B216" s="5">
        <v>705</v>
      </c>
      <c r="C216" s="5">
        <v>880</v>
      </c>
      <c r="D216" s="5" t="s">
        <v>2262</v>
      </c>
      <c r="E216" s="5" t="s">
        <v>263</v>
      </c>
      <c r="F216" s="5" t="s">
        <v>2274</v>
      </c>
      <c r="G216" s="5" t="s">
        <v>230</v>
      </c>
      <c r="H216" s="5">
        <v>87</v>
      </c>
      <c r="I216" s="5" t="s">
        <v>256</v>
      </c>
      <c r="J216" s="5" t="s">
        <v>257</v>
      </c>
      <c r="K216" s="5">
        <v>880</v>
      </c>
      <c r="L216" s="5" t="s">
        <v>2250</v>
      </c>
      <c r="M216" s="5" t="s">
        <v>237</v>
      </c>
      <c r="N216" s="5">
        <v>1197483</v>
      </c>
      <c r="O216" s="5" t="s">
        <v>235</v>
      </c>
      <c r="P216" s="11">
        <v>1</v>
      </c>
      <c r="Q216" s="12">
        <v>81.5</v>
      </c>
      <c r="R216" s="13">
        <f t="shared" si="3"/>
        <v>81.5</v>
      </c>
    </row>
    <row r="217" spans="1:18" ht="51.6" customHeight="1">
      <c r="A217" s="4" t="s">
        <v>2261</v>
      </c>
      <c r="B217" s="5">
        <v>705</v>
      </c>
      <c r="C217" s="5">
        <v>884</v>
      </c>
      <c r="D217" s="5" t="s">
        <v>2262</v>
      </c>
      <c r="E217" s="5" t="s">
        <v>268</v>
      </c>
      <c r="F217" s="5" t="s">
        <v>2274</v>
      </c>
      <c r="G217" s="5" t="s">
        <v>264</v>
      </c>
      <c r="H217" s="5" t="s">
        <v>265</v>
      </c>
      <c r="I217" s="5" t="s">
        <v>266</v>
      </c>
      <c r="J217" s="5" t="s">
        <v>267</v>
      </c>
      <c r="K217" s="5">
        <v>884</v>
      </c>
      <c r="L217" s="5" t="s">
        <v>2250</v>
      </c>
      <c r="M217" s="5" t="s">
        <v>269</v>
      </c>
      <c r="N217" s="5">
        <v>1197446</v>
      </c>
      <c r="O217" s="5" t="s">
        <v>235</v>
      </c>
      <c r="P217" s="11">
        <v>1</v>
      </c>
      <c r="Q217" s="12">
        <v>83</v>
      </c>
      <c r="R217" s="13">
        <f t="shared" si="3"/>
        <v>83</v>
      </c>
    </row>
    <row r="218" spans="1:18" ht="51.6" customHeight="1">
      <c r="A218" s="4" t="s">
        <v>2261</v>
      </c>
      <c r="B218" s="5">
        <v>705</v>
      </c>
      <c r="C218" s="5">
        <v>884</v>
      </c>
      <c r="D218" s="5" t="s">
        <v>2262</v>
      </c>
      <c r="E218" s="5" t="s">
        <v>270</v>
      </c>
      <c r="F218" s="5" t="s">
        <v>2274</v>
      </c>
      <c r="G218" s="5" t="s">
        <v>264</v>
      </c>
      <c r="H218" s="5" t="s">
        <v>265</v>
      </c>
      <c r="I218" s="5" t="s">
        <v>266</v>
      </c>
      <c r="J218" s="5" t="s">
        <v>267</v>
      </c>
      <c r="K218" s="5">
        <v>884</v>
      </c>
      <c r="L218" s="5" t="s">
        <v>2250</v>
      </c>
      <c r="M218" s="5" t="s">
        <v>271</v>
      </c>
      <c r="N218" s="5">
        <v>1197447</v>
      </c>
      <c r="O218" s="5" t="s">
        <v>235</v>
      </c>
      <c r="P218" s="11">
        <v>1</v>
      </c>
      <c r="Q218" s="12">
        <v>76.5</v>
      </c>
      <c r="R218" s="13">
        <f t="shared" si="3"/>
        <v>76.5</v>
      </c>
    </row>
    <row r="219" spans="1:18" ht="51.6" customHeight="1">
      <c r="A219" s="4" t="s">
        <v>2261</v>
      </c>
      <c r="B219" s="5">
        <v>705</v>
      </c>
      <c r="C219" s="5">
        <v>698</v>
      </c>
      <c r="D219" s="5" t="s">
        <v>2262</v>
      </c>
      <c r="E219" s="5" t="s">
        <v>276</v>
      </c>
      <c r="F219" s="5" t="s">
        <v>2274</v>
      </c>
      <c r="G219" s="5" t="s">
        <v>272</v>
      </c>
      <c r="H219" s="5" t="s">
        <v>273</v>
      </c>
      <c r="I219" s="5" t="s">
        <v>274</v>
      </c>
      <c r="J219" s="5" t="s">
        <v>275</v>
      </c>
      <c r="K219" s="5">
        <v>698</v>
      </c>
      <c r="L219" s="5"/>
      <c r="M219" s="5" t="s">
        <v>277</v>
      </c>
      <c r="N219" s="5">
        <v>1141104</v>
      </c>
      <c r="O219" s="5" t="s">
        <v>278</v>
      </c>
      <c r="P219" s="11">
        <v>1</v>
      </c>
      <c r="Q219" s="12">
        <v>44.9</v>
      </c>
      <c r="R219" s="13">
        <f t="shared" si="3"/>
        <v>44.9</v>
      </c>
    </row>
    <row r="220" spans="1:18" ht="51.6" customHeight="1">
      <c r="A220" s="4" t="s">
        <v>2261</v>
      </c>
      <c r="B220" s="5">
        <v>705</v>
      </c>
      <c r="C220" s="5">
        <v>698</v>
      </c>
      <c r="D220" s="5" t="s">
        <v>2262</v>
      </c>
      <c r="E220" s="5" t="s">
        <v>276</v>
      </c>
      <c r="F220" s="5" t="s">
        <v>2274</v>
      </c>
      <c r="G220" s="5" t="s">
        <v>272</v>
      </c>
      <c r="H220" s="5" t="s">
        <v>273</v>
      </c>
      <c r="I220" s="5" t="s">
        <v>274</v>
      </c>
      <c r="J220" s="5" t="s">
        <v>275</v>
      </c>
      <c r="K220" s="5">
        <v>698</v>
      </c>
      <c r="L220" s="5"/>
      <c r="M220" s="5" t="s">
        <v>277</v>
      </c>
      <c r="N220" s="5">
        <v>1141104</v>
      </c>
      <c r="O220" s="5" t="s">
        <v>279</v>
      </c>
      <c r="P220" s="11">
        <v>2</v>
      </c>
      <c r="Q220" s="12">
        <v>44.9</v>
      </c>
      <c r="R220" s="13">
        <f t="shared" si="3"/>
        <v>89.8</v>
      </c>
    </row>
    <row r="221" spans="1:18" ht="51.6" customHeight="1">
      <c r="A221" s="4" t="s">
        <v>2261</v>
      </c>
      <c r="B221" s="5">
        <v>705</v>
      </c>
      <c r="C221" s="5">
        <v>698</v>
      </c>
      <c r="D221" s="5" t="s">
        <v>2262</v>
      </c>
      <c r="E221" s="5" t="s">
        <v>283</v>
      </c>
      <c r="F221" s="5" t="s">
        <v>2274</v>
      </c>
      <c r="G221" s="5" t="s">
        <v>272</v>
      </c>
      <c r="H221" s="5" t="s">
        <v>280</v>
      </c>
      <c r="I221" s="5" t="s">
        <v>281</v>
      </c>
      <c r="J221" s="5" t="s">
        <v>282</v>
      </c>
      <c r="K221" s="5">
        <v>698</v>
      </c>
      <c r="L221" s="5"/>
      <c r="M221" s="5" t="s">
        <v>277</v>
      </c>
      <c r="N221" s="5">
        <v>1141069</v>
      </c>
      <c r="O221" s="5" t="s">
        <v>278</v>
      </c>
      <c r="P221" s="11">
        <v>1</v>
      </c>
      <c r="Q221" s="12">
        <v>79.900000000000006</v>
      </c>
      <c r="R221" s="13">
        <f t="shared" si="3"/>
        <v>79.900000000000006</v>
      </c>
    </row>
    <row r="222" spans="1:18" ht="51.6" customHeight="1">
      <c r="A222" s="4" t="s">
        <v>2261</v>
      </c>
      <c r="B222" s="5">
        <v>705</v>
      </c>
      <c r="C222" s="5">
        <v>698</v>
      </c>
      <c r="D222" s="5" t="s">
        <v>2262</v>
      </c>
      <c r="E222" s="5" t="s">
        <v>283</v>
      </c>
      <c r="F222" s="5" t="s">
        <v>2274</v>
      </c>
      <c r="G222" s="5" t="s">
        <v>272</v>
      </c>
      <c r="H222" s="5" t="s">
        <v>280</v>
      </c>
      <c r="I222" s="5" t="s">
        <v>281</v>
      </c>
      <c r="J222" s="5" t="s">
        <v>282</v>
      </c>
      <c r="K222" s="5">
        <v>698</v>
      </c>
      <c r="L222" s="5"/>
      <c r="M222" s="5" t="s">
        <v>277</v>
      </c>
      <c r="N222" s="5">
        <v>1141069</v>
      </c>
      <c r="O222" s="5" t="s">
        <v>279</v>
      </c>
      <c r="P222" s="11">
        <v>1</v>
      </c>
      <c r="Q222" s="12">
        <v>79.900000000000006</v>
      </c>
      <c r="R222" s="13">
        <f t="shared" si="3"/>
        <v>79.900000000000006</v>
      </c>
    </row>
    <row r="223" spans="1:18" ht="51.6" customHeight="1">
      <c r="A223" s="4" t="s">
        <v>2261</v>
      </c>
      <c r="B223" s="5">
        <v>705</v>
      </c>
      <c r="C223" s="5">
        <v>698</v>
      </c>
      <c r="D223" s="5" t="s">
        <v>2262</v>
      </c>
      <c r="E223" s="5" t="s">
        <v>284</v>
      </c>
      <c r="F223" s="5" t="s">
        <v>2274</v>
      </c>
      <c r="G223" s="5" t="s">
        <v>272</v>
      </c>
      <c r="H223" s="5" t="s">
        <v>280</v>
      </c>
      <c r="I223" s="5" t="s">
        <v>281</v>
      </c>
      <c r="J223" s="5" t="s">
        <v>282</v>
      </c>
      <c r="K223" s="5">
        <v>698</v>
      </c>
      <c r="L223" s="5"/>
      <c r="M223" s="5" t="s">
        <v>277</v>
      </c>
      <c r="N223" s="5">
        <v>1190755</v>
      </c>
      <c r="O223" s="5" t="s">
        <v>235</v>
      </c>
      <c r="P223" s="11">
        <v>1</v>
      </c>
      <c r="Q223" s="12">
        <v>74.900000000000006</v>
      </c>
      <c r="R223" s="13">
        <f t="shared" si="3"/>
        <v>74.900000000000006</v>
      </c>
    </row>
    <row r="224" spans="1:18" ht="51.6" customHeight="1">
      <c r="A224" s="4" t="s">
        <v>2261</v>
      </c>
      <c r="B224" s="5">
        <v>705</v>
      </c>
      <c r="C224" s="5">
        <v>698</v>
      </c>
      <c r="D224" s="5" t="s">
        <v>2262</v>
      </c>
      <c r="E224" s="5" t="s">
        <v>284</v>
      </c>
      <c r="F224" s="5" t="s">
        <v>2274</v>
      </c>
      <c r="G224" s="5" t="s">
        <v>272</v>
      </c>
      <c r="H224" s="5" t="s">
        <v>280</v>
      </c>
      <c r="I224" s="5" t="s">
        <v>281</v>
      </c>
      <c r="J224" s="5" t="s">
        <v>282</v>
      </c>
      <c r="K224" s="5">
        <v>698</v>
      </c>
      <c r="L224" s="5"/>
      <c r="M224" s="5" t="s">
        <v>277</v>
      </c>
      <c r="N224" s="5">
        <v>1190755</v>
      </c>
      <c r="O224" s="5" t="s">
        <v>279</v>
      </c>
      <c r="P224" s="11">
        <v>1</v>
      </c>
      <c r="Q224" s="12">
        <v>74.900000000000006</v>
      </c>
      <c r="R224" s="13">
        <f t="shared" si="3"/>
        <v>74.900000000000006</v>
      </c>
    </row>
    <row r="225" spans="1:18" ht="51.6" customHeight="1">
      <c r="A225" s="4" t="s">
        <v>2261</v>
      </c>
      <c r="B225" s="5">
        <v>705</v>
      </c>
      <c r="C225" s="5">
        <v>698</v>
      </c>
      <c r="D225" s="5" t="s">
        <v>2262</v>
      </c>
      <c r="E225" s="5" t="s">
        <v>285</v>
      </c>
      <c r="F225" s="5" t="s">
        <v>2274</v>
      </c>
      <c r="G225" s="5" t="s">
        <v>272</v>
      </c>
      <c r="H225" s="5" t="s">
        <v>280</v>
      </c>
      <c r="I225" s="5" t="s">
        <v>281</v>
      </c>
      <c r="J225" s="5" t="s">
        <v>282</v>
      </c>
      <c r="K225" s="5">
        <v>698</v>
      </c>
      <c r="L225" s="5"/>
      <c r="M225" s="5" t="s">
        <v>277</v>
      </c>
      <c r="N225" s="5">
        <v>1141072</v>
      </c>
      <c r="O225" s="5" t="s">
        <v>279</v>
      </c>
      <c r="P225" s="11">
        <v>1</v>
      </c>
      <c r="Q225" s="12">
        <v>54.9</v>
      </c>
      <c r="R225" s="13">
        <f t="shared" si="3"/>
        <v>54.9</v>
      </c>
    </row>
    <row r="226" spans="1:18" ht="51.6" customHeight="1">
      <c r="A226" s="4" t="s">
        <v>2261</v>
      </c>
      <c r="B226" s="5">
        <v>705</v>
      </c>
      <c r="C226" s="5">
        <v>698</v>
      </c>
      <c r="D226" s="5" t="s">
        <v>2262</v>
      </c>
      <c r="E226" s="5" t="s">
        <v>285</v>
      </c>
      <c r="F226" s="5" t="s">
        <v>2274</v>
      </c>
      <c r="G226" s="5" t="s">
        <v>272</v>
      </c>
      <c r="H226" s="5" t="s">
        <v>280</v>
      </c>
      <c r="I226" s="5" t="s">
        <v>281</v>
      </c>
      <c r="J226" s="5" t="s">
        <v>282</v>
      </c>
      <c r="K226" s="5">
        <v>698</v>
      </c>
      <c r="L226" s="5"/>
      <c r="M226" s="5" t="s">
        <v>286</v>
      </c>
      <c r="N226" s="5">
        <v>1141073</v>
      </c>
      <c r="O226" s="5" t="s">
        <v>278</v>
      </c>
      <c r="P226" s="11">
        <v>2</v>
      </c>
      <c r="Q226" s="12">
        <v>54.9</v>
      </c>
      <c r="R226" s="13">
        <f t="shared" si="3"/>
        <v>109.8</v>
      </c>
    </row>
    <row r="227" spans="1:18" ht="51.6" customHeight="1">
      <c r="A227" s="4" t="s">
        <v>2261</v>
      </c>
      <c r="B227" s="5">
        <v>705</v>
      </c>
      <c r="C227" s="5">
        <v>698</v>
      </c>
      <c r="D227" s="5" t="s">
        <v>2262</v>
      </c>
      <c r="E227" s="5" t="s">
        <v>285</v>
      </c>
      <c r="F227" s="5" t="s">
        <v>2274</v>
      </c>
      <c r="G227" s="5" t="s">
        <v>272</v>
      </c>
      <c r="H227" s="5" t="s">
        <v>280</v>
      </c>
      <c r="I227" s="5" t="s">
        <v>281</v>
      </c>
      <c r="J227" s="5" t="s">
        <v>282</v>
      </c>
      <c r="K227" s="5">
        <v>698</v>
      </c>
      <c r="L227" s="5"/>
      <c r="M227" s="5" t="s">
        <v>286</v>
      </c>
      <c r="N227" s="5">
        <v>1141073</v>
      </c>
      <c r="O227" s="5" t="s">
        <v>279</v>
      </c>
      <c r="P227" s="11">
        <v>3</v>
      </c>
      <c r="Q227" s="12">
        <v>54.9</v>
      </c>
      <c r="R227" s="13">
        <f t="shared" si="3"/>
        <v>164.7</v>
      </c>
    </row>
    <row r="228" spans="1:18" ht="51.6" customHeight="1">
      <c r="A228" s="4" t="s">
        <v>2261</v>
      </c>
      <c r="B228" s="5">
        <v>705</v>
      </c>
      <c r="C228" s="5">
        <v>698</v>
      </c>
      <c r="D228" s="5" t="s">
        <v>2262</v>
      </c>
      <c r="E228" s="5" t="s">
        <v>287</v>
      </c>
      <c r="F228" s="5" t="s">
        <v>2274</v>
      </c>
      <c r="G228" s="5" t="s">
        <v>272</v>
      </c>
      <c r="H228" s="5" t="s">
        <v>280</v>
      </c>
      <c r="I228" s="5" t="s">
        <v>281</v>
      </c>
      <c r="J228" s="5" t="s">
        <v>282</v>
      </c>
      <c r="K228" s="5">
        <v>698</v>
      </c>
      <c r="L228" s="5"/>
      <c r="M228" s="5" t="s">
        <v>277</v>
      </c>
      <c r="N228" s="5">
        <v>1141098</v>
      </c>
      <c r="O228" s="5" t="s">
        <v>279</v>
      </c>
      <c r="P228" s="11">
        <v>1</v>
      </c>
      <c r="Q228" s="12">
        <v>64.900000000000006</v>
      </c>
      <c r="R228" s="13">
        <f t="shared" si="3"/>
        <v>64.900000000000006</v>
      </c>
    </row>
    <row r="229" spans="1:18" ht="51.6" customHeight="1">
      <c r="A229" s="4" t="s">
        <v>2261</v>
      </c>
      <c r="B229" s="5">
        <v>705</v>
      </c>
      <c r="C229" s="5">
        <v>698</v>
      </c>
      <c r="D229" s="5" t="s">
        <v>2262</v>
      </c>
      <c r="E229" s="5" t="s">
        <v>288</v>
      </c>
      <c r="F229" s="5" t="s">
        <v>2274</v>
      </c>
      <c r="G229" s="5" t="s">
        <v>272</v>
      </c>
      <c r="H229" s="5" t="s">
        <v>280</v>
      </c>
      <c r="I229" s="5" t="s">
        <v>281</v>
      </c>
      <c r="J229" s="5" t="s">
        <v>282</v>
      </c>
      <c r="K229" s="5">
        <v>698</v>
      </c>
      <c r="L229" s="5"/>
      <c r="M229" s="5" t="s">
        <v>289</v>
      </c>
      <c r="N229" s="5">
        <v>1141101</v>
      </c>
      <c r="O229" s="5" t="s">
        <v>235</v>
      </c>
      <c r="P229" s="11">
        <v>2</v>
      </c>
      <c r="Q229" s="12">
        <v>69.900000000000006</v>
      </c>
      <c r="R229" s="13">
        <f t="shared" si="3"/>
        <v>139.80000000000001</v>
      </c>
    </row>
    <row r="230" spans="1:18" ht="51.6" customHeight="1">
      <c r="A230" s="4" t="s">
        <v>2261</v>
      </c>
      <c r="B230" s="5">
        <v>705</v>
      </c>
      <c r="C230" s="5">
        <v>698</v>
      </c>
      <c r="D230" s="5" t="s">
        <v>2262</v>
      </c>
      <c r="E230" s="5" t="s">
        <v>288</v>
      </c>
      <c r="F230" s="5" t="s">
        <v>2274</v>
      </c>
      <c r="G230" s="5" t="s">
        <v>272</v>
      </c>
      <c r="H230" s="5" t="s">
        <v>280</v>
      </c>
      <c r="I230" s="5" t="s">
        <v>281</v>
      </c>
      <c r="J230" s="5" t="s">
        <v>282</v>
      </c>
      <c r="K230" s="5">
        <v>698</v>
      </c>
      <c r="L230" s="5"/>
      <c r="M230" s="5" t="s">
        <v>289</v>
      </c>
      <c r="N230" s="5">
        <v>1141101</v>
      </c>
      <c r="O230" s="5" t="s">
        <v>278</v>
      </c>
      <c r="P230" s="11">
        <v>6</v>
      </c>
      <c r="Q230" s="12">
        <v>69.899999999999991</v>
      </c>
      <c r="R230" s="13">
        <f t="shared" si="3"/>
        <v>419.4</v>
      </c>
    </row>
    <row r="231" spans="1:18" ht="51.6" customHeight="1">
      <c r="A231" s="4" t="s">
        <v>2261</v>
      </c>
      <c r="B231" s="5">
        <v>705</v>
      </c>
      <c r="C231" s="5">
        <v>698</v>
      </c>
      <c r="D231" s="5" t="s">
        <v>2262</v>
      </c>
      <c r="E231" s="5" t="s">
        <v>290</v>
      </c>
      <c r="F231" s="5" t="s">
        <v>2274</v>
      </c>
      <c r="G231" s="5" t="s">
        <v>272</v>
      </c>
      <c r="H231" s="5" t="s">
        <v>265</v>
      </c>
      <c r="I231" s="5" t="s">
        <v>266</v>
      </c>
      <c r="J231" s="5" t="s">
        <v>267</v>
      </c>
      <c r="K231" s="5">
        <v>698</v>
      </c>
      <c r="L231" s="5"/>
      <c r="M231" s="5" t="s">
        <v>277</v>
      </c>
      <c r="N231" s="5">
        <v>1141059</v>
      </c>
      <c r="O231" s="5" t="s">
        <v>279</v>
      </c>
      <c r="P231" s="11">
        <v>1</v>
      </c>
      <c r="Q231" s="12">
        <v>54.9</v>
      </c>
      <c r="R231" s="13">
        <f t="shared" si="3"/>
        <v>54.9</v>
      </c>
    </row>
    <row r="232" spans="1:18" ht="51.6" customHeight="1">
      <c r="A232" s="4" t="s">
        <v>2261</v>
      </c>
      <c r="B232" s="5">
        <v>705</v>
      </c>
      <c r="C232" s="5">
        <v>698</v>
      </c>
      <c r="D232" s="5" t="s">
        <v>2262</v>
      </c>
      <c r="E232" s="5" t="s">
        <v>290</v>
      </c>
      <c r="F232" s="5" t="s">
        <v>2274</v>
      </c>
      <c r="G232" s="5" t="s">
        <v>272</v>
      </c>
      <c r="H232" s="5" t="s">
        <v>265</v>
      </c>
      <c r="I232" s="5" t="s">
        <v>266</v>
      </c>
      <c r="J232" s="5" t="s">
        <v>267</v>
      </c>
      <c r="K232" s="5">
        <v>698</v>
      </c>
      <c r="L232" s="5"/>
      <c r="M232" s="5" t="s">
        <v>277</v>
      </c>
      <c r="N232" s="5">
        <v>1190754</v>
      </c>
      <c r="O232" s="5" t="s">
        <v>279</v>
      </c>
      <c r="P232" s="11">
        <v>1</v>
      </c>
      <c r="Q232" s="12">
        <v>54.9</v>
      </c>
      <c r="R232" s="13">
        <f t="shared" si="3"/>
        <v>54.9</v>
      </c>
    </row>
    <row r="233" spans="1:18" ht="51.6" customHeight="1">
      <c r="A233" s="4" t="s">
        <v>2261</v>
      </c>
      <c r="B233" s="5">
        <v>705</v>
      </c>
      <c r="C233" s="5">
        <v>698</v>
      </c>
      <c r="D233" s="5" t="s">
        <v>2262</v>
      </c>
      <c r="E233" s="5" t="s">
        <v>291</v>
      </c>
      <c r="F233" s="5" t="s">
        <v>2274</v>
      </c>
      <c r="G233" s="5" t="s">
        <v>272</v>
      </c>
      <c r="H233" s="5" t="s">
        <v>265</v>
      </c>
      <c r="I233" s="5" t="s">
        <v>266</v>
      </c>
      <c r="J233" s="5" t="s">
        <v>267</v>
      </c>
      <c r="K233" s="5">
        <v>698</v>
      </c>
      <c r="L233" s="5"/>
      <c r="M233" s="5" t="s">
        <v>277</v>
      </c>
      <c r="N233" s="5">
        <v>1141068</v>
      </c>
      <c r="O233" s="5" t="s">
        <v>235</v>
      </c>
      <c r="P233" s="11">
        <v>2</v>
      </c>
      <c r="Q233" s="12">
        <v>44.9</v>
      </c>
      <c r="R233" s="13">
        <f t="shared" si="3"/>
        <v>89.8</v>
      </c>
    </row>
    <row r="234" spans="1:18" ht="51.6" customHeight="1">
      <c r="A234" s="4" t="s">
        <v>2261</v>
      </c>
      <c r="B234" s="5">
        <v>705</v>
      </c>
      <c r="C234" s="5">
        <v>698</v>
      </c>
      <c r="D234" s="5" t="s">
        <v>2262</v>
      </c>
      <c r="E234" s="5" t="s">
        <v>291</v>
      </c>
      <c r="F234" s="5" t="s">
        <v>2274</v>
      </c>
      <c r="G234" s="5" t="s">
        <v>272</v>
      </c>
      <c r="H234" s="5" t="s">
        <v>265</v>
      </c>
      <c r="I234" s="5" t="s">
        <v>266</v>
      </c>
      <c r="J234" s="5" t="s">
        <v>267</v>
      </c>
      <c r="K234" s="5">
        <v>698</v>
      </c>
      <c r="L234" s="5"/>
      <c r="M234" s="5" t="s">
        <v>277</v>
      </c>
      <c r="N234" s="5">
        <v>1141068</v>
      </c>
      <c r="O234" s="5" t="s">
        <v>278</v>
      </c>
      <c r="P234" s="11">
        <v>4</v>
      </c>
      <c r="Q234" s="12">
        <v>44.9</v>
      </c>
      <c r="R234" s="13">
        <f t="shared" si="3"/>
        <v>179.6</v>
      </c>
    </row>
    <row r="235" spans="1:18" ht="51.6" customHeight="1">
      <c r="A235" s="4" t="s">
        <v>2261</v>
      </c>
      <c r="B235" s="5">
        <v>705</v>
      </c>
      <c r="C235" s="5">
        <v>698</v>
      </c>
      <c r="D235" s="5" t="s">
        <v>2262</v>
      </c>
      <c r="E235" s="5" t="s">
        <v>294</v>
      </c>
      <c r="F235" s="5" t="s">
        <v>2274</v>
      </c>
      <c r="G235" s="5" t="s">
        <v>272</v>
      </c>
      <c r="H235" s="5">
        <v>72</v>
      </c>
      <c r="I235" s="5" t="s">
        <v>292</v>
      </c>
      <c r="J235" s="5" t="s">
        <v>293</v>
      </c>
      <c r="K235" s="5">
        <v>698</v>
      </c>
      <c r="L235" s="5"/>
      <c r="M235" s="5" t="s">
        <v>277</v>
      </c>
      <c r="N235" s="5">
        <v>1141053</v>
      </c>
      <c r="O235" s="5" t="s">
        <v>278</v>
      </c>
      <c r="P235" s="11">
        <v>1</v>
      </c>
      <c r="Q235" s="12">
        <v>139.9</v>
      </c>
      <c r="R235" s="13">
        <f t="shared" si="3"/>
        <v>139.9</v>
      </c>
    </row>
    <row r="236" spans="1:18" ht="51.6" customHeight="1">
      <c r="A236" s="4" t="s">
        <v>2261</v>
      </c>
      <c r="B236" s="5">
        <v>705</v>
      </c>
      <c r="C236" s="5">
        <v>698</v>
      </c>
      <c r="D236" s="5" t="s">
        <v>2262</v>
      </c>
      <c r="E236" s="5" t="s">
        <v>294</v>
      </c>
      <c r="F236" s="5" t="s">
        <v>2274</v>
      </c>
      <c r="G236" s="5" t="s">
        <v>272</v>
      </c>
      <c r="H236" s="5">
        <v>72</v>
      </c>
      <c r="I236" s="5" t="s">
        <v>292</v>
      </c>
      <c r="J236" s="5" t="s">
        <v>293</v>
      </c>
      <c r="K236" s="5">
        <v>698</v>
      </c>
      <c r="L236" s="5"/>
      <c r="M236" s="5" t="s">
        <v>277</v>
      </c>
      <c r="N236" s="5">
        <v>1141053</v>
      </c>
      <c r="O236" s="5" t="s">
        <v>279</v>
      </c>
      <c r="P236" s="11">
        <v>3</v>
      </c>
      <c r="Q236" s="12">
        <v>139.9</v>
      </c>
      <c r="R236" s="13">
        <f t="shared" si="3"/>
        <v>419.70000000000005</v>
      </c>
    </row>
    <row r="237" spans="1:18" ht="51.6" customHeight="1">
      <c r="A237" s="4" t="s">
        <v>2261</v>
      </c>
      <c r="B237" s="5">
        <v>705</v>
      </c>
      <c r="C237" s="5">
        <v>698</v>
      </c>
      <c r="D237" s="5" t="s">
        <v>2262</v>
      </c>
      <c r="E237" s="5" t="s">
        <v>295</v>
      </c>
      <c r="F237" s="5" t="s">
        <v>2274</v>
      </c>
      <c r="G237" s="5" t="s">
        <v>272</v>
      </c>
      <c r="H237" s="5">
        <v>72</v>
      </c>
      <c r="I237" s="5" t="s">
        <v>292</v>
      </c>
      <c r="J237" s="5" t="s">
        <v>293</v>
      </c>
      <c r="K237" s="5">
        <v>698</v>
      </c>
      <c r="L237" s="5"/>
      <c r="M237" s="5" t="s">
        <v>277</v>
      </c>
      <c r="N237" s="5">
        <v>1190757</v>
      </c>
      <c r="O237" s="5" t="s">
        <v>279</v>
      </c>
      <c r="P237" s="11">
        <v>2</v>
      </c>
      <c r="Q237" s="12">
        <v>189.9</v>
      </c>
      <c r="R237" s="13">
        <f t="shared" si="3"/>
        <v>379.8</v>
      </c>
    </row>
    <row r="238" spans="1:18" ht="51.6" customHeight="1">
      <c r="A238" s="4" t="s">
        <v>2261</v>
      </c>
      <c r="B238" s="5">
        <v>705</v>
      </c>
      <c r="C238" s="5">
        <v>698</v>
      </c>
      <c r="D238" s="5" t="s">
        <v>2262</v>
      </c>
      <c r="E238" s="5" t="s">
        <v>298</v>
      </c>
      <c r="F238" s="5" t="s">
        <v>2274</v>
      </c>
      <c r="G238" s="5" t="s">
        <v>272</v>
      </c>
      <c r="H238" s="5">
        <v>76</v>
      </c>
      <c r="I238" s="5" t="s">
        <v>296</v>
      </c>
      <c r="J238" s="5" t="s">
        <v>297</v>
      </c>
      <c r="K238" s="5">
        <v>698</v>
      </c>
      <c r="L238" s="5"/>
      <c r="M238" s="5" t="s">
        <v>299</v>
      </c>
      <c r="N238" s="5">
        <v>1141075</v>
      </c>
      <c r="O238" s="5" t="s">
        <v>279</v>
      </c>
      <c r="P238" s="11">
        <v>1</v>
      </c>
      <c r="Q238" s="12">
        <v>109.9</v>
      </c>
      <c r="R238" s="13">
        <f t="shared" si="3"/>
        <v>109.9</v>
      </c>
    </row>
    <row r="239" spans="1:18" ht="51.6" customHeight="1">
      <c r="A239" s="4" t="s">
        <v>2261</v>
      </c>
      <c r="B239" s="5">
        <v>705</v>
      </c>
      <c r="C239" s="5">
        <v>698</v>
      </c>
      <c r="D239" s="5" t="s">
        <v>2262</v>
      </c>
      <c r="E239" s="5" t="s">
        <v>300</v>
      </c>
      <c r="F239" s="5" t="s">
        <v>2274</v>
      </c>
      <c r="G239" s="5" t="s">
        <v>272</v>
      </c>
      <c r="H239" s="5">
        <v>76</v>
      </c>
      <c r="I239" s="5" t="s">
        <v>296</v>
      </c>
      <c r="J239" s="5" t="s">
        <v>297</v>
      </c>
      <c r="K239" s="5">
        <v>698</v>
      </c>
      <c r="L239" s="5"/>
      <c r="M239" s="5" t="s">
        <v>277</v>
      </c>
      <c r="N239" s="5">
        <v>1141076</v>
      </c>
      <c r="O239" s="5" t="s">
        <v>279</v>
      </c>
      <c r="P239" s="11">
        <v>2</v>
      </c>
      <c r="Q239" s="12">
        <v>89.9</v>
      </c>
      <c r="R239" s="13">
        <f t="shared" si="3"/>
        <v>179.8</v>
      </c>
    </row>
    <row r="240" spans="1:18" ht="51.6" customHeight="1">
      <c r="A240" s="4" t="s">
        <v>2261</v>
      </c>
      <c r="B240" s="5">
        <v>705</v>
      </c>
      <c r="C240" s="5">
        <v>698</v>
      </c>
      <c r="D240" s="5" t="s">
        <v>2262</v>
      </c>
      <c r="E240" s="5" t="s">
        <v>300</v>
      </c>
      <c r="F240" s="5" t="s">
        <v>2274</v>
      </c>
      <c r="G240" s="5" t="s">
        <v>272</v>
      </c>
      <c r="H240" s="5">
        <v>76</v>
      </c>
      <c r="I240" s="5" t="s">
        <v>296</v>
      </c>
      <c r="J240" s="5" t="s">
        <v>297</v>
      </c>
      <c r="K240" s="5">
        <v>698</v>
      </c>
      <c r="L240" s="5"/>
      <c r="M240" s="5" t="s">
        <v>301</v>
      </c>
      <c r="N240" s="5">
        <v>1141077</v>
      </c>
      <c r="O240" s="5" t="s">
        <v>279</v>
      </c>
      <c r="P240" s="11">
        <v>1</v>
      </c>
      <c r="Q240" s="12">
        <v>89.9</v>
      </c>
      <c r="R240" s="13">
        <f t="shared" si="3"/>
        <v>89.9</v>
      </c>
    </row>
    <row r="241" spans="1:18" ht="51.6" customHeight="1">
      <c r="A241" s="4" t="s">
        <v>2261</v>
      </c>
      <c r="B241" s="5">
        <v>705</v>
      </c>
      <c r="C241" s="5">
        <v>698</v>
      </c>
      <c r="D241" s="5" t="s">
        <v>2262</v>
      </c>
      <c r="E241" s="5" t="s">
        <v>302</v>
      </c>
      <c r="F241" s="5" t="s">
        <v>2274</v>
      </c>
      <c r="G241" s="5" t="s">
        <v>272</v>
      </c>
      <c r="H241" s="5">
        <v>76</v>
      </c>
      <c r="I241" s="5" t="s">
        <v>296</v>
      </c>
      <c r="J241" s="5" t="s">
        <v>297</v>
      </c>
      <c r="K241" s="5">
        <v>698</v>
      </c>
      <c r="L241" s="5"/>
      <c r="M241" s="5" t="s">
        <v>277</v>
      </c>
      <c r="N241" s="5">
        <v>1141078</v>
      </c>
      <c r="O241" s="5" t="s">
        <v>279</v>
      </c>
      <c r="P241" s="11">
        <v>2</v>
      </c>
      <c r="Q241" s="12">
        <v>99.9</v>
      </c>
      <c r="R241" s="13">
        <f t="shared" si="3"/>
        <v>199.8</v>
      </c>
    </row>
    <row r="242" spans="1:18" ht="51.6" customHeight="1">
      <c r="A242" s="4" t="s">
        <v>2261</v>
      </c>
      <c r="B242" s="5">
        <v>705</v>
      </c>
      <c r="C242" s="5">
        <v>698</v>
      </c>
      <c r="D242" s="5" t="s">
        <v>2262</v>
      </c>
      <c r="E242" s="5" t="s">
        <v>303</v>
      </c>
      <c r="F242" s="5" t="s">
        <v>2274</v>
      </c>
      <c r="G242" s="5" t="s">
        <v>272</v>
      </c>
      <c r="H242" s="5">
        <v>76</v>
      </c>
      <c r="I242" s="5" t="s">
        <v>296</v>
      </c>
      <c r="J242" s="5" t="s">
        <v>297</v>
      </c>
      <c r="K242" s="5">
        <v>698</v>
      </c>
      <c r="L242" s="5"/>
      <c r="M242" s="5" t="s">
        <v>277</v>
      </c>
      <c r="N242" s="5">
        <v>1141079</v>
      </c>
      <c r="O242" s="5" t="s">
        <v>278</v>
      </c>
      <c r="P242" s="11">
        <v>2</v>
      </c>
      <c r="Q242" s="12">
        <v>109.9</v>
      </c>
      <c r="R242" s="13">
        <f t="shared" si="3"/>
        <v>219.8</v>
      </c>
    </row>
    <row r="243" spans="1:18" ht="51.6" customHeight="1">
      <c r="A243" s="4" t="s">
        <v>2261</v>
      </c>
      <c r="B243" s="5">
        <v>705</v>
      </c>
      <c r="C243" s="5">
        <v>698</v>
      </c>
      <c r="D243" s="5" t="s">
        <v>2262</v>
      </c>
      <c r="E243" s="5" t="s">
        <v>303</v>
      </c>
      <c r="F243" s="5" t="s">
        <v>2274</v>
      </c>
      <c r="G243" s="5" t="s">
        <v>272</v>
      </c>
      <c r="H243" s="5">
        <v>76</v>
      </c>
      <c r="I243" s="5" t="s">
        <v>296</v>
      </c>
      <c r="J243" s="5" t="s">
        <v>297</v>
      </c>
      <c r="K243" s="5">
        <v>698</v>
      </c>
      <c r="L243" s="5"/>
      <c r="M243" s="5" t="s">
        <v>277</v>
      </c>
      <c r="N243" s="5">
        <v>1141079</v>
      </c>
      <c r="O243" s="5" t="s">
        <v>279</v>
      </c>
      <c r="P243" s="11">
        <v>1</v>
      </c>
      <c r="Q243" s="12">
        <v>109.9</v>
      </c>
      <c r="R243" s="13">
        <f t="shared" si="3"/>
        <v>109.9</v>
      </c>
    </row>
    <row r="244" spans="1:18" ht="51.6" customHeight="1">
      <c r="A244" s="4" t="s">
        <v>2261</v>
      </c>
      <c r="B244" s="5">
        <v>705</v>
      </c>
      <c r="C244" s="5">
        <v>698</v>
      </c>
      <c r="D244" s="5" t="s">
        <v>2262</v>
      </c>
      <c r="E244" s="5" t="s">
        <v>304</v>
      </c>
      <c r="F244" s="5" t="s">
        <v>2274</v>
      </c>
      <c r="G244" s="5" t="s">
        <v>272</v>
      </c>
      <c r="H244" s="5">
        <v>76</v>
      </c>
      <c r="I244" s="5" t="s">
        <v>296</v>
      </c>
      <c r="J244" s="5" t="s">
        <v>297</v>
      </c>
      <c r="K244" s="5">
        <v>698</v>
      </c>
      <c r="L244" s="5"/>
      <c r="M244" s="5" t="s">
        <v>277</v>
      </c>
      <c r="N244" s="5">
        <v>1141080</v>
      </c>
      <c r="O244" s="5" t="s">
        <v>279</v>
      </c>
      <c r="P244" s="11">
        <v>2</v>
      </c>
      <c r="Q244" s="12">
        <v>99.9</v>
      </c>
      <c r="R244" s="13">
        <f t="shared" si="3"/>
        <v>199.8</v>
      </c>
    </row>
    <row r="245" spans="1:18" ht="51.6" customHeight="1">
      <c r="A245" s="4" t="s">
        <v>2261</v>
      </c>
      <c r="B245" s="5">
        <v>705</v>
      </c>
      <c r="C245" s="5">
        <v>698</v>
      </c>
      <c r="D245" s="5" t="s">
        <v>2262</v>
      </c>
      <c r="E245" s="5" t="s">
        <v>304</v>
      </c>
      <c r="F245" s="5" t="s">
        <v>2274</v>
      </c>
      <c r="G245" s="5" t="s">
        <v>272</v>
      </c>
      <c r="H245" s="5">
        <v>76</v>
      </c>
      <c r="I245" s="5" t="s">
        <v>296</v>
      </c>
      <c r="J245" s="5" t="s">
        <v>297</v>
      </c>
      <c r="K245" s="5">
        <v>698</v>
      </c>
      <c r="L245" s="5"/>
      <c r="M245" s="5" t="s">
        <v>277</v>
      </c>
      <c r="N245" s="5">
        <v>1190760</v>
      </c>
      <c r="O245" s="5" t="s">
        <v>305</v>
      </c>
      <c r="P245" s="11">
        <v>1</v>
      </c>
      <c r="Q245" s="12">
        <v>99.9</v>
      </c>
      <c r="R245" s="13">
        <f t="shared" si="3"/>
        <v>99.9</v>
      </c>
    </row>
    <row r="246" spans="1:18" ht="51.6" customHeight="1">
      <c r="A246" s="4" t="s">
        <v>2261</v>
      </c>
      <c r="B246" s="5">
        <v>705</v>
      </c>
      <c r="C246" s="5">
        <v>698</v>
      </c>
      <c r="D246" s="5" t="s">
        <v>2262</v>
      </c>
      <c r="E246" s="5" t="s">
        <v>304</v>
      </c>
      <c r="F246" s="5" t="s">
        <v>2274</v>
      </c>
      <c r="G246" s="5" t="s">
        <v>272</v>
      </c>
      <c r="H246" s="5">
        <v>76</v>
      </c>
      <c r="I246" s="5" t="s">
        <v>296</v>
      </c>
      <c r="J246" s="5" t="s">
        <v>297</v>
      </c>
      <c r="K246" s="5">
        <v>698</v>
      </c>
      <c r="L246" s="5"/>
      <c r="M246" s="5" t="s">
        <v>277</v>
      </c>
      <c r="N246" s="5">
        <v>1190760</v>
      </c>
      <c r="O246" s="5" t="s">
        <v>278</v>
      </c>
      <c r="P246" s="11">
        <v>1</v>
      </c>
      <c r="Q246" s="12">
        <v>99.9</v>
      </c>
      <c r="R246" s="13">
        <f t="shared" si="3"/>
        <v>99.9</v>
      </c>
    </row>
    <row r="247" spans="1:18" ht="51.6" customHeight="1">
      <c r="A247" s="4" t="s">
        <v>2261</v>
      </c>
      <c r="B247" s="5">
        <v>705</v>
      </c>
      <c r="C247" s="5">
        <v>698</v>
      </c>
      <c r="D247" s="5" t="s">
        <v>2262</v>
      </c>
      <c r="E247" s="5" t="s">
        <v>304</v>
      </c>
      <c r="F247" s="5" t="s">
        <v>2274</v>
      </c>
      <c r="G247" s="5" t="s">
        <v>272</v>
      </c>
      <c r="H247" s="5">
        <v>76</v>
      </c>
      <c r="I247" s="5" t="s">
        <v>296</v>
      </c>
      <c r="J247" s="5" t="s">
        <v>297</v>
      </c>
      <c r="K247" s="5">
        <v>698</v>
      </c>
      <c r="L247" s="5"/>
      <c r="M247" s="5" t="s">
        <v>277</v>
      </c>
      <c r="N247" s="5">
        <v>1190760</v>
      </c>
      <c r="O247" s="5" t="s">
        <v>279</v>
      </c>
      <c r="P247" s="11">
        <v>2</v>
      </c>
      <c r="Q247" s="12">
        <v>99.9</v>
      </c>
      <c r="R247" s="13">
        <f t="shared" si="3"/>
        <v>199.8</v>
      </c>
    </row>
    <row r="248" spans="1:18" ht="51.6" customHeight="1">
      <c r="A248" s="4" t="s">
        <v>2261</v>
      </c>
      <c r="B248" s="5">
        <v>705</v>
      </c>
      <c r="C248" s="5">
        <v>698</v>
      </c>
      <c r="D248" s="5" t="s">
        <v>2262</v>
      </c>
      <c r="E248" s="5" t="s">
        <v>308</v>
      </c>
      <c r="F248" s="5" t="s">
        <v>2274</v>
      </c>
      <c r="G248" s="5" t="s">
        <v>272</v>
      </c>
      <c r="H248" s="5">
        <v>83</v>
      </c>
      <c r="I248" s="5" t="s">
        <v>306</v>
      </c>
      <c r="J248" s="5" t="s">
        <v>307</v>
      </c>
      <c r="K248" s="5">
        <v>698</v>
      </c>
      <c r="L248" s="5"/>
      <c r="M248" s="5" t="s">
        <v>277</v>
      </c>
      <c r="N248" s="5">
        <v>1141088</v>
      </c>
      <c r="O248" s="5" t="s">
        <v>279</v>
      </c>
      <c r="P248" s="11">
        <v>1</v>
      </c>
      <c r="Q248" s="12">
        <v>34.9</v>
      </c>
      <c r="R248" s="13">
        <f t="shared" si="3"/>
        <v>34.9</v>
      </c>
    </row>
    <row r="249" spans="1:18" ht="51.6" customHeight="1">
      <c r="A249" s="4" t="s">
        <v>2261</v>
      </c>
      <c r="B249" s="5">
        <v>705</v>
      </c>
      <c r="C249" s="5">
        <v>698</v>
      </c>
      <c r="D249" s="5" t="s">
        <v>2262</v>
      </c>
      <c r="E249" s="5" t="s">
        <v>309</v>
      </c>
      <c r="F249" s="5" t="s">
        <v>2274</v>
      </c>
      <c r="G249" s="5" t="s">
        <v>272</v>
      </c>
      <c r="H249" s="5">
        <v>83</v>
      </c>
      <c r="I249" s="5" t="s">
        <v>306</v>
      </c>
      <c r="J249" s="5" t="s">
        <v>307</v>
      </c>
      <c r="K249" s="5">
        <v>698</v>
      </c>
      <c r="L249" s="5"/>
      <c r="M249" s="5" t="s">
        <v>310</v>
      </c>
      <c r="N249" s="5">
        <v>1141089</v>
      </c>
      <c r="O249" s="5" t="s">
        <v>278</v>
      </c>
      <c r="P249" s="11">
        <v>2</v>
      </c>
      <c r="Q249" s="12">
        <v>39.9</v>
      </c>
      <c r="R249" s="13">
        <f t="shared" si="3"/>
        <v>79.8</v>
      </c>
    </row>
    <row r="250" spans="1:18" ht="51.6" customHeight="1">
      <c r="A250" s="4" t="s">
        <v>2261</v>
      </c>
      <c r="B250" s="5">
        <v>705</v>
      </c>
      <c r="C250" s="5">
        <v>698</v>
      </c>
      <c r="D250" s="5" t="s">
        <v>2262</v>
      </c>
      <c r="E250" s="5" t="s">
        <v>309</v>
      </c>
      <c r="F250" s="5" t="s">
        <v>2274</v>
      </c>
      <c r="G250" s="5" t="s">
        <v>272</v>
      </c>
      <c r="H250" s="5">
        <v>83</v>
      </c>
      <c r="I250" s="5" t="s">
        <v>306</v>
      </c>
      <c r="J250" s="5" t="s">
        <v>307</v>
      </c>
      <c r="K250" s="5">
        <v>698</v>
      </c>
      <c r="L250" s="5"/>
      <c r="M250" s="5" t="s">
        <v>310</v>
      </c>
      <c r="N250" s="5">
        <v>1141089</v>
      </c>
      <c r="O250" s="5" t="s">
        <v>279</v>
      </c>
      <c r="P250" s="11">
        <v>1</v>
      </c>
      <c r="Q250" s="12">
        <v>39.9</v>
      </c>
      <c r="R250" s="13">
        <f t="shared" si="3"/>
        <v>39.9</v>
      </c>
    </row>
    <row r="251" spans="1:18" ht="51.6" customHeight="1">
      <c r="A251" s="4" t="s">
        <v>2261</v>
      </c>
      <c r="B251" s="5">
        <v>705</v>
      </c>
      <c r="C251" s="5">
        <v>698</v>
      </c>
      <c r="D251" s="5" t="s">
        <v>2262</v>
      </c>
      <c r="E251" s="5" t="s">
        <v>309</v>
      </c>
      <c r="F251" s="5" t="s">
        <v>2274</v>
      </c>
      <c r="G251" s="5" t="s">
        <v>272</v>
      </c>
      <c r="H251" s="5">
        <v>83</v>
      </c>
      <c r="I251" s="5" t="s">
        <v>306</v>
      </c>
      <c r="J251" s="5" t="s">
        <v>307</v>
      </c>
      <c r="K251" s="5">
        <v>698</v>
      </c>
      <c r="L251" s="5"/>
      <c r="M251" s="5" t="s">
        <v>311</v>
      </c>
      <c r="N251" s="5">
        <v>1141090</v>
      </c>
      <c r="O251" s="5" t="s">
        <v>279</v>
      </c>
      <c r="P251" s="11">
        <v>1</v>
      </c>
      <c r="Q251" s="12">
        <v>39.9</v>
      </c>
      <c r="R251" s="13">
        <f t="shared" si="3"/>
        <v>39.9</v>
      </c>
    </row>
    <row r="252" spans="1:18" ht="51.6" customHeight="1">
      <c r="A252" s="4" t="s">
        <v>2261</v>
      </c>
      <c r="B252" s="5">
        <v>705</v>
      </c>
      <c r="C252" s="5">
        <v>698</v>
      </c>
      <c r="D252" s="5" t="s">
        <v>2262</v>
      </c>
      <c r="E252" s="5" t="s">
        <v>309</v>
      </c>
      <c r="F252" s="5" t="s">
        <v>2274</v>
      </c>
      <c r="G252" s="5" t="s">
        <v>272</v>
      </c>
      <c r="H252" s="5">
        <v>83</v>
      </c>
      <c r="I252" s="5" t="s">
        <v>306</v>
      </c>
      <c r="J252" s="5" t="s">
        <v>307</v>
      </c>
      <c r="K252" s="5">
        <v>698</v>
      </c>
      <c r="L252" s="5"/>
      <c r="M252" s="5" t="s">
        <v>310</v>
      </c>
      <c r="N252" s="5">
        <v>1190763</v>
      </c>
      <c r="O252" s="5" t="s">
        <v>305</v>
      </c>
      <c r="P252" s="11">
        <v>1</v>
      </c>
      <c r="Q252" s="12">
        <v>39.9</v>
      </c>
      <c r="R252" s="13">
        <f t="shared" si="3"/>
        <v>39.9</v>
      </c>
    </row>
    <row r="253" spans="1:18" ht="51.6" customHeight="1">
      <c r="A253" s="4" t="s">
        <v>2261</v>
      </c>
      <c r="B253" s="5">
        <v>705</v>
      </c>
      <c r="C253" s="5">
        <v>698</v>
      </c>
      <c r="D253" s="5" t="s">
        <v>2262</v>
      </c>
      <c r="E253" s="5" t="s">
        <v>309</v>
      </c>
      <c r="F253" s="5" t="s">
        <v>2274</v>
      </c>
      <c r="G253" s="5" t="s">
        <v>272</v>
      </c>
      <c r="H253" s="5">
        <v>83</v>
      </c>
      <c r="I253" s="5" t="s">
        <v>306</v>
      </c>
      <c r="J253" s="5" t="s">
        <v>307</v>
      </c>
      <c r="K253" s="5">
        <v>698</v>
      </c>
      <c r="L253" s="5"/>
      <c r="M253" s="5" t="s">
        <v>310</v>
      </c>
      <c r="N253" s="5">
        <v>1190763</v>
      </c>
      <c r="O253" s="5" t="s">
        <v>278</v>
      </c>
      <c r="P253" s="11">
        <v>1</v>
      </c>
      <c r="Q253" s="12">
        <v>39.9</v>
      </c>
      <c r="R253" s="13">
        <f t="shared" si="3"/>
        <v>39.9</v>
      </c>
    </row>
    <row r="254" spans="1:18" ht="51.6" customHeight="1">
      <c r="A254" s="4" t="s">
        <v>2261</v>
      </c>
      <c r="B254" s="5">
        <v>705</v>
      </c>
      <c r="C254" s="5">
        <v>698</v>
      </c>
      <c r="D254" s="5" t="s">
        <v>2262</v>
      </c>
      <c r="E254" s="5" t="s">
        <v>309</v>
      </c>
      <c r="F254" s="5" t="s">
        <v>2274</v>
      </c>
      <c r="G254" s="5" t="s">
        <v>272</v>
      </c>
      <c r="H254" s="5">
        <v>83</v>
      </c>
      <c r="I254" s="5" t="s">
        <v>306</v>
      </c>
      <c r="J254" s="5" t="s">
        <v>307</v>
      </c>
      <c r="K254" s="5">
        <v>698</v>
      </c>
      <c r="L254" s="5"/>
      <c r="M254" s="5" t="s">
        <v>310</v>
      </c>
      <c r="N254" s="5">
        <v>1190763</v>
      </c>
      <c r="O254" s="5" t="s">
        <v>279</v>
      </c>
      <c r="P254" s="11">
        <v>1</v>
      </c>
      <c r="Q254" s="12">
        <v>39.9</v>
      </c>
      <c r="R254" s="13">
        <f t="shared" si="3"/>
        <v>39.9</v>
      </c>
    </row>
    <row r="255" spans="1:18" ht="51.6" customHeight="1">
      <c r="A255" s="4" t="s">
        <v>2261</v>
      </c>
      <c r="B255" s="5">
        <v>705</v>
      </c>
      <c r="C255" s="5">
        <v>698</v>
      </c>
      <c r="D255" s="5" t="s">
        <v>2262</v>
      </c>
      <c r="E255" s="5" t="s">
        <v>314</v>
      </c>
      <c r="F255" s="5" t="s">
        <v>2274</v>
      </c>
      <c r="G255" s="5" t="s">
        <v>272</v>
      </c>
      <c r="H255" s="5">
        <v>84</v>
      </c>
      <c r="I255" s="5" t="s">
        <v>312</v>
      </c>
      <c r="J255" s="5" t="s">
        <v>313</v>
      </c>
      <c r="K255" s="5">
        <v>698</v>
      </c>
      <c r="L255" s="5"/>
      <c r="M255" s="5" t="s">
        <v>299</v>
      </c>
      <c r="N255" s="5">
        <v>1141050</v>
      </c>
      <c r="O255" s="5" t="s">
        <v>279</v>
      </c>
      <c r="P255" s="11">
        <v>1</v>
      </c>
      <c r="Q255" s="12">
        <v>109.9</v>
      </c>
      <c r="R255" s="13">
        <f t="shared" si="3"/>
        <v>109.9</v>
      </c>
    </row>
    <row r="256" spans="1:18" ht="51.6" customHeight="1">
      <c r="A256" s="4" t="s">
        <v>2261</v>
      </c>
      <c r="B256" s="5">
        <v>705</v>
      </c>
      <c r="C256" s="5">
        <v>460</v>
      </c>
      <c r="D256" s="5" t="s">
        <v>2262</v>
      </c>
      <c r="E256" s="5" t="s">
        <v>319</v>
      </c>
      <c r="F256" s="5" t="s">
        <v>2274</v>
      </c>
      <c r="G256" s="5" t="s">
        <v>315</v>
      </c>
      <c r="H256" s="5" t="s">
        <v>316</v>
      </c>
      <c r="I256" s="5" t="s">
        <v>317</v>
      </c>
      <c r="J256" s="5" t="s">
        <v>318</v>
      </c>
      <c r="K256" s="5">
        <v>460</v>
      </c>
      <c r="L256" s="5"/>
      <c r="M256" s="5" t="s">
        <v>320</v>
      </c>
      <c r="N256" s="5">
        <v>1141130</v>
      </c>
      <c r="O256" s="5">
        <v>38</v>
      </c>
      <c r="P256" s="11">
        <v>1</v>
      </c>
      <c r="Q256" s="12">
        <v>199.9</v>
      </c>
      <c r="R256" s="13">
        <f t="shared" si="3"/>
        <v>199.9</v>
      </c>
    </row>
    <row r="257" spans="1:18" ht="51.6" customHeight="1">
      <c r="A257" s="4" t="s">
        <v>2261</v>
      </c>
      <c r="B257" s="5">
        <v>705</v>
      </c>
      <c r="C257" s="5">
        <v>460</v>
      </c>
      <c r="D257" s="5" t="s">
        <v>2262</v>
      </c>
      <c r="E257" s="5" t="s">
        <v>319</v>
      </c>
      <c r="F257" s="5" t="s">
        <v>2274</v>
      </c>
      <c r="G257" s="5" t="s">
        <v>315</v>
      </c>
      <c r="H257" s="5" t="s">
        <v>316</v>
      </c>
      <c r="I257" s="5" t="s">
        <v>317</v>
      </c>
      <c r="J257" s="5" t="s">
        <v>318</v>
      </c>
      <c r="K257" s="5">
        <v>460</v>
      </c>
      <c r="L257" s="5"/>
      <c r="M257" s="5" t="s">
        <v>11</v>
      </c>
      <c r="N257" s="5">
        <v>1141131</v>
      </c>
      <c r="O257" s="5">
        <v>38</v>
      </c>
      <c r="P257" s="11">
        <v>2</v>
      </c>
      <c r="Q257" s="12">
        <v>199.9</v>
      </c>
      <c r="R257" s="13">
        <f t="shared" si="3"/>
        <v>399.8</v>
      </c>
    </row>
    <row r="258" spans="1:18" ht="51.6" customHeight="1">
      <c r="A258" s="4" t="s">
        <v>2261</v>
      </c>
      <c r="B258" s="5">
        <v>705</v>
      </c>
      <c r="C258" s="5">
        <v>460</v>
      </c>
      <c r="D258" s="5" t="s">
        <v>2262</v>
      </c>
      <c r="E258" s="5" t="s">
        <v>319</v>
      </c>
      <c r="F258" s="5" t="s">
        <v>2274</v>
      </c>
      <c r="G258" s="5" t="s">
        <v>315</v>
      </c>
      <c r="H258" s="5" t="s">
        <v>316</v>
      </c>
      <c r="I258" s="5" t="s">
        <v>317</v>
      </c>
      <c r="J258" s="5" t="s">
        <v>318</v>
      </c>
      <c r="K258" s="5">
        <v>460</v>
      </c>
      <c r="L258" s="5"/>
      <c r="M258" s="5" t="s">
        <v>11</v>
      </c>
      <c r="N258" s="5">
        <v>1141131</v>
      </c>
      <c r="O258" s="5">
        <v>39</v>
      </c>
      <c r="P258" s="11">
        <v>1</v>
      </c>
      <c r="Q258" s="12">
        <v>199.9</v>
      </c>
      <c r="R258" s="13">
        <f t="shared" si="3"/>
        <v>199.9</v>
      </c>
    </row>
    <row r="259" spans="1:18" ht="51.6" customHeight="1">
      <c r="A259" s="4" t="s">
        <v>2261</v>
      </c>
      <c r="B259" s="5">
        <v>705</v>
      </c>
      <c r="C259" s="5">
        <v>460</v>
      </c>
      <c r="D259" s="5" t="s">
        <v>2262</v>
      </c>
      <c r="E259" s="5" t="s">
        <v>321</v>
      </c>
      <c r="F259" s="5" t="s">
        <v>2274</v>
      </c>
      <c r="G259" s="5" t="s">
        <v>315</v>
      </c>
      <c r="H259" s="5" t="s">
        <v>316</v>
      </c>
      <c r="I259" s="5" t="s">
        <v>317</v>
      </c>
      <c r="J259" s="5" t="s">
        <v>318</v>
      </c>
      <c r="K259" s="5">
        <v>460</v>
      </c>
      <c r="L259" s="5"/>
      <c r="M259" s="5" t="s">
        <v>11</v>
      </c>
      <c r="N259" s="5">
        <v>1141139</v>
      </c>
      <c r="O259" s="5">
        <v>39</v>
      </c>
      <c r="P259" s="11">
        <v>1</v>
      </c>
      <c r="Q259" s="12">
        <v>149.9</v>
      </c>
      <c r="R259" s="13">
        <f t="shared" si="3"/>
        <v>149.9</v>
      </c>
    </row>
    <row r="260" spans="1:18" ht="51.6" customHeight="1">
      <c r="A260" s="4" t="s">
        <v>2261</v>
      </c>
      <c r="B260" s="5">
        <v>705</v>
      </c>
      <c r="C260" s="5">
        <v>460</v>
      </c>
      <c r="D260" s="5" t="s">
        <v>2262</v>
      </c>
      <c r="E260" s="5" t="s">
        <v>321</v>
      </c>
      <c r="F260" s="5" t="s">
        <v>2274</v>
      </c>
      <c r="G260" s="5" t="s">
        <v>315</v>
      </c>
      <c r="H260" s="5" t="s">
        <v>316</v>
      </c>
      <c r="I260" s="5" t="s">
        <v>317</v>
      </c>
      <c r="J260" s="5" t="s">
        <v>318</v>
      </c>
      <c r="K260" s="5">
        <v>460</v>
      </c>
      <c r="L260" s="5"/>
      <c r="M260" s="5" t="s">
        <v>11</v>
      </c>
      <c r="N260" s="5">
        <v>1141139</v>
      </c>
      <c r="O260" s="5">
        <v>40</v>
      </c>
      <c r="P260" s="11">
        <v>2</v>
      </c>
      <c r="Q260" s="12">
        <v>149.9</v>
      </c>
      <c r="R260" s="13">
        <f t="shared" ref="R260:R323" si="4">+Q260*P260</f>
        <v>299.8</v>
      </c>
    </row>
    <row r="261" spans="1:18" ht="51.6" customHeight="1">
      <c r="A261" s="4" t="s">
        <v>2261</v>
      </c>
      <c r="B261" s="5">
        <v>705</v>
      </c>
      <c r="C261" s="5">
        <v>460</v>
      </c>
      <c r="D261" s="5" t="s">
        <v>2262</v>
      </c>
      <c r="E261" s="5" t="s">
        <v>325</v>
      </c>
      <c r="F261" s="5" t="s">
        <v>2274</v>
      </c>
      <c r="G261" s="5" t="s">
        <v>315</v>
      </c>
      <c r="H261" s="5" t="s">
        <v>322</v>
      </c>
      <c r="I261" s="5" t="s">
        <v>323</v>
      </c>
      <c r="J261" s="5" t="s">
        <v>324</v>
      </c>
      <c r="K261" s="5">
        <v>460</v>
      </c>
      <c r="L261" s="5"/>
      <c r="M261" s="5" t="s">
        <v>326</v>
      </c>
      <c r="N261" s="5">
        <v>1141129</v>
      </c>
      <c r="O261" s="5">
        <v>37</v>
      </c>
      <c r="P261" s="11">
        <v>1</v>
      </c>
      <c r="Q261" s="12">
        <v>119.9</v>
      </c>
      <c r="R261" s="13">
        <f t="shared" si="4"/>
        <v>119.9</v>
      </c>
    </row>
    <row r="262" spans="1:18" ht="51.6" customHeight="1">
      <c r="A262" s="4" t="s">
        <v>2261</v>
      </c>
      <c r="B262" s="5">
        <v>705</v>
      </c>
      <c r="C262" s="5">
        <v>460</v>
      </c>
      <c r="D262" s="5" t="s">
        <v>2262</v>
      </c>
      <c r="E262" s="5" t="s">
        <v>325</v>
      </c>
      <c r="F262" s="5" t="s">
        <v>2274</v>
      </c>
      <c r="G262" s="5" t="s">
        <v>315</v>
      </c>
      <c r="H262" s="5" t="s">
        <v>322</v>
      </c>
      <c r="I262" s="5" t="s">
        <v>323</v>
      </c>
      <c r="J262" s="5" t="s">
        <v>324</v>
      </c>
      <c r="K262" s="5">
        <v>460</v>
      </c>
      <c r="L262" s="5"/>
      <c r="M262" s="5" t="s">
        <v>326</v>
      </c>
      <c r="N262" s="5">
        <v>1141129</v>
      </c>
      <c r="O262" s="5">
        <v>39</v>
      </c>
      <c r="P262" s="11">
        <v>1</v>
      </c>
      <c r="Q262" s="12">
        <v>119.9</v>
      </c>
      <c r="R262" s="13">
        <f t="shared" si="4"/>
        <v>119.9</v>
      </c>
    </row>
    <row r="263" spans="1:18" ht="51.6" customHeight="1">
      <c r="A263" s="4" t="s">
        <v>2261</v>
      </c>
      <c r="B263" s="5">
        <v>705</v>
      </c>
      <c r="C263" s="5">
        <v>460</v>
      </c>
      <c r="D263" s="5" t="s">
        <v>2262</v>
      </c>
      <c r="E263" s="5" t="s">
        <v>325</v>
      </c>
      <c r="F263" s="5" t="s">
        <v>2274</v>
      </c>
      <c r="G263" s="5" t="s">
        <v>315</v>
      </c>
      <c r="H263" s="5" t="s">
        <v>322</v>
      </c>
      <c r="I263" s="5" t="s">
        <v>323</v>
      </c>
      <c r="J263" s="5" t="s">
        <v>324</v>
      </c>
      <c r="K263" s="5">
        <v>460</v>
      </c>
      <c r="L263" s="5"/>
      <c r="M263" s="5" t="s">
        <v>326</v>
      </c>
      <c r="N263" s="5">
        <v>1141129</v>
      </c>
      <c r="O263" s="5">
        <v>41</v>
      </c>
      <c r="P263" s="11">
        <v>1</v>
      </c>
      <c r="Q263" s="12">
        <v>119.9</v>
      </c>
      <c r="R263" s="13">
        <f t="shared" si="4"/>
        <v>119.9</v>
      </c>
    </row>
    <row r="264" spans="1:18" ht="51.6" customHeight="1">
      <c r="A264" s="4" t="s">
        <v>2261</v>
      </c>
      <c r="B264" s="5">
        <v>705</v>
      </c>
      <c r="C264" s="5">
        <v>460</v>
      </c>
      <c r="D264" s="5" t="s">
        <v>2262</v>
      </c>
      <c r="E264" s="5" t="s">
        <v>327</v>
      </c>
      <c r="F264" s="5" t="s">
        <v>2274</v>
      </c>
      <c r="G264" s="5" t="s">
        <v>315</v>
      </c>
      <c r="H264" s="5" t="s">
        <v>322</v>
      </c>
      <c r="I264" s="5" t="s">
        <v>323</v>
      </c>
      <c r="J264" s="5" t="s">
        <v>324</v>
      </c>
      <c r="K264" s="5">
        <v>460</v>
      </c>
      <c r="L264" s="5"/>
      <c r="M264" s="5" t="s">
        <v>328</v>
      </c>
      <c r="N264" s="5">
        <v>1141133</v>
      </c>
      <c r="O264" s="5">
        <v>36</v>
      </c>
      <c r="P264" s="11">
        <v>1</v>
      </c>
      <c r="Q264" s="12">
        <v>139.9</v>
      </c>
      <c r="R264" s="13">
        <f t="shared" si="4"/>
        <v>139.9</v>
      </c>
    </row>
    <row r="265" spans="1:18" ht="51.6" customHeight="1">
      <c r="A265" s="4" t="s">
        <v>2261</v>
      </c>
      <c r="B265" s="5">
        <v>705</v>
      </c>
      <c r="C265" s="5">
        <v>460</v>
      </c>
      <c r="D265" s="5" t="s">
        <v>2262</v>
      </c>
      <c r="E265" s="5" t="s">
        <v>327</v>
      </c>
      <c r="F265" s="5" t="s">
        <v>2274</v>
      </c>
      <c r="G265" s="5" t="s">
        <v>315</v>
      </c>
      <c r="H265" s="5" t="s">
        <v>322</v>
      </c>
      <c r="I265" s="5" t="s">
        <v>323</v>
      </c>
      <c r="J265" s="5" t="s">
        <v>324</v>
      </c>
      <c r="K265" s="5">
        <v>460</v>
      </c>
      <c r="L265" s="5"/>
      <c r="M265" s="5" t="s">
        <v>328</v>
      </c>
      <c r="N265" s="5">
        <v>1141133</v>
      </c>
      <c r="O265" s="5">
        <v>40</v>
      </c>
      <c r="P265" s="11">
        <v>1</v>
      </c>
      <c r="Q265" s="12">
        <v>139.9</v>
      </c>
      <c r="R265" s="13">
        <f t="shared" si="4"/>
        <v>139.9</v>
      </c>
    </row>
    <row r="266" spans="1:18" ht="51.6" customHeight="1">
      <c r="A266" s="4" t="s">
        <v>2261</v>
      </c>
      <c r="B266" s="5">
        <v>705</v>
      </c>
      <c r="C266" s="5">
        <v>460</v>
      </c>
      <c r="D266" s="5" t="s">
        <v>2262</v>
      </c>
      <c r="E266" s="5" t="s">
        <v>329</v>
      </c>
      <c r="F266" s="5" t="s">
        <v>2274</v>
      </c>
      <c r="G266" s="5" t="s">
        <v>315</v>
      </c>
      <c r="H266" s="5" t="s">
        <v>322</v>
      </c>
      <c r="I266" s="5" t="s">
        <v>323</v>
      </c>
      <c r="J266" s="5" t="s">
        <v>324</v>
      </c>
      <c r="K266" s="5">
        <v>460</v>
      </c>
      <c r="L266" s="5"/>
      <c r="M266" s="5" t="s">
        <v>11</v>
      </c>
      <c r="N266" s="5">
        <v>1141144</v>
      </c>
      <c r="O266" s="5">
        <v>36</v>
      </c>
      <c r="P266" s="11">
        <v>1</v>
      </c>
      <c r="Q266" s="12">
        <v>149.9</v>
      </c>
      <c r="R266" s="13">
        <f t="shared" si="4"/>
        <v>149.9</v>
      </c>
    </row>
    <row r="267" spans="1:18" ht="51.6" customHeight="1">
      <c r="A267" s="4" t="s">
        <v>2261</v>
      </c>
      <c r="B267" s="5">
        <v>705</v>
      </c>
      <c r="C267" s="5">
        <v>460</v>
      </c>
      <c r="D267" s="5" t="s">
        <v>2262</v>
      </c>
      <c r="E267" s="5" t="s">
        <v>329</v>
      </c>
      <c r="F267" s="5" t="s">
        <v>2274</v>
      </c>
      <c r="G267" s="5" t="s">
        <v>315</v>
      </c>
      <c r="H267" s="5" t="s">
        <v>322</v>
      </c>
      <c r="I267" s="5" t="s">
        <v>323</v>
      </c>
      <c r="J267" s="5" t="s">
        <v>324</v>
      </c>
      <c r="K267" s="5">
        <v>460</v>
      </c>
      <c r="L267" s="5"/>
      <c r="M267" s="5" t="s">
        <v>11</v>
      </c>
      <c r="N267" s="5">
        <v>1141144</v>
      </c>
      <c r="O267" s="5">
        <v>40</v>
      </c>
      <c r="P267" s="11">
        <v>1</v>
      </c>
      <c r="Q267" s="12">
        <v>149.9</v>
      </c>
      <c r="R267" s="13">
        <f t="shared" si="4"/>
        <v>149.9</v>
      </c>
    </row>
    <row r="268" spans="1:18" ht="51.6" customHeight="1">
      <c r="A268" s="4" t="s">
        <v>2261</v>
      </c>
      <c r="B268" s="5">
        <v>705</v>
      </c>
      <c r="C268" s="5">
        <v>614</v>
      </c>
      <c r="D268" s="5" t="s">
        <v>2262</v>
      </c>
      <c r="E268" s="5" t="s">
        <v>334</v>
      </c>
      <c r="F268" s="5" t="s">
        <v>2274</v>
      </c>
      <c r="G268" s="5" t="s">
        <v>330</v>
      </c>
      <c r="H268" s="5" t="s">
        <v>331</v>
      </c>
      <c r="I268" s="5" t="s">
        <v>332</v>
      </c>
      <c r="J268" s="5" t="s">
        <v>333</v>
      </c>
      <c r="K268" s="5">
        <v>614</v>
      </c>
      <c r="L268" s="5"/>
      <c r="M268" s="5" t="s">
        <v>335</v>
      </c>
      <c r="N268" s="5">
        <v>1140795</v>
      </c>
      <c r="O268" s="5" t="s">
        <v>279</v>
      </c>
      <c r="P268" s="11">
        <v>1</v>
      </c>
      <c r="Q268" s="12">
        <v>17.899999999999999</v>
      </c>
      <c r="R268" s="13">
        <f t="shared" si="4"/>
        <v>17.899999999999999</v>
      </c>
    </row>
    <row r="269" spans="1:18" ht="51.6" customHeight="1">
      <c r="A269" s="4" t="s">
        <v>2261</v>
      </c>
      <c r="B269" s="5">
        <v>705</v>
      </c>
      <c r="C269" s="5">
        <v>614</v>
      </c>
      <c r="D269" s="5" t="s">
        <v>2262</v>
      </c>
      <c r="E269" s="5" t="s">
        <v>334</v>
      </c>
      <c r="F269" s="5" t="s">
        <v>2274</v>
      </c>
      <c r="G269" s="5" t="s">
        <v>330</v>
      </c>
      <c r="H269" s="5" t="s">
        <v>331</v>
      </c>
      <c r="I269" s="5" t="s">
        <v>332</v>
      </c>
      <c r="J269" s="5" t="s">
        <v>333</v>
      </c>
      <c r="K269" s="5">
        <v>614</v>
      </c>
      <c r="L269" s="5"/>
      <c r="M269" s="5" t="s">
        <v>336</v>
      </c>
      <c r="N269" s="5">
        <v>1140796</v>
      </c>
      <c r="O269" s="5" t="s">
        <v>337</v>
      </c>
      <c r="P269" s="11">
        <v>1</v>
      </c>
      <c r="Q269" s="12">
        <v>17.899999999999999</v>
      </c>
      <c r="R269" s="13">
        <f t="shared" si="4"/>
        <v>17.899999999999999</v>
      </c>
    </row>
    <row r="270" spans="1:18" ht="51.6" customHeight="1">
      <c r="A270" s="4" t="s">
        <v>2261</v>
      </c>
      <c r="B270" s="5">
        <v>705</v>
      </c>
      <c r="C270" s="5">
        <v>614</v>
      </c>
      <c r="D270" s="5" t="s">
        <v>2262</v>
      </c>
      <c r="E270" s="5" t="s">
        <v>334</v>
      </c>
      <c r="F270" s="5" t="s">
        <v>2274</v>
      </c>
      <c r="G270" s="5" t="s">
        <v>330</v>
      </c>
      <c r="H270" s="5" t="s">
        <v>331</v>
      </c>
      <c r="I270" s="5" t="s">
        <v>332</v>
      </c>
      <c r="J270" s="5" t="s">
        <v>333</v>
      </c>
      <c r="K270" s="5">
        <v>614</v>
      </c>
      <c r="L270" s="5"/>
      <c r="M270" s="5" t="s">
        <v>286</v>
      </c>
      <c r="N270" s="5">
        <v>1140799</v>
      </c>
      <c r="O270" s="5" t="s">
        <v>279</v>
      </c>
      <c r="P270" s="11">
        <v>1</v>
      </c>
      <c r="Q270" s="12">
        <v>17.899999999999999</v>
      </c>
      <c r="R270" s="13">
        <f t="shared" si="4"/>
        <v>17.899999999999999</v>
      </c>
    </row>
    <row r="271" spans="1:18" ht="51.6" customHeight="1">
      <c r="A271" s="4" t="s">
        <v>2261</v>
      </c>
      <c r="B271" s="5">
        <v>705</v>
      </c>
      <c r="C271" s="5">
        <v>614</v>
      </c>
      <c r="D271" s="5" t="s">
        <v>2262</v>
      </c>
      <c r="E271" s="5" t="s">
        <v>338</v>
      </c>
      <c r="F271" s="5" t="s">
        <v>2274</v>
      </c>
      <c r="G271" s="5" t="s">
        <v>330</v>
      </c>
      <c r="H271" s="5" t="s">
        <v>331</v>
      </c>
      <c r="I271" s="5" t="s">
        <v>332</v>
      </c>
      <c r="J271" s="5" t="s">
        <v>333</v>
      </c>
      <c r="K271" s="5">
        <v>614</v>
      </c>
      <c r="L271" s="5"/>
      <c r="M271" s="5" t="s">
        <v>335</v>
      </c>
      <c r="N271" s="5">
        <v>1140800</v>
      </c>
      <c r="O271" s="5" t="s">
        <v>279</v>
      </c>
      <c r="P271" s="11">
        <v>2</v>
      </c>
      <c r="Q271" s="12">
        <v>17.899999999999999</v>
      </c>
      <c r="R271" s="13">
        <f t="shared" si="4"/>
        <v>35.799999999999997</v>
      </c>
    </row>
    <row r="272" spans="1:18" ht="51.6" customHeight="1">
      <c r="A272" s="4" t="s">
        <v>2261</v>
      </c>
      <c r="B272" s="5">
        <v>705</v>
      </c>
      <c r="C272" s="5">
        <v>614</v>
      </c>
      <c r="D272" s="5" t="s">
        <v>2262</v>
      </c>
      <c r="E272" s="5" t="s">
        <v>338</v>
      </c>
      <c r="F272" s="5" t="s">
        <v>2274</v>
      </c>
      <c r="G272" s="5" t="s">
        <v>330</v>
      </c>
      <c r="H272" s="5" t="s">
        <v>331</v>
      </c>
      <c r="I272" s="5" t="s">
        <v>332</v>
      </c>
      <c r="J272" s="5" t="s">
        <v>333</v>
      </c>
      <c r="K272" s="5">
        <v>614</v>
      </c>
      <c r="L272" s="5"/>
      <c r="M272" s="5" t="s">
        <v>339</v>
      </c>
      <c r="N272" s="5">
        <v>1140801</v>
      </c>
      <c r="O272" s="5" t="s">
        <v>279</v>
      </c>
      <c r="P272" s="11">
        <v>1</v>
      </c>
      <c r="Q272" s="12">
        <v>17.899999999999999</v>
      </c>
      <c r="R272" s="13">
        <f t="shared" si="4"/>
        <v>17.899999999999999</v>
      </c>
    </row>
    <row r="273" spans="1:18" ht="51.6" customHeight="1">
      <c r="A273" s="4" t="s">
        <v>2261</v>
      </c>
      <c r="B273" s="5">
        <v>705</v>
      </c>
      <c r="C273" s="5">
        <v>614</v>
      </c>
      <c r="D273" s="5" t="s">
        <v>2262</v>
      </c>
      <c r="E273" s="5" t="s">
        <v>338</v>
      </c>
      <c r="F273" s="5" t="s">
        <v>2274</v>
      </c>
      <c r="G273" s="5" t="s">
        <v>330</v>
      </c>
      <c r="H273" s="5" t="s">
        <v>331</v>
      </c>
      <c r="I273" s="5" t="s">
        <v>332</v>
      </c>
      <c r="J273" s="5" t="s">
        <v>333</v>
      </c>
      <c r="K273" s="5">
        <v>614</v>
      </c>
      <c r="L273" s="5"/>
      <c r="M273" s="5" t="s">
        <v>339</v>
      </c>
      <c r="N273" s="5">
        <v>1140801</v>
      </c>
      <c r="O273" s="5" t="s">
        <v>337</v>
      </c>
      <c r="P273" s="11">
        <v>1</v>
      </c>
      <c r="Q273" s="12">
        <v>17.899999999999999</v>
      </c>
      <c r="R273" s="13">
        <f t="shared" si="4"/>
        <v>17.899999999999999</v>
      </c>
    </row>
    <row r="274" spans="1:18" ht="51.6" customHeight="1">
      <c r="A274" s="4" t="s">
        <v>2261</v>
      </c>
      <c r="B274" s="5">
        <v>705</v>
      </c>
      <c r="C274" s="5">
        <v>614</v>
      </c>
      <c r="D274" s="5" t="s">
        <v>2262</v>
      </c>
      <c r="E274" s="5" t="s">
        <v>338</v>
      </c>
      <c r="F274" s="5" t="s">
        <v>2274</v>
      </c>
      <c r="G274" s="5" t="s">
        <v>330</v>
      </c>
      <c r="H274" s="5" t="s">
        <v>331</v>
      </c>
      <c r="I274" s="5" t="s">
        <v>332</v>
      </c>
      <c r="J274" s="5" t="s">
        <v>333</v>
      </c>
      <c r="K274" s="5">
        <v>614</v>
      </c>
      <c r="L274" s="5"/>
      <c r="M274" s="5" t="s">
        <v>340</v>
      </c>
      <c r="N274" s="5">
        <v>1140803</v>
      </c>
      <c r="O274" s="5" t="s">
        <v>279</v>
      </c>
      <c r="P274" s="11">
        <v>2</v>
      </c>
      <c r="Q274" s="12">
        <v>17.899999999999999</v>
      </c>
      <c r="R274" s="13">
        <f t="shared" si="4"/>
        <v>35.799999999999997</v>
      </c>
    </row>
    <row r="275" spans="1:18" ht="51.6" customHeight="1">
      <c r="A275" s="4" t="s">
        <v>2261</v>
      </c>
      <c r="B275" s="5">
        <v>705</v>
      </c>
      <c r="C275" s="5">
        <v>614</v>
      </c>
      <c r="D275" s="5" t="s">
        <v>2262</v>
      </c>
      <c r="E275" s="5" t="s">
        <v>338</v>
      </c>
      <c r="F275" s="5" t="s">
        <v>2274</v>
      </c>
      <c r="G275" s="5" t="s">
        <v>330</v>
      </c>
      <c r="H275" s="5" t="s">
        <v>331</v>
      </c>
      <c r="I275" s="5" t="s">
        <v>332</v>
      </c>
      <c r="J275" s="5" t="s">
        <v>333</v>
      </c>
      <c r="K275" s="5">
        <v>614</v>
      </c>
      <c r="L275" s="5"/>
      <c r="M275" s="5" t="s">
        <v>341</v>
      </c>
      <c r="N275" s="5">
        <v>1140804</v>
      </c>
      <c r="O275" s="5" t="s">
        <v>337</v>
      </c>
      <c r="P275" s="11">
        <v>1</v>
      </c>
      <c r="Q275" s="12">
        <v>17.899999999999999</v>
      </c>
      <c r="R275" s="13">
        <f t="shared" si="4"/>
        <v>17.899999999999999</v>
      </c>
    </row>
    <row r="276" spans="1:18" ht="51.6" customHeight="1">
      <c r="A276" s="4" t="s">
        <v>2261</v>
      </c>
      <c r="B276" s="5">
        <v>705</v>
      </c>
      <c r="C276" s="5">
        <v>614</v>
      </c>
      <c r="D276" s="5" t="s">
        <v>2262</v>
      </c>
      <c r="E276" s="5" t="s">
        <v>342</v>
      </c>
      <c r="F276" s="5" t="s">
        <v>2274</v>
      </c>
      <c r="G276" s="5" t="s">
        <v>330</v>
      </c>
      <c r="H276" s="5" t="s">
        <v>331</v>
      </c>
      <c r="I276" s="5" t="s">
        <v>332</v>
      </c>
      <c r="J276" s="5" t="s">
        <v>333</v>
      </c>
      <c r="K276" s="5">
        <v>614</v>
      </c>
      <c r="L276" s="5"/>
      <c r="M276" s="5" t="s">
        <v>343</v>
      </c>
      <c r="N276" s="5">
        <v>1140850</v>
      </c>
      <c r="O276" s="5" t="s">
        <v>305</v>
      </c>
      <c r="P276" s="11">
        <v>1</v>
      </c>
      <c r="Q276" s="12">
        <v>26.9</v>
      </c>
      <c r="R276" s="13">
        <f t="shared" si="4"/>
        <v>26.9</v>
      </c>
    </row>
    <row r="277" spans="1:18" ht="51.6" customHeight="1">
      <c r="A277" s="4" t="s">
        <v>2261</v>
      </c>
      <c r="B277" s="5">
        <v>705</v>
      </c>
      <c r="C277" s="5">
        <v>614</v>
      </c>
      <c r="D277" s="5" t="s">
        <v>2262</v>
      </c>
      <c r="E277" s="5" t="s">
        <v>342</v>
      </c>
      <c r="F277" s="5" t="s">
        <v>2274</v>
      </c>
      <c r="G277" s="5" t="s">
        <v>330</v>
      </c>
      <c r="H277" s="5" t="s">
        <v>331</v>
      </c>
      <c r="I277" s="5" t="s">
        <v>332</v>
      </c>
      <c r="J277" s="5" t="s">
        <v>333</v>
      </c>
      <c r="K277" s="5">
        <v>614</v>
      </c>
      <c r="L277" s="5"/>
      <c r="M277" s="5" t="s">
        <v>343</v>
      </c>
      <c r="N277" s="5">
        <v>1140850</v>
      </c>
      <c r="O277" s="5" t="s">
        <v>235</v>
      </c>
      <c r="P277" s="11">
        <v>2</v>
      </c>
      <c r="Q277" s="12">
        <v>26.9</v>
      </c>
      <c r="R277" s="13">
        <f t="shared" si="4"/>
        <v>53.8</v>
      </c>
    </row>
    <row r="278" spans="1:18" ht="51.6" customHeight="1">
      <c r="A278" s="4" t="s">
        <v>2261</v>
      </c>
      <c r="B278" s="5">
        <v>705</v>
      </c>
      <c r="C278" s="5">
        <v>614</v>
      </c>
      <c r="D278" s="5" t="s">
        <v>2262</v>
      </c>
      <c r="E278" s="5" t="s">
        <v>342</v>
      </c>
      <c r="F278" s="5" t="s">
        <v>2274</v>
      </c>
      <c r="G278" s="5" t="s">
        <v>330</v>
      </c>
      <c r="H278" s="5" t="s">
        <v>331</v>
      </c>
      <c r="I278" s="5" t="s">
        <v>332</v>
      </c>
      <c r="J278" s="5" t="s">
        <v>333</v>
      </c>
      <c r="K278" s="5">
        <v>614</v>
      </c>
      <c r="L278" s="5"/>
      <c r="M278" s="5" t="s">
        <v>343</v>
      </c>
      <c r="N278" s="5">
        <v>1140850</v>
      </c>
      <c r="O278" s="5" t="s">
        <v>278</v>
      </c>
      <c r="P278" s="11">
        <v>2</v>
      </c>
      <c r="Q278" s="12">
        <v>26.9</v>
      </c>
      <c r="R278" s="13">
        <f t="shared" si="4"/>
        <v>53.8</v>
      </c>
    </row>
    <row r="279" spans="1:18" ht="51.6" customHeight="1">
      <c r="A279" s="4" t="s">
        <v>2261</v>
      </c>
      <c r="B279" s="5">
        <v>705</v>
      </c>
      <c r="C279" s="5">
        <v>614</v>
      </c>
      <c r="D279" s="5" t="s">
        <v>2262</v>
      </c>
      <c r="E279" s="5" t="s">
        <v>344</v>
      </c>
      <c r="F279" s="5" t="s">
        <v>2274</v>
      </c>
      <c r="G279" s="5" t="s">
        <v>330</v>
      </c>
      <c r="H279" s="5" t="s">
        <v>331</v>
      </c>
      <c r="I279" s="5" t="s">
        <v>332</v>
      </c>
      <c r="J279" s="5" t="s">
        <v>333</v>
      </c>
      <c r="K279" s="5">
        <v>614</v>
      </c>
      <c r="L279" s="5"/>
      <c r="M279" s="5" t="s">
        <v>299</v>
      </c>
      <c r="N279" s="5">
        <v>1140865</v>
      </c>
      <c r="O279" s="5" t="s">
        <v>279</v>
      </c>
      <c r="P279" s="11">
        <v>2</v>
      </c>
      <c r="Q279" s="12">
        <v>22.9</v>
      </c>
      <c r="R279" s="13">
        <f t="shared" si="4"/>
        <v>45.8</v>
      </c>
    </row>
    <row r="280" spans="1:18" ht="51.6" customHeight="1">
      <c r="A280" s="4" t="s">
        <v>2261</v>
      </c>
      <c r="B280" s="5">
        <v>705</v>
      </c>
      <c r="C280" s="5">
        <v>614</v>
      </c>
      <c r="D280" s="5" t="s">
        <v>2262</v>
      </c>
      <c r="E280" s="5" t="s">
        <v>344</v>
      </c>
      <c r="F280" s="5" t="s">
        <v>2274</v>
      </c>
      <c r="G280" s="5" t="s">
        <v>330</v>
      </c>
      <c r="H280" s="5" t="s">
        <v>331</v>
      </c>
      <c r="I280" s="5" t="s">
        <v>332</v>
      </c>
      <c r="J280" s="5" t="s">
        <v>333</v>
      </c>
      <c r="K280" s="5">
        <v>614</v>
      </c>
      <c r="L280" s="5"/>
      <c r="M280" s="5" t="s">
        <v>299</v>
      </c>
      <c r="N280" s="5">
        <v>1140865</v>
      </c>
      <c r="O280" s="5" t="s">
        <v>337</v>
      </c>
      <c r="P280" s="11">
        <v>2</v>
      </c>
      <c r="Q280" s="12">
        <v>22.9</v>
      </c>
      <c r="R280" s="13">
        <f t="shared" si="4"/>
        <v>45.8</v>
      </c>
    </row>
    <row r="281" spans="1:18" ht="51.6" customHeight="1">
      <c r="A281" s="4" t="s">
        <v>2261</v>
      </c>
      <c r="B281" s="5">
        <v>705</v>
      </c>
      <c r="C281" s="5">
        <v>614</v>
      </c>
      <c r="D281" s="5" t="s">
        <v>2262</v>
      </c>
      <c r="E281" s="5" t="s">
        <v>345</v>
      </c>
      <c r="F281" s="5" t="s">
        <v>2274</v>
      </c>
      <c r="G281" s="5" t="s">
        <v>330</v>
      </c>
      <c r="H281" s="5" t="s">
        <v>331</v>
      </c>
      <c r="I281" s="5" t="s">
        <v>332</v>
      </c>
      <c r="J281" s="5" t="s">
        <v>333</v>
      </c>
      <c r="K281" s="5">
        <v>614</v>
      </c>
      <c r="L281" s="5"/>
      <c r="M281" s="5" t="s">
        <v>346</v>
      </c>
      <c r="N281" s="5">
        <v>1140886</v>
      </c>
      <c r="O281" s="5" t="s">
        <v>305</v>
      </c>
      <c r="P281" s="11">
        <v>3</v>
      </c>
      <c r="Q281" s="12">
        <v>39.9</v>
      </c>
      <c r="R281" s="13">
        <f t="shared" si="4"/>
        <v>119.69999999999999</v>
      </c>
    </row>
    <row r="282" spans="1:18" ht="51.6" customHeight="1">
      <c r="A282" s="4" t="s">
        <v>2261</v>
      </c>
      <c r="B282" s="5">
        <v>705</v>
      </c>
      <c r="C282" s="5">
        <v>614</v>
      </c>
      <c r="D282" s="5" t="s">
        <v>2262</v>
      </c>
      <c r="E282" s="5" t="s">
        <v>345</v>
      </c>
      <c r="F282" s="5" t="s">
        <v>2274</v>
      </c>
      <c r="G282" s="5" t="s">
        <v>330</v>
      </c>
      <c r="H282" s="5" t="s">
        <v>331</v>
      </c>
      <c r="I282" s="5" t="s">
        <v>332</v>
      </c>
      <c r="J282" s="5" t="s">
        <v>333</v>
      </c>
      <c r="K282" s="5">
        <v>614</v>
      </c>
      <c r="L282" s="5"/>
      <c r="M282" s="5" t="s">
        <v>346</v>
      </c>
      <c r="N282" s="5">
        <v>1140886</v>
      </c>
      <c r="O282" s="5" t="s">
        <v>278</v>
      </c>
      <c r="P282" s="11">
        <v>3</v>
      </c>
      <c r="Q282" s="12">
        <v>39.9</v>
      </c>
      <c r="R282" s="13">
        <f t="shared" si="4"/>
        <v>119.69999999999999</v>
      </c>
    </row>
    <row r="283" spans="1:18" ht="51.6" customHeight="1">
      <c r="A283" s="4" t="s">
        <v>2261</v>
      </c>
      <c r="B283" s="5">
        <v>705</v>
      </c>
      <c r="C283" s="5">
        <v>614</v>
      </c>
      <c r="D283" s="5" t="s">
        <v>2262</v>
      </c>
      <c r="E283" s="5" t="s">
        <v>345</v>
      </c>
      <c r="F283" s="5" t="s">
        <v>2274</v>
      </c>
      <c r="G283" s="5" t="s">
        <v>330</v>
      </c>
      <c r="H283" s="5" t="s">
        <v>331</v>
      </c>
      <c r="I283" s="5" t="s">
        <v>332</v>
      </c>
      <c r="J283" s="5" t="s">
        <v>333</v>
      </c>
      <c r="K283" s="5">
        <v>614</v>
      </c>
      <c r="L283" s="5"/>
      <c r="M283" s="5" t="s">
        <v>346</v>
      </c>
      <c r="N283" s="5">
        <v>1140886</v>
      </c>
      <c r="O283" s="5" t="s">
        <v>279</v>
      </c>
      <c r="P283" s="11">
        <v>4</v>
      </c>
      <c r="Q283" s="12">
        <v>39.9</v>
      </c>
      <c r="R283" s="13">
        <f t="shared" si="4"/>
        <v>159.6</v>
      </c>
    </row>
    <row r="284" spans="1:18" ht="51.6" customHeight="1">
      <c r="A284" s="4" t="s">
        <v>2261</v>
      </c>
      <c r="B284" s="5">
        <v>705</v>
      </c>
      <c r="C284" s="5">
        <v>614</v>
      </c>
      <c r="D284" s="5" t="s">
        <v>2262</v>
      </c>
      <c r="E284" s="5" t="s">
        <v>345</v>
      </c>
      <c r="F284" s="5" t="s">
        <v>2274</v>
      </c>
      <c r="G284" s="5" t="s">
        <v>330</v>
      </c>
      <c r="H284" s="5" t="s">
        <v>331</v>
      </c>
      <c r="I284" s="5" t="s">
        <v>332</v>
      </c>
      <c r="J284" s="5" t="s">
        <v>333</v>
      </c>
      <c r="K284" s="5">
        <v>614</v>
      </c>
      <c r="L284" s="5"/>
      <c r="M284" s="5" t="s">
        <v>299</v>
      </c>
      <c r="N284" s="5">
        <v>1140887</v>
      </c>
      <c r="O284" s="5" t="s">
        <v>305</v>
      </c>
      <c r="P284" s="11">
        <v>3</v>
      </c>
      <c r="Q284" s="12">
        <v>39.9</v>
      </c>
      <c r="R284" s="13">
        <f t="shared" si="4"/>
        <v>119.69999999999999</v>
      </c>
    </row>
    <row r="285" spans="1:18" ht="51.6" customHeight="1">
      <c r="A285" s="4" t="s">
        <v>2261</v>
      </c>
      <c r="B285" s="5">
        <v>705</v>
      </c>
      <c r="C285" s="5">
        <v>614</v>
      </c>
      <c r="D285" s="5" t="s">
        <v>2262</v>
      </c>
      <c r="E285" s="5" t="s">
        <v>345</v>
      </c>
      <c r="F285" s="5" t="s">
        <v>2274</v>
      </c>
      <c r="G285" s="5" t="s">
        <v>330</v>
      </c>
      <c r="H285" s="5" t="s">
        <v>331</v>
      </c>
      <c r="I285" s="5" t="s">
        <v>332</v>
      </c>
      <c r="J285" s="5" t="s">
        <v>333</v>
      </c>
      <c r="K285" s="5">
        <v>614</v>
      </c>
      <c r="L285" s="5"/>
      <c r="M285" s="5" t="s">
        <v>299</v>
      </c>
      <c r="N285" s="5">
        <v>1140887</v>
      </c>
      <c r="O285" s="5" t="s">
        <v>278</v>
      </c>
      <c r="P285" s="11">
        <v>2</v>
      </c>
      <c r="Q285" s="12">
        <v>39.9</v>
      </c>
      <c r="R285" s="13">
        <f t="shared" si="4"/>
        <v>79.8</v>
      </c>
    </row>
    <row r="286" spans="1:18" ht="51.6" customHeight="1">
      <c r="A286" s="4" t="s">
        <v>2261</v>
      </c>
      <c r="B286" s="5">
        <v>705</v>
      </c>
      <c r="C286" s="5">
        <v>614</v>
      </c>
      <c r="D286" s="5" t="s">
        <v>2262</v>
      </c>
      <c r="E286" s="5" t="s">
        <v>345</v>
      </c>
      <c r="F286" s="5" t="s">
        <v>2274</v>
      </c>
      <c r="G286" s="5" t="s">
        <v>330</v>
      </c>
      <c r="H286" s="5" t="s">
        <v>331</v>
      </c>
      <c r="I286" s="5" t="s">
        <v>332</v>
      </c>
      <c r="J286" s="5" t="s">
        <v>333</v>
      </c>
      <c r="K286" s="5">
        <v>614</v>
      </c>
      <c r="L286" s="5"/>
      <c r="M286" s="5" t="s">
        <v>299</v>
      </c>
      <c r="N286" s="5">
        <v>1140887</v>
      </c>
      <c r="O286" s="5" t="s">
        <v>279</v>
      </c>
      <c r="P286" s="11">
        <v>4</v>
      </c>
      <c r="Q286" s="12">
        <v>39.9</v>
      </c>
      <c r="R286" s="13">
        <f t="shared" si="4"/>
        <v>159.6</v>
      </c>
    </row>
    <row r="287" spans="1:18" ht="51.6" customHeight="1">
      <c r="A287" s="4" t="s">
        <v>2261</v>
      </c>
      <c r="B287" s="5">
        <v>705</v>
      </c>
      <c r="C287" s="5">
        <v>614</v>
      </c>
      <c r="D287" s="5" t="s">
        <v>2262</v>
      </c>
      <c r="E287" s="5" t="s">
        <v>345</v>
      </c>
      <c r="F287" s="5" t="s">
        <v>2274</v>
      </c>
      <c r="G287" s="5" t="s">
        <v>330</v>
      </c>
      <c r="H287" s="5" t="s">
        <v>331</v>
      </c>
      <c r="I287" s="5" t="s">
        <v>332</v>
      </c>
      <c r="J287" s="5" t="s">
        <v>333</v>
      </c>
      <c r="K287" s="5">
        <v>614</v>
      </c>
      <c r="L287" s="5"/>
      <c r="M287" s="5" t="s">
        <v>299</v>
      </c>
      <c r="N287" s="5">
        <v>1140887</v>
      </c>
      <c r="O287" s="5" t="s">
        <v>337</v>
      </c>
      <c r="P287" s="11">
        <v>3</v>
      </c>
      <c r="Q287" s="12">
        <v>39.9</v>
      </c>
      <c r="R287" s="13">
        <f t="shared" si="4"/>
        <v>119.69999999999999</v>
      </c>
    </row>
    <row r="288" spans="1:18" ht="51.6" customHeight="1">
      <c r="A288" s="4" t="s">
        <v>2261</v>
      </c>
      <c r="B288" s="5">
        <v>705</v>
      </c>
      <c r="C288" s="5">
        <v>614</v>
      </c>
      <c r="D288" s="5" t="s">
        <v>2262</v>
      </c>
      <c r="E288" s="5" t="s">
        <v>347</v>
      </c>
      <c r="F288" s="5" t="s">
        <v>2274</v>
      </c>
      <c r="G288" s="5" t="s">
        <v>330</v>
      </c>
      <c r="H288" s="5" t="s">
        <v>331</v>
      </c>
      <c r="I288" s="5" t="s">
        <v>332</v>
      </c>
      <c r="J288" s="5" t="s">
        <v>333</v>
      </c>
      <c r="K288" s="5">
        <v>614</v>
      </c>
      <c r="L288" s="5"/>
      <c r="M288" s="5" t="s">
        <v>299</v>
      </c>
      <c r="N288" s="5">
        <v>1140898</v>
      </c>
      <c r="O288" s="5" t="s">
        <v>305</v>
      </c>
      <c r="P288" s="11">
        <v>2</v>
      </c>
      <c r="Q288" s="12">
        <v>39.9</v>
      </c>
      <c r="R288" s="13">
        <f t="shared" si="4"/>
        <v>79.8</v>
      </c>
    </row>
    <row r="289" spans="1:18" ht="51.6" customHeight="1">
      <c r="A289" s="4" t="s">
        <v>2261</v>
      </c>
      <c r="B289" s="5">
        <v>705</v>
      </c>
      <c r="C289" s="5">
        <v>614</v>
      </c>
      <c r="D289" s="5" t="s">
        <v>2262</v>
      </c>
      <c r="E289" s="5" t="s">
        <v>347</v>
      </c>
      <c r="F289" s="5" t="s">
        <v>2274</v>
      </c>
      <c r="G289" s="5" t="s">
        <v>330</v>
      </c>
      <c r="H289" s="5" t="s">
        <v>331</v>
      </c>
      <c r="I289" s="5" t="s">
        <v>332</v>
      </c>
      <c r="J289" s="5" t="s">
        <v>333</v>
      </c>
      <c r="K289" s="5">
        <v>614</v>
      </c>
      <c r="L289" s="5"/>
      <c r="M289" s="5" t="s">
        <v>299</v>
      </c>
      <c r="N289" s="5">
        <v>1140898</v>
      </c>
      <c r="O289" s="5" t="s">
        <v>279</v>
      </c>
      <c r="P289" s="11">
        <v>2</v>
      </c>
      <c r="Q289" s="12">
        <v>39.9</v>
      </c>
      <c r="R289" s="13">
        <f t="shared" si="4"/>
        <v>79.8</v>
      </c>
    </row>
    <row r="290" spans="1:18" ht="51.6" customHeight="1">
      <c r="A290" s="4" t="s">
        <v>2261</v>
      </c>
      <c r="B290" s="5">
        <v>705</v>
      </c>
      <c r="C290" s="5">
        <v>614</v>
      </c>
      <c r="D290" s="5" t="s">
        <v>2262</v>
      </c>
      <c r="E290" s="5" t="s">
        <v>347</v>
      </c>
      <c r="F290" s="5" t="s">
        <v>2274</v>
      </c>
      <c r="G290" s="5" t="s">
        <v>330</v>
      </c>
      <c r="H290" s="5" t="s">
        <v>331</v>
      </c>
      <c r="I290" s="5" t="s">
        <v>332</v>
      </c>
      <c r="J290" s="5" t="s">
        <v>333</v>
      </c>
      <c r="K290" s="5">
        <v>614</v>
      </c>
      <c r="L290" s="5"/>
      <c r="M290" s="5" t="s">
        <v>299</v>
      </c>
      <c r="N290" s="5">
        <v>1140898</v>
      </c>
      <c r="O290" s="5" t="s">
        <v>337</v>
      </c>
      <c r="P290" s="11">
        <v>1</v>
      </c>
      <c r="Q290" s="12">
        <v>39.9</v>
      </c>
      <c r="R290" s="13">
        <f t="shared" si="4"/>
        <v>39.9</v>
      </c>
    </row>
    <row r="291" spans="1:18" ht="51.6" customHeight="1">
      <c r="A291" s="4" t="s">
        <v>2261</v>
      </c>
      <c r="B291" s="5">
        <v>705</v>
      </c>
      <c r="C291" s="5">
        <v>614</v>
      </c>
      <c r="D291" s="5" t="s">
        <v>2262</v>
      </c>
      <c r="E291" s="5" t="s">
        <v>347</v>
      </c>
      <c r="F291" s="5" t="s">
        <v>2274</v>
      </c>
      <c r="G291" s="5" t="s">
        <v>330</v>
      </c>
      <c r="H291" s="5" t="s">
        <v>331</v>
      </c>
      <c r="I291" s="5" t="s">
        <v>332</v>
      </c>
      <c r="J291" s="5" t="s">
        <v>333</v>
      </c>
      <c r="K291" s="5">
        <v>614</v>
      </c>
      <c r="L291" s="5"/>
      <c r="M291" s="5" t="s">
        <v>299</v>
      </c>
      <c r="N291" s="5">
        <v>1136041</v>
      </c>
      <c r="O291" s="5" t="s">
        <v>305</v>
      </c>
      <c r="P291" s="11">
        <v>1</v>
      </c>
      <c r="Q291" s="12">
        <v>39.9</v>
      </c>
      <c r="R291" s="13">
        <f t="shared" si="4"/>
        <v>39.9</v>
      </c>
    </row>
    <row r="292" spans="1:18" ht="51.6" customHeight="1">
      <c r="A292" s="4" t="s">
        <v>2261</v>
      </c>
      <c r="B292" s="5">
        <v>705</v>
      </c>
      <c r="C292" s="5">
        <v>614</v>
      </c>
      <c r="D292" s="5" t="s">
        <v>2262</v>
      </c>
      <c r="E292" s="5" t="s">
        <v>348</v>
      </c>
      <c r="F292" s="5" t="s">
        <v>2274</v>
      </c>
      <c r="G292" s="5" t="s">
        <v>330</v>
      </c>
      <c r="H292" s="5" t="s">
        <v>331</v>
      </c>
      <c r="I292" s="5" t="s">
        <v>332</v>
      </c>
      <c r="J292" s="5" t="s">
        <v>333</v>
      </c>
      <c r="K292" s="5">
        <v>614</v>
      </c>
      <c r="L292" s="5"/>
      <c r="M292" s="5" t="s">
        <v>349</v>
      </c>
      <c r="N292" s="5">
        <v>1140931</v>
      </c>
      <c r="O292" s="5" t="s">
        <v>279</v>
      </c>
      <c r="P292" s="11">
        <v>2</v>
      </c>
      <c r="Q292" s="12">
        <v>22.9</v>
      </c>
      <c r="R292" s="13">
        <f t="shared" si="4"/>
        <v>45.8</v>
      </c>
    </row>
    <row r="293" spans="1:18" ht="51.6" customHeight="1">
      <c r="A293" s="4" t="s">
        <v>2261</v>
      </c>
      <c r="B293" s="5">
        <v>705</v>
      </c>
      <c r="C293" s="5">
        <v>614</v>
      </c>
      <c r="D293" s="5" t="s">
        <v>2262</v>
      </c>
      <c r="E293" s="5" t="s">
        <v>348</v>
      </c>
      <c r="F293" s="5" t="s">
        <v>2274</v>
      </c>
      <c r="G293" s="5" t="s">
        <v>330</v>
      </c>
      <c r="H293" s="5" t="s">
        <v>331</v>
      </c>
      <c r="I293" s="5" t="s">
        <v>332</v>
      </c>
      <c r="J293" s="5" t="s">
        <v>333</v>
      </c>
      <c r="K293" s="5">
        <v>614</v>
      </c>
      <c r="L293" s="5"/>
      <c r="M293" s="5" t="s">
        <v>349</v>
      </c>
      <c r="N293" s="5">
        <v>1140931</v>
      </c>
      <c r="O293" s="5" t="s">
        <v>337</v>
      </c>
      <c r="P293" s="11">
        <v>5</v>
      </c>
      <c r="Q293" s="12">
        <v>22.9</v>
      </c>
      <c r="R293" s="13">
        <f t="shared" si="4"/>
        <v>114.5</v>
      </c>
    </row>
    <row r="294" spans="1:18" ht="51.6" customHeight="1">
      <c r="A294" s="4" t="s">
        <v>2261</v>
      </c>
      <c r="B294" s="5">
        <v>705</v>
      </c>
      <c r="C294" s="5">
        <v>614</v>
      </c>
      <c r="D294" s="5" t="s">
        <v>2262</v>
      </c>
      <c r="E294" s="5" t="s">
        <v>348</v>
      </c>
      <c r="F294" s="5" t="s">
        <v>2274</v>
      </c>
      <c r="G294" s="5" t="s">
        <v>330</v>
      </c>
      <c r="H294" s="5" t="s">
        <v>331</v>
      </c>
      <c r="I294" s="5" t="s">
        <v>332</v>
      </c>
      <c r="J294" s="5" t="s">
        <v>333</v>
      </c>
      <c r="K294" s="5">
        <v>614</v>
      </c>
      <c r="L294" s="5"/>
      <c r="M294" s="5" t="s">
        <v>350</v>
      </c>
      <c r="N294" s="5">
        <v>1140933</v>
      </c>
      <c r="O294" s="5" t="s">
        <v>305</v>
      </c>
      <c r="P294" s="11">
        <v>1</v>
      </c>
      <c r="Q294" s="12">
        <v>22.9</v>
      </c>
      <c r="R294" s="13">
        <f t="shared" si="4"/>
        <v>22.9</v>
      </c>
    </row>
    <row r="295" spans="1:18" ht="51.6" customHeight="1">
      <c r="A295" s="4" t="s">
        <v>2261</v>
      </c>
      <c r="B295" s="5">
        <v>705</v>
      </c>
      <c r="C295" s="5">
        <v>614</v>
      </c>
      <c r="D295" s="5" t="s">
        <v>2262</v>
      </c>
      <c r="E295" s="5" t="s">
        <v>348</v>
      </c>
      <c r="F295" s="5" t="s">
        <v>2274</v>
      </c>
      <c r="G295" s="5" t="s">
        <v>330</v>
      </c>
      <c r="H295" s="5" t="s">
        <v>331</v>
      </c>
      <c r="I295" s="5" t="s">
        <v>332</v>
      </c>
      <c r="J295" s="5" t="s">
        <v>333</v>
      </c>
      <c r="K295" s="5">
        <v>614</v>
      </c>
      <c r="L295" s="5"/>
      <c r="M295" s="5" t="s">
        <v>350</v>
      </c>
      <c r="N295" s="5">
        <v>1140933</v>
      </c>
      <c r="O295" s="5" t="s">
        <v>278</v>
      </c>
      <c r="P295" s="11">
        <v>6</v>
      </c>
      <c r="Q295" s="12">
        <v>22.900000000000002</v>
      </c>
      <c r="R295" s="13">
        <f t="shared" si="4"/>
        <v>137.4</v>
      </c>
    </row>
    <row r="296" spans="1:18" ht="51.6" customHeight="1">
      <c r="A296" s="4" t="s">
        <v>2261</v>
      </c>
      <c r="B296" s="5">
        <v>705</v>
      </c>
      <c r="C296" s="5">
        <v>614</v>
      </c>
      <c r="D296" s="5" t="s">
        <v>2262</v>
      </c>
      <c r="E296" s="5" t="s">
        <v>348</v>
      </c>
      <c r="F296" s="5" t="s">
        <v>2274</v>
      </c>
      <c r="G296" s="5" t="s">
        <v>330</v>
      </c>
      <c r="H296" s="5" t="s">
        <v>331</v>
      </c>
      <c r="I296" s="5" t="s">
        <v>332</v>
      </c>
      <c r="J296" s="5" t="s">
        <v>333</v>
      </c>
      <c r="K296" s="5">
        <v>614</v>
      </c>
      <c r="L296" s="5"/>
      <c r="M296" s="5" t="s">
        <v>350</v>
      </c>
      <c r="N296" s="5">
        <v>1140933</v>
      </c>
      <c r="O296" s="5" t="s">
        <v>279</v>
      </c>
      <c r="P296" s="11">
        <v>6</v>
      </c>
      <c r="Q296" s="12">
        <v>22.900000000000002</v>
      </c>
      <c r="R296" s="13">
        <f t="shared" si="4"/>
        <v>137.4</v>
      </c>
    </row>
    <row r="297" spans="1:18" ht="51.6" customHeight="1">
      <c r="A297" s="4" t="s">
        <v>2261</v>
      </c>
      <c r="B297" s="5">
        <v>705</v>
      </c>
      <c r="C297" s="5">
        <v>614</v>
      </c>
      <c r="D297" s="5" t="s">
        <v>2262</v>
      </c>
      <c r="E297" s="5" t="s">
        <v>348</v>
      </c>
      <c r="F297" s="5" t="s">
        <v>2274</v>
      </c>
      <c r="G297" s="5" t="s">
        <v>330</v>
      </c>
      <c r="H297" s="5" t="s">
        <v>331</v>
      </c>
      <c r="I297" s="5" t="s">
        <v>332</v>
      </c>
      <c r="J297" s="5" t="s">
        <v>333</v>
      </c>
      <c r="K297" s="5">
        <v>614</v>
      </c>
      <c r="L297" s="5"/>
      <c r="M297" s="5" t="s">
        <v>350</v>
      </c>
      <c r="N297" s="5">
        <v>1140933</v>
      </c>
      <c r="O297" s="5" t="s">
        <v>337</v>
      </c>
      <c r="P297" s="11">
        <v>9</v>
      </c>
      <c r="Q297" s="12">
        <v>22.9</v>
      </c>
      <c r="R297" s="13">
        <f t="shared" si="4"/>
        <v>206.1</v>
      </c>
    </row>
    <row r="298" spans="1:18" ht="51.6" customHeight="1">
      <c r="A298" s="4" t="s">
        <v>2261</v>
      </c>
      <c r="B298" s="5">
        <v>705</v>
      </c>
      <c r="C298" s="5">
        <v>614</v>
      </c>
      <c r="D298" s="5" t="s">
        <v>2262</v>
      </c>
      <c r="E298" s="5" t="s">
        <v>351</v>
      </c>
      <c r="F298" s="5" t="s">
        <v>2274</v>
      </c>
      <c r="G298" s="5" t="s">
        <v>330</v>
      </c>
      <c r="H298" s="5" t="s">
        <v>331</v>
      </c>
      <c r="I298" s="5" t="s">
        <v>332</v>
      </c>
      <c r="J298" s="5" t="s">
        <v>333</v>
      </c>
      <c r="K298" s="5">
        <v>614</v>
      </c>
      <c r="L298" s="5"/>
      <c r="M298" s="5" t="s">
        <v>299</v>
      </c>
      <c r="N298" s="5">
        <v>1140944</v>
      </c>
      <c r="O298" s="5" t="s">
        <v>305</v>
      </c>
      <c r="P298" s="11">
        <v>1</v>
      </c>
      <c r="Q298" s="12">
        <v>24.9</v>
      </c>
      <c r="R298" s="13">
        <f t="shared" si="4"/>
        <v>24.9</v>
      </c>
    </row>
    <row r="299" spans="1:18" ht="51.6" customHeight="1">
      <c r="A299" s="4" t="s">
        <v>2261</v>
      </c>
      <c r="B299" s="5">
        <v>705</v>
      </c>
      <c r="C299" s="5">
        <v>614</v>
      </c>
      <c r="D299" s="5" t="s">
        <v>2262</v>
      </c>
      <c r="E299" s="5" t="s">
        <v>351</v>
      </c>
      <c r="F299" s="5" t="s">
        <v>2274</v>
      </c>
      <c r="G299" s="5" t="s">
        <v>330</v>
      </c>
      <c r="H299" s="5" t="s">
        <v>331</v>
      </c>
      <c r="I299" s="5" t="s">
        <v>332</v>
      </c>
      <c r="J299" s="5" t="s">
        <v>333</v>
      </c>
      <c r="K299" s="5">
        <v>614</v>
      </c>
      <c r="L299" s="5"/>
      <c r="M299" s="5" t="s">
        <v>299</v>
      </c>
      <c r="N299" s="5">
        <v>1140944</v>
      </c>
      <c r="O299" s="5" t="s">
        <v>235</v>
      </c>
      <c r="P299" s="11">
        <v>1</v>
      </c>
      <c r="Q299" s="12">
        <v>24.9</v>
      </c>
      <c r="R299" s="13">
        <f t="shared" si="4"/>
        <v>24.9</v>
      </c>
    </row>
    <row r="300" spans="1:18" ht="51.6" customHeight="1">
      <c r="A300" s="4" t="s">
        <v>2261</v>
      </c>
      <c r="B300" s="5">
        <v>705</v>
      </c>
      <c r="C300" s="5">
        <v>614</v>
      </c>
      <c r="D300" s="5" t="s">
        <v>2262</v>
      </c>
      <c r="E300" s="5" t="s">
        <v>351</v>
      </c>
      <c r="F300" s="5" t="s">
        <v>2274</v>
      </c>
      <c r="G300" s="5" t="s">
        <v>330</v>
      </c>
      <c r="H300" s="5" t="s">
        <v>331</v>
      </c>
      <c r="I300" s="5" t="s">
        <v>332</v>
      </c>
      <c r="J300" s="5" t="s">
        <v>333</v>
      </c>
      <c r="K300" s="5">
        <v>614</v>
      </c>
      <c r="L300" s="5"/>
      <c r="M300" s="5" t="s">
        <v>299</v>
      </c>
      <c r="N300" s="5">
        <v>1140944</v>
      </c>
      <c r="O300" s="5" t="s">
        <v>279</v>
      </c>
      <c r="P300" s="11">
        <v>2</v>
      </c>
      <c r="Q300" s="12">
        <v>24.9</v>
      </c>
      <c r="R300" s="13">
        <f t="shared" si="4"/>
        <v>49.8</v>
      </c>
    </row>
    <row r="301" spans="1:18" ht="51.6" customHeight="1">
      <c r="A301" s="4" t="s">
        <v>2261</v>
      </c>
      <c r="B301" s="5">
        <v>705</v>
      </c>
      <c r="C301" s="5">
        <v>614</v>
      </c>
      <c r="D301" s="5" t="s">
        <v>2262</v>
      </c>
      <c r="E301" s="5" t="s">
        <v>351</v>
      </c>
      <c r="F301" s="5" t="s">
        <v>2274</v>
      </c>
      <c r="G301" s="5" t="s">
        <v>330</v>
      </c>
      <c r="H301" s="5" t="s">
        <v>331</v>
      </c>
      <c r="I301" s="5" t="s">
        <v>332</v>
      </c>
      <c r="J301" s="5" t="s">
        <v>333</v>
      </c>
      <c r="K301" s="5">
        <v>614</v>
      </c>
      <c r="L301" s="5"/>
      <c r="M301" s="5" t="s">
        <v>299</v>
      </c>
      <c r="N301" s="5">
        <v>1140944</v>
      </c>
      <c r="O301" s="5" t="s">
        <v>337</v>
      </c>
      <c r="P301" s="11">
        <v>1</v>
      </c>
      <c r="Q301" s="12">
        <v>24.9</v>
      </c>
      <c r="R301" s="13">
        <f t="shared" si="4"/>
        <v>24.9</v>
      </c>
    </row>
    <row r="302" spans="1:18" ht="51.6" customHeight="1">
      <c r="A302" s="4" t="s">
        <v>2261</v>
      </c>
      <c r="B302" s="5">
        <v>705</v>
      </c>
      <c r="C302" s="5">
        <v>614</v>
      </c>
      <c r="D302" s="5" t="s">
        <v>2262</v>
      </c>
      <c r="E302" s="5" t="s">
        <v>352</v>
      </c>
      <c r="F302" s="5" t="s">
        <v>2274</v>
      </c>
      <c r="G302" s="5" t="s">
        <v>330</v>
      </c>
      <c r="H302" s="5" t="s">
        <v>331</v>
      </c>
      <c r="I302" s="5" t="s">
        <v>332</v>
      </c>
      <c r="J302" s="5" t="s">
        <v>333</v>
      </c>
      <c r="K302" s="5">
        <v>614</v>
      </c>
      <c r="L302" s="5"/>
      <c r="M302" s="5" t="s">
        <v>299</v>
      </c>
      <c r="N302" s="5">
        <v>1140962</v>
      </c>
      <c r="O302" s="5" t="s">
        <v>305</v>
      </c>
      <c r="P302" s="11">
        <v>1</v>
      </c>
      <c r="Q302" s="12">
        <v>34.9</v>
      </c>
      <c r="R302" s="13">
        <f t="shared" si="4"/>
        <v>34.9</v>
      </c>
    </row>
    <row r="303" spans="1:18" ht="51.6" customHeight="1">
      <c r="A303" s="4" t="s">
        <v>2261</v>
      </c>
      <c r="B303" s="5">
        <v>705</v>
      </c>
      <c r="C303" s="5">
        <v>614</v>
      </c>
      <c r="D303" s="5" t="s">
        <v>2262</v>
      </c>
      <c r="E303" s="5" t="s">
        <v>352</v>
      </c>
      <c r="F303" s="5" t="s">
        <v>2274</v>
      </c>
      <c r="G303" s="5" t="s">
        <v>330</v>
      </c>
      <c r="H303" s="5" t="s">
        <v>331</v>
      </c>
      <c r="I303" s="5" t="s">
        <v>332</v>
      </c>
      <c r="J303" s="5" t="s">
        <v>333</v>
      </c>
      <c r="K303" s="5">
        <v>614</v>
      </c>
      <c r="L303" s="5"/>
      <c r="M303" s="5" t="s">
        <v>299</v>
      </c>
      <c r="N303" s="5">
        <v>1140962</v>
      </c>
      <c r="O303" s="5" t="s">
        <v>278</v>
      </c>
      <c r="P303" s="11">
        <v>3</v>
      </c>
      <c r="Q303" s="12">
        <v>34.9</v>
      </c>
      <c r="R303" s="13">
        <f t="shared" si="4"/>
        <v>104.69999999999999</v>
      </c>
    </row>
    <row r="304" spans="1:18" ht="51.6" customHeight="1">
      <c r="A304" s="4" t="s">
        <v>2261</v>
      </c>
      <c r="B304" s="5">
        <v>705</v>
      </c>
      <c r="C304" s="5">
        <v>614</v>
      </c>
      <c r="D304" s="5" t="s">
        <v>2262</v>
      </c>
      <c r="E304" s="5" t="s">
        <v>352</v>
      </c>
      <c r="F304" s="5" t="s">
        <v>2274</v>
      </c>
      <c r="G304" s="5" t="s">
        <v>330</v>
      </c>
      <c r="H304" s="5" t="s">
        <v>331</v>
      </c>
      <c r="I304" s="5" t="s">
        <v>332</v>
      </c>
      <c r="J304" s="5" t="s">
        <v>333</v>
      </c>
      <c r="K304" s="5">
        <v>614</v>
      </c>
      <c r="L304" s="5"/>
      <c r="M304" s="5" t="s">
        <v>299</v>
      </c>
      <c r="N304" s="5">
        <v>1140962</v>
      </c>
      <c r="O304" s="5" t="s">
        <v>279</v>
      </c>
      <c r="P304" s="11">
        <v>5</v>
      </c>
      <c r="Q304" s="12">
        <v>34.9</v>
      </c>
      <c r="R304" s="13">
        <f t="shared" si="4"/>
        <v>174.5</v>
      </c>
    </row>
    <row r="305" spans="1:18" ht="51.6" customHeight="1">
      <c r="A305" s="4" t="s">
        <v>2261</v>
      </c>
      <c r="B305" s="5">
        <v>705</v>
      </c>
      <c r="C305" s="5">
        <v>614</v>
      </c>
      <c r="D305" s="5" t="s">
        <v>2262</v>
      </c>
      <c r="E305" s="5" t="s">
        <v>353</v>
      </c>
      <c r="F305" s="5" t="s">
        <v>2274</v>
      </c>
      <c r="G305" s="5" t="s">
        <v>330</v>
      </c>
      <c r="H305" s="5" t="s">
        <v>331</v>
      </c>
      <c r="I305" s="5" t="s">
        <v>332</v>
      </c>
      <c r="J305" s="5" t="s">
        <v>333</v>
      </c>
      <c r="K305" s="5">
        <v>614</v>
      </c>
      <c r="L305" s="5"/>
      <c r="M305" s="5" t="s">
        <v>354</v>
      </c>
      <c r="N305" s="5">
        <v>1140620</v>
      </c>
      <c r="O305" s="5" t="s">
        <v>279</v>
      </c>
      <c r="P305" s="11">
        <v>2</v>
      </c>
      <c r="Q305" s="12">
        <v>19.899999999999999</v>
      </c>
      <c r="R305" s="13">
        <f t="shared" si="4"/>
        <v>39.799999999999997</v>
      </c>
    </row>
    <row r="306" spans="1:18" ht="51.6" customHeight="1">
      <c r="A306" s="4" t="s">
        <v>2261</v>
      </c>
      <c r="B306" s="5">
        <v>705</v>
      </c>
      <c r="C306" s="5">
        <v>614</v>
      </c>
      <c r="D306" s="5" t="s">
        <v>2262</v>
      </c>
      <c r="E306" s="5" t="s">
        <v>358</v>
      </c>
      <c r="F306" s="5" t="s">
        <v>2274</v>
      </c>
      <c r="G306" s="5" t="s">
        <v>330</v>
      </c>
      <c r="H306" s="5" t="s">
        <v>355</v>
      </c>
      <c r="I306" s="5" t="s">
        <v>356</v>
      </c>
      <c r="J306" s="5" t="s">
        <v>357</v>
      </c>
      <c r="K306" s="5">
        <v>614</v>
      </c>
      <c r="L306" s="5"/>
      <c r="M306" s="5" t="s">
        <v>335</v>
      </c>
      <c r="N306" s="5">
        <v>1140815</v>
      </c>
      <c r="O306" s="5" t="s">
        <v>279</v>
      </c>
      <c r="P306" s="11">
        <v>2</v>
      </c>
      <c r="Q306" s="12">
        <v>17.899999999999999</v>
      </c>
      <c r="R306" s="13">
        <f t="shared" si="4"/>
        <v>35.799999999999997</v>
      </c>
    </row>
    <row r="307" spans="1:18" ht="51.6" customHeight="1">
      <c r="A307" s="4" t="s">
        <v>2261</v>
      </c>
      <c r="B307" s="5">
        <v>705</v>
      </c>
      <c r="C307" s="5">
        <v>614</v>
      </c>
      <c r="D307" s="5" t="s">
        <v>2262</v>
      </c>
      <c r="E307" s="5" t="s">
        <v>358</v>
      </c>
      <c r="F307" s="5" t="s">
        <v>2274</v>
      </c>
      <c r="G307" s="5" t="s">
        <v>330</v>
      </c>
      <c r="H307" s="5" t="s">
        <v>355</v>
      </c>
      <c r="I307" s="5" t="s">
        <v>356</v>
      </c>
      <c r="J307" s="5" t="s">
        <v>357</v>
      </c>
      <c r="K307" s="5">
        <v>614</v>
      </c>
      <c r="L307" s="5"/>
      <c r="M307" s="5" t="s">
        <v>340</v>
      </c>
      <c r="N307" s="5">
        <v>1140818</v>
      </c>
      <c r="O307" s="5" t="s">
        <v>279</v>
      </c>
      <c r="P307" s="11">
        <v>1</v>
      </c>
      <c r="Q307" s="12">
        <v>17.899999999999999</v>
      </c>
      <c r="R307" s="13">
        <f t="shared" si="4"/>
        <v>17.899999999999999</v>
      </c>
    </row>
    <row r="308" spans="1:18" ht="51.6" customHeight="1">
      <c r="A308" s="4" t="s">
        <v>2261</v>
      </c>
      <c r="B308" s="5">
        <v>705</v>
      </c>
      <c r="C308" s="5">
        <v>614</v>
      </c>
      <c r="D308" s="5" t="s">
        <v>2262</v>
      </c>
      <c r="E308" s="5" t="s">
        <v>359</v>
      </c>
      <c r="F308" s="5" t="s">
        <v>2274</v>
      </c>
      <c r="G308" s="5" t="s">
        <v>330</v>
      </c>
      <c r="H308" s="5" t="s">
        <v>355</v>
      </c>
      <c r="I308" s="5" t="s">
        <v>356</v>
      </c>
      <c r="J308" s="5" t="s">
        <v>357</v>
      </c>
      <c r="K308" s="5">
        <v>614</v>
      </c>
      <c r="L308" s="5"/>
      <c r="M308" s="5" t="s">
        <v>360</v>
      </c>
      <c r="N308" s="5">
        <v>1140899</v>
      </c>
      <c r="O308" s="5" t="s">
        <v>305</v>
      </c>
      <c r="P308" s="11">
        <v>1</v>
      </c>
      <c r="Q308" s="12">
        <v>42.9</v>
      </c>
      <c r="R308" s="13">
        <f t="shared" si="4"/>
        <v>42.9</v>
      </c>
    </row>
    <row r="309" spans="1:18" ht="51.6" customHeight="1">
      <c r="A309" s="4" t="s">
        <v>2261</v>
      </c>
      <c r="B309" s="5">
        <v>705</v>
      </c>
      <c r="C309" s="5">
        <v>614</v>
      </c>
      <c r="D309" s="5" t="s">
        <v>2262</v>
      </c>
      <c r="E309" s="5" t="s">
        <v>359</v>
      </c>
      <c r="F309" s="5" t="s">
        <v>2274</v>
      </c>
      <c r="G309" s="5" t="s">
        <v>330</v>
      </c>
      <c r="H309" s="5" t="s">
        <v>355</v>
      </c>
      <c r="I309" s="5" t="s">
        <v>356</v>
      </c>
      <c r="J309" s="5" t="s">
        <v>357</v>
      </c>
      <c r="K309" s="5">
        <v>614</v>
      </c>
      <c r="L309" s="5"/>
      <c r="M309" s="5" t="s">
        <v>360</v>
      </c>
      <c r="N309" s="5">
        <v>1140899</v>
      </c>
      <c r="O309" s="5" t="s">
        <v>235</v>
      </c>
      <c r="P309" s="11">
        <v>2</v>
      </c>
      <c r="Q309" s="12">
        <v>42.9</v>
      </c>
      <c r="R309" s="13">
        <f t="shared" si="4"/>
        <v>85.8</v>
      </c>
    </row>
    <row r="310" spans="1:18" ht="51.6" customHeight="1">
      <c r="A310" s="4" t="s">
        <v>2261</v>
      </c>
      <c r="B310" s="5">
        <v>705</v>
      </c>
      <c r="C310" s="5">
        <v>614</v>
      </c>
      <c r="D310" s="5" t="s">
        <v>2262</v>
      </c>
      <c r="E310" s="5" t="s">
        <v>359</v>
      </c>
      <c r="F310" s="5" t="s">
        <v>2274</v>
      </c>
      <c r="G310" s="5" t="s">
        <v>330</v>
      </c>
      <c r="H310" s="5" t="s">
        <v>355</v>
      </c>
      <c r="I310" s="5" t="s">
        <v>356</v>
      </c>
      <c r="J310" s="5" t="s">
        <v>357</v>
      </c>
      <c r="K310" s="5">
        <v>614</v>
      </c>
      <c r="L310" s="5"/>
      <c r="M310" s="5" t="s">
        <v>360</v>
      </c>
      <c r="N310" s="5">
        <v>1140899</v>
      </c>
      <c r="O310" s="5" t="s">
        <v>278</v>
      </c>
      <c r="P310" s="11">
        <v>2</v>
      </c>
      <c r="Q310" s="12">
        <v>42.9</v>
      </c>
      <c r="R310" s="13">
        <f t="shared" si="4"/>
        <v>85.8</v>
      </c>
    </row>
    <row r="311" spans="1:18" ht="51.6" customHeight="1">
      <c r="A311" s="4" t="s">
        <v>2261</v>
      </c>
      <c r="B311" s="5">
        <v>705</v>
      </c>
      <c r="C311" s="5">
        <v>614</v>
      </c>
      <c r="D311" s="5" t="s">
        <v>2262</v>
      </c>
      <c r="E311" s="5" t="s">
        <v>359</v>
      </c>
      <c r="F311" s="5" t="s">
        <v>2274</v>
      </c>
      <c r="G311" s="5" t="s">
        <v>330</v>
      </c>
      <c r="H311" s="5" t="s">
        <v>355</v>
      </c>
      <c r="I311" s="5" t="s">
        <v>356</v>
      </c>
      <c r="J311" s="5" t="s">
        <v>357</v>
      </c>
      <c r="K311" s="5">
        <v>614</v>
      </c>
      <c r="L311" s="5"/>
      <c r="M311" s="5" t="s">
        <v>299</v>
      </c>
      <c r="N311" s="5">
        <v>1140900</v>
      </c>
      <c r="O311" s="5" t="s">
        <v>305</v>
      </c>
      <c r="P311" s="11">
        <v>2</v>
      </c>
      <c r="Q311" s="12">
        <v>42.9</v>
      </c>
      <c r="R311" s="13">
        <f t="shared" si="4"/>
        <v>85.8</v>
      </c>
    </row>
    <row r="312" spans="1:18" ht="51.6" customHeight="1">
      <c r="A312" s="4" t="s">
        <v>2261</v>
      </c>
      <c r="B312" s="5">
        <v>705</v>
      </c>
      <c r="C312" s="5">
        <v>614</v>
      </c>
      <c r="D312" s="5" t="s">
        <v>2262</v>
      </c>
      <c r="E312" s="5" t="s">
        <v>359</v>
      </c>
      <c r="F312" s="5" t="s">
        <v>2274</v>
      </c>
      <c r="G312" s="5" t="s">
        <v>330</v>
      </c>
      <c r="H312" s="5" t="s">
        <v>355</v>
      </c>
      <c r="I312" s="5" t="s">
        <v>356</v>
      </c>
      <c r="J312" s="5" t="s">
        <v>357</v>
      </c>
      <c r="K312" s="5">
        <v>614</v>
      </c>
      <c r="L312" s="5"/>
      <c r="M312" s="5" t="s">
        <v>299</v>
      </c>
      <c r="N312" s="5">
        <v>1140900</v>
      </c>
      <c r="O312" s="5" t="s">
        <v>235</v>
      </c>
      <c r="P312" s="11">
        <v>1</v>
      </c>
      <c r="Q312" s="12">
        <v>42.9</v>
      </c>
      <c r="R312" s="13">
        <f t="shared" si="4"/>
        <v>42.9</v>
      </c>
    </row>
    <row r="313" spans="1:18" ht="51.6" customHeight="1">
      <c r="A313" s="4" t="s">
        <v>2261</v>
      </c>
      <c r="B313" s="5">
        <v>705</v>
      </c>
      <c r="C313" s="5">
        <v>614</v>
      </c>
      <c r="D313" s="5" t="s">
        <v>2262</v>
      </c>
      <c r="E313" s="5" t="s">
        <v>361</v>
      </c>
      <c r="F313" s="5" t="s">
        <v>2274</v>
      </c>
      <c r="G313" s="5" t="s">
        <v>330</v>
      </c>
      <c r="H313" s="5" t="s">
        <v>355</v>
      </c>
      <c r="I313" s="5" t="s">
        <v>356</v>
      </c>
      <c r="J313" s="5" t="s">
        <v>357</v>
      </c>
      <c r="K313" s="5">
        <v>614</v>
      </c>
      <c r="L313" s="5"/>
      <c r="M313" s="5" t="s">
        <v>362</v>
      </c>
      <c r="N313" s="5">
        <v>1140920</v>
      </c>
      <c r="O313" s="5" t="s">
        <v>305</v>
      </c>
      <c r="P313" s="11">
        <v>7</v>
      </c>
      <c r="Q313" s="12">
        <v>24.900000000000002</v>
      </c>
      <c r="R313" s="13">
        <f t="shared" si="4"/>
        <v>174.3</v>
      </c>
    </row>
    <row r="314" spans="1:18" ht="51.6" customHeight="1">
      <c r="A314" s="4" t="s">
        <v>2261</v>
      </c>
      <c r="B314" s="5">
        <v>705</v>
      </c>
      <c r="C314" s="5">
        <v>614</v>
      </c>
      <c r="D314" s="5" t="s">
        <v>2262</v>
      </c>
      <c r="E314" s="5" t="s">
        <v>361</v>
      </c>
      <c r="F314" s="5" t="s">
        <v>2274</v>
      </c>
      <c r="G314" s="5" t="s">
        <v>330</v>
      </c>
      <c r="H314" s="5" t="s">
        <v>355</v>
      </c>
      <c r="I314" s="5" t="s">
        <v>356</v>
      </c>
      <c r="J314" s="5" t="s">
        <v>357</v>
      </c>
      <c r="K314" s="5">
        <v>614</v>
      </c>
      <c r="L314" s="5"/>
      <c r="M314" s="5" t="s">
        <v>362</v>
      </c>
      <c r="N314" s="5">
        <v>1140920</v>
      </c>
      <c r="O314" s="5" t="s">
        <v>235</v>
      </c>
      <c r="P314" s="11">
        <v>5</v>
      </c>
      <c r="Q314" s="12">
        <v>24.9</v>
      </c>
      <c r="R314" s="13">
        <f t="shared" si="4"/>
        <v>124.5</v>
      </c>
    </row>
    <row r="315" spans="1:18" ht="51.6" customHeight="1">
      <c r="A315" s="4" t="s">
        <v>2261</v>
      </c>
      <c r="B315" s="5">
        <v>705</v>
      </c>
      <c r="C315" s="5">
        <v>614</v>
      </c>
      <c r="D315" s="5" t="s">
        <v>2262</v>
      </c>
      <c r="E315" s="5" t="s">
        <v>361</v>
      </c>
      <c r="F315" s="5" t="s">
        <v>2274</v>
      </c>
      <c r="G315" s="5" t="s">
        <v>330</v>
      </c>
      <c r="H315" s="5" t="s">
        <v>355</v>
      </c>
      <c r="I315" s="5" t="s">
        <v>356</v>
      </c>
      <c r="J315" s="5" t="s">
        <v>357</v>
      </c>
      <c r="K315" s="5">
        <v>614</v>
      </c>
      <c r="L315" s="5"/>
      <c r="M315" s="5" t="s">
        <v>362</v>
      </c>
      <c r="N315" s="5">
        <v>1140920</v>
      </c>
      <c r="O315" s="5" t="s">
        <v>278</v>
      </c>
      <c r="P315" s="11">
        <v>3</v>
      </c>
      <c r="Q315" s="12">
        <v>24.900000000000002</v>
      </c>
      <c r="R315" s="13">
        <f t="shared" si="4"/>
        <v>74.7</v>
      </c>
    </row>
    <row r="316" spans="1:18" ht="51.6" customHeight="1">
      <c r="A316" s="4" t="s">
        <v>2261</v>
      </c>
      <c r="B316" s="5">
        <v>705</v>
      </c>
      <c r="C316" s="5">
        <v>614</v>
      </c>
      <c r="D316" s="5" t="s">
        <v>2262</v>
      </c>
      <c r="E316" s="5" t="s">
        <v>361</v>
      </c>
      <c r="F316" s="5" t="s">
        <v>2274</v>
      </c>
      <c r="G316" s="5" t="s">
        <v>330</v>
      </c>
      <c r="H316" s="5" t="s">
        <v>355</v>
      </c>
      <c r="I316" s="5" t="s">
        <v>356</v>
      </c>
      <c r="J316" s="5" t="s">
        <v>357</v>
      </c>
      <c r="K316" s="5">
        <v>614</v>
      </c>
      <c r="L316" s="5"/>
      <c r="M316" s="5" t="s">
        <v>362</v>
      </c>
      <c r="N316" s="5">
        <v>1140920</v>
      </c>
      <c r="O316" s="5" t="s">
        <v>279</v>
      </c>
      <c r="P316" s="11">
        <v>2</v>
      </c>
      <c r="Q316" s="12">
        <v>24.9</v>
      </c>
      <c r="R316" s="13">
        <f t="shared" si="4"/>
        <v>49.8</v>
      </c>
    </row>
    <row r="317" spans="1:18" ht="51.6" customHeight="1">
      <c r="A317" s="4" t="s">
        <v>2261</v>
      </c>
      <c r="B317" s="5">
        <v>705</v>
      </c>
      <c r="C317" s="5">
        <v>614</v>
      </c>
      <c r="D317" s="5" t="s">
        <v>2262</v>
      </c>
      <c r="E317" s="5" t="s">
        <v>361</v>
      </c>
      <c r="F317" s="5" t="s">
        <v>2274</v>
      </c>
      <c r="G317" s="5" t="s">
        <v>330</v>
      </c>
      <c r="H317" s="5" t="s">
        <v>355</v>
      </c>
      <c r="I317" s="5" t="s">
        <v>356</v>
      </c>
      <c r="J317" s="5" t="s">
        <v>357</v>
      </c>
      <c r="K317" s="5">
        <v>614</v>
      </c>
      <c r="L317" s="5"/>
      <c r="M317" s="5" t="s">
        <v>362</v>
      </c>
      <c r="N317" s="5">
        <v>1140920</v>
      </c>
      <c r="O317" s="5" t="s">
        <v>337</v>
      </c>
      <c r="P317" s="11">
        <v>1</v>
      </c>
      <c r="Q317" s="12">
        <v>24.9</v>
      </c>
      <c r="R317" s="13">
        <f t="shared" si="4"/>
        <v>24.9</v>
      </c>
    </row>
    <row r="318" spans="1:18" ht="51.6" customHeight="1">
      <c r="A318" s="4" t="s">
        <v>2261</v>
      </c>
      <c r="B318" s="5">
        <v>705</v>
      </c>
      <c r="C318" s="5">
        <v>614</v>
      </c>
      <c r="D318" s="5" t="s">
        <v>2262</v>
      </c>
      <c r="E318" s="5" t="s">
        <v>361</v>
      </c>
      <c r="F318" s="5" t="s">
        <v>2274</v>
      </c>
      <c r="G318" s="5" t="s">
        <v>330</v>
      </c>
      <c r="H318" s="5" t="s">
        <v>355</v>
      </c>
      <c r="I318" s="5" t="s">
        <v>356</v>
      </c>
      <c r="J318" s="5" t="s">
        <v>357</v>
      </c>
      <c r="K318" s="5">
        <v>614</v>
      </c>
      <c r="L318" s="5"/>
      <c r="M318" s="5" t="s">
        <v>299</v>
      </c>
      <c r="N318" s="5">
        <v>1140921</v>
      </c>
      <c r="O318" s="5" t="s">
        <v>305</v>
      </c>
      <c r="P318" s="11">
        <v>3</v>
      </c>
      <c r="Q318" s="12">
        <v>24.900000000000002</v>
      </c>
      <c r="R318" s="13">
        <f t="shared" si="4"/>
        <v>74.7</v>
      </c>
    </row>
    <row r="319" spans="1:18" ht="51.6" customHeight="1">
      <c r="A319" s="4" t="s">
        <v>2261</v>
      </c>
      <c r="B319" s="5">
        <v>705</v>
      </c>
      <c r="C319" s="5">
        <v>614</v>
      </c>
      <c r="D319" s="5" t="s">
        <v>2262</v>
      </c>
      <c r="E319" s="5" t="s">
        <v>361</v>
      </c>
      <c r="F319" s="5" t="s">
        <v>2274</v>
      </c>
      <c r="G319" s="5" t="s">
        <v>330</v>
      </c>
      <c r="H319" s="5" t="s">
        <v>355</v>
      </c>
      <c r="I319" s="5" t="s">
        <v>356</v>
      </c>
      <c r="J319" s="5" t="s">
        <v>357</v>
      </c>
      <c r="K319" s="5">
        <v>614</v>
      </c>
      <c r="L319" s="5"/>
      <c r="M319" s="5" t="s">
        <v>299</v>
      </c>
      <c r="N319" s="5">
        <v>1140921</v>
      </c>
      <c r="O319" s="5" t="s">
        <v>235</v>
      </c>
      <c r="P319" s="11">
        <v>2</v>
      </c>
      <c r="Q319" s="12">
        <v>24.9</v>
      </c>
      <c r="R319" s="13">
        <f t="shared" si="4"/>
        <v>49.8</v>
      </c>
    </row>
    <row r="320" spans="1:18" ht="51.6" customHeight="1">
      <c r="A320" s="4" t="s">
        <v>2261</v>
      </c>
      <c r="B320" s="5">
        <v>705</v>
      </c>
      <c r="C320" s="5">
        <v>614</v>
      </c>
      <c r="D320" s="5" t="s">
        <v>2262</v>
      </c>
      <c r="E320" s="5" t="s">
        <v>361</v>
      </c>
      <c r="F320" s="5" t="s">
        <v>2274</v>
      </c>
      <c r="G320" s="5" t="s">
        <v>330</v>
      </c>
      <c r="H320" s="5" t="s">
        <v>355</v>
      </c>
      <c r="I320" s="5" t="s">
        <v>356</v>
      </c>
      <c r="J320" s="5" t="s">
        <v>357</v>
      </c>
      <c r="K320" s="5">
        <v>614</v>
      </c>
      <c r="L320" s="5"/>
      <c r="M320" s="5" t="s">
        <v>299</v>
      </c>
      <c r="N320" s="5">
        <v>1140921</v>
      </c>
      <c r="O320" s="5" t="s">
        <v>279</v>
      </c>
      <c r="P320" s="11">
        <v>1</v>
      </c>
      <c r="Q320" s="12">
        <v>24.9</v>
      </c>
      <c r="R320" s="13">
        <f t="shared" si="4"/>
        <v>24.9</v>
      </c>
    </row>
    <row r="321" spans="1:18" ht="51.6" customHeight="1">
      <c r="A321" s="4" t="s">
        <v>2261</v>
      </c>
      <c r="B321" s="5">
        <v>705</v>
      </c>
      <c r="C321" s="5">
        <v>614</v>
      </c>
      <c r="D321" s="5" t="s">
        <v>2262</v>
      </c>
      <c r="E321" s="5" t="s">
        <v>361</v>
      </c>
      <c r="F321" s="5" t="s">
        <v>2274</v>
      </c>
      <c r="G321" s="5" t="s">
        <v>330</v>
      </c>
      <c r="H321" s="5" t="s">
        <v>355</v>
      </c>
      <c r="I321" s="5" t="s">
        <v>356</v>
      </c>
      <c r="J321" s="5" t="s">
        <v>357</v>
      </c>
      <c r="K321" s="5">
        <v>614</v>
      </c>
      <c r="L321" s="5"/>
      <c r="M321" s="5" t="s">
        <v>299</v>
      </c>
      <c r="N321" s="5">
        <v>1140921</v>
      </c>
      <c r="O321" s="5" t="s">
        <v>337</v>
      </c>
      <c r="P321" s="11">
        <v>1</v>
      </c>
      <c r="Q321" s="12">
        <v>24.9</v>
      </c>
      <c r="R321" s="13">
        <f t="shared" si="4"/>
        <v>24.9</v>
      </c>
    </row>
    <row r="322" spans="1:18" ht="51.6" customHeight="1">
      <c r="A322" s="4" t="s">
        <v>2261</v>
      </c>
      <c r="B322" s="5">
        <v>705</v>
      </c>
      <c r="C322" s="5">
        <v>614</v>
      </c>
      <c r="D322" s="5" t="s">
        <v>2262</v>
      </c>
      <c r="E322" s="5" t="s">
        <v>363</v>
      </c>
      <c r="F322" s="5" t="s">
        <v>2274</v>
      </c>
      <c r="G322" s="5" t="s">
        <v>330</v>
      </c>
      <c r="H322" s="5" t="s">
        <v>355</v>
      </c>
      <c r="I322" s="5" t="s">
        <v>356</v>
      </c>
      <c r="J322" s="5" t="s">
        <v>357</v>
      </c>
      <c r="K322" s="5">
        <v>614</v>
      </c>
      <c r="L322" s="5"/>
      <c r="M322" s="5" t="s">
        <v>339</v>
      </c>
      <c r="N322" s="5">
        <v>1140953</v>
      </c>
      <c r="O322" s="5" t="s">
        <v>305</v>
      </c>
      <c r="P322" s="11">
        <v>3</v>
      </c>
      <c r="Q322" s="12">
        <v>22.900000000000002</v>
      </c>
      <c r="R322" s="13">
        <f t="shared" si="4"/>
        <v>68.7</v>
      </c>
    </row>
    <row r="323" spans="1:18" ht="51.6" customHeight="1">
      <c r="A323" s="4" t="s">
        <v>2261</v>
      </c>
      <c r="B323" s="5">
        <v>705</v>
      </c>
      <c r="C323" s="5">
        <v>614</v>
      </c>
      <c r="D323" s="5" t="s">
        <v>2262</v>
      </c>
      <c r="E323" s="5" t="s">
        <v>363</v>
      </c>
      <c r="F323" s="5" t="s">
        <v>2274</v>
      </c>
      <c r="G323" s="5" t="s">
        <v>330</v>
      </c>
      <c r="H323" s="5" t="s">
        <v>355</v>
      </c>
      <c r="I323" s="5" t="s">
        <v>356</v>
      </c>
      <c r="J323" s="5" t="s">
        <v>357</v>
      </c>
      <c r="K323" s="5">
        <v>614</v>
      </c>
      <c r="L323" s="5"/>
      <c r="M323" s="5" t="s">
        <v>339</v>
      </c>
      <c r="N323" s="5">
        <v>1140953</v>
      </c>
      <c r="O323" s="5" t="s">
        <v>235</v>
      </c>
      <c r="P323" s="11">
        <v>2</v>
      </c>
      <c r="Q323" s="12">
        <v>22.9</v>
      </c>
      <c r="R323" s="13">
        <f t="shared" si="4"/>
        <v>45.8</v>
      </c>
    </row>
    <row r="324" spans="1:18" ht="51.6" customHeight="1">
      <c r="A324" s="4" t="s">
        <v>2261</v>
      </c>
      <c r="B324" s="5">
        <v>705</v>
      </c>
      <c r="C324" s="5">
        <v>614</v>
      </c>
      <c r="D324" s="5" t="s">
        <v>2262</v>
      </c>
      <c r="E324" s="5" t="s">
        <v>363</v>
      </c>
      <c r="F324" s="5" t="s">
        <v>2274</v>
      </c>
      <c r="G324" s="5" t="s">
        <v>330</v>
      </c>
      <c r="H324" s="5" t="s">
        <v>355</v>
      </c>
      <c r="I324" s="5" t="s">
        <v>356</v>
      </c>
      <c r="J324" s="5" t="s">
        <v>357</v>
      </c>
      <c r="K324" s="5">
        <v>614</v>
      </c>
      <c r="L324" s="5"/>
      <c r="M324" s="5" t="s">
        <v>339</v>
      </c>
      <c r="N324" s="5">
        <v>1140953</v>
      </c>
      <c r="O324" s="5" t="s">
        <v>278</v>
      </c>
      <c r="P324" s="11">
        <v>1</v>
      </c>
      <c r="Q324" s="12">
        <v>22.9</v>
      </c>
      <c r="R324" s="13">
        <f t="shared" ref="R324:R387" si="5">+Q324*P324</f>
        <v>22.9</v>
      </c>
    </row>
    <row r="325" spans="1:18" ht="51.6" customHeight="1">
      <c r="A325" s="4" t="s">
        <v>2261</v>
      </c>
      <c r="B325" s="5">
        <v>705</v>
      </c>
      <c r="C325" s="5">
        <v>614</v>
      </c>
      <c r="D325" s="5" t="s">
        <v>2262</v>
      </c>
      <c r="E325" s="5" t="s">
        <v>364</v>
      </c>
      <c r="F325" s="5" t="s">
        <v>2274</v>
      </c>
      <c r="G325" s="5" t="s">
        <v>330</v>
      </c>
      <c r="H325" s="5" t="s">
        <v>355</v>
      </c>
      <c r="I325" s="5" t="s">
        <v>356</v>
      </c>
      <c r="J325" s="5" t="s">
        <v>357</v>
      </c>
      <c r="K325" s="5">
        <v>614</v>
      </c>
      <c r="L325" s="5"/>
      <c r="M325" s="5" t="s">
        <v>365</v>
      </c>
      <c r="N325" s="5">
        <v>1140626</v>
      </c>
      <c r="O325" s="5" t="s">
        <v>279</v>
      </c>
      <c r="P325" s="11">
        <v>1</v>
      </c>
      <c r="Q325" s="12">
        <v>22.9</v>
      </c>
      <c r="R325" s="13">
        <f t="shared" si="5"/>
        <v>22.9</v>
      </c>
    </row>
    <row r="326" spans="1:18" ht="51.6" customHeight="1">
      <c r="A326" s="4" t="s">
        <v>2261</v>
      </c>
      <c r="B326" s="5">
        <v>705</v>
      </c>
      <c r="C326" s="5">
        <v>614</v>
      </c>
      <c r="D326" s="5" t="s">
        <v>2262</v>
      </c>
      <c r="E326" s="5" t="s">
        <v>364</v>
      </c>
      <c r="F326" s="5" t="s">
        <v>2274</v>
      </c>
      <c r="G326" s="5" t="s">
        <v>330</v>
      </c>
      <c r="H326" s="5" t="s">
        <v>355</v>
      </c>
      <c r="I326" s="5" t="s">
        <v>356</v>
      </c>
      <c r="J326" s="5" t="s">
        <v>357</v>
      </c>
      <c r="K326" s="5">
        <v>614</v>
      </c>
      <c r="L326" s="5"/>
      <c r="M326" s="5" t="s">
        <v>365</v>
      </c>
      <c r="N326" s="5">
        <v>1140626</v>
      </c>
      <c r="O326" s="5" t="s">
        <v>337</v>
      </c>
      <c r="P326" s="11">
        <v>1</v>
      </c>
      <c r="Q326" s="12">
        <v>22.9</v>
      </c>
      <c r="R326" s="13">
        <f t="shared" si="5"/>
        <v>22.9</v>
      </c>
    </row>
    <row r="327" spans="1:18" ht="51.6" customHeight="1">
      <c r="A327" s="4" t="s">
        <v>2261</v>
      </c>
      <c r="B327" s="5">
        <v>705</v>
      </c>
      <c r="C327" s="5">
        <v>614</v>
      </c>
      <c r="D327" s="5" t="s">
        <v>2262</v>
      </c>
      <c r="E327" s="5" t="s">
        <v>367</v>
      </c>
      <c r="F327" s="5" t="s">
        <v>2274</v>
      </c>
      <c r="G327" s="5" t="s">
        <v>330</v>
      </c>
      <c r="H327" s="5" t="s">
        <v>273</v>
      </c>
      <c r="I327" s="5" t="s">
        <v>274</v>
      </c>
      <c r="J327" s="5" t="s">
        <v>366</v>
      </c>
      <c r="K327" s="5">
        <v>614</v>
      </c>
      <c r="L327" s="5"/>
      <c r="M327" s="5" t="s">
        <v>368</v>
      </c>
      <c r="N327" s="5">
        <v>1140983</v>
      </c>
      <c r="O327" s="5" t="s">
        <v>278</v>
      </c>
      <c r="P327" s="11">
        <v>1</v>
      </c>
      <c r="Q327" s="12">
        <v>54.9</v>
      </c>
      <c r="R327" s="13">
        <f t="shared" si="5"/>
        <v>54.9</v>
      </c>
    </row>
    <row r="328" spans="1:18" ht="51.6" customHeight="1">
      <c r="A328" s="4" t="s">
        <v>2261</v>
      </c>
      <c r="B328" s="5">
        <v>705</v>
      </c>
      <c r="C328" s="5">
        <v>614</v>
      </c>
      <c r="D328" s="5" t="s">
        <v>2262</v>
      </c>
      <c r="E328" s="5" t="s">
        <v>367</v>
      </c>
      <c r="F328" s="5" t="s">
        <v>2274</v>
      </c>
      <c r="G328" s="5" t="s">
        <v>330</v>
      </c>
      <c r="H328" s="5" t="s">
        <v>273</v>
      </c>
      <c r="I328" s="5" t="s">
        <v>274</v>
      </c>
      <c r="J328" s="5" t="s">
        <v>366</v>
      </c>
      <c r="K328" s="5">
        <v>614</v>
      </c>
      <c r="L328" s="5"/>
      <c r="M328" s="5" t="s">
        <v>368</v>
      </c>
      <c r="N328" s="5">
        <v>1140983</v>
      </c>
      <c r="O328" s="5" t="s">
        <v>279</v>
      </c>
      <c r="P328" s="11">
        <v>2</v>
      </c>
      <c r="Q328" s="12">
        <v>54.9</v>
      </c>
      <c r="R328" s="13">
        <f t="shared" si="5"/>
        <v>109.8</v>
      </c>
    </row>
    <row r="329" spans="1:18" ht="51.6" customHeight="1">
      <c r="A329" s="4" t="s">
        <v>2261</v>
      </c>
      <c r="B329" s="5">
        <v>705</v>
      </c>
      <c r="C329" s="5">
        <v>614</v>
      </c>
      <c r="D329" s="5" t="s">
        <v>2262</v>
      </c>
      <c r="E329" s="5" t="s">
        <v>367</v>
      </c>
      <c r="F329" s="5" t="s">
        <v>2274</v>
      </c>
      <c r="G329" s="5" t="s">
        <v>330</v>
      </c>
      <c r="H329" s="5" t="s">
        <v>273</v>
      </c>
      <c r="I329" s="5" t="s">
        <v>274</v>
      </c>
      <c r="J329" s="5" t="s">
        <v>366</v>
      </c>
      <c r="K329" s="5">
        <v>614</v>
      </c>
      <c r="L329" s="5"/>
      <c r="M329" s="5" t="s">
        <v>299</v>
      </c>
      <c r="N329" s="5">
        <v>1140984</v>
      </c>
      <c r="O329" s="5" t="s">
        <v>278</v>
      </c>
      <c r="P329" s="11">
        <v>2</v>
      </c>
      <c r="Q329" s="12">
        <v>54.9</v>
      </c>
      <c r="R329" s="13">
        <f t="shared" si="5"/>
        <v>109.8</v>
      </c>
    </row>
    <row r="330" spans="1:18" ht="51.6" customHeight="1">
      <c r="A330" s="4" t="s">
        <v>2261</v>
      </c>
      <c r="B330" s="5">
        <v>705</v>
      </c>
      <c r="C330" s="5">
        <v>614</v>
      </c>
      <c r="D330" s="5" t="s">
        <v>2262</v>
      </c>
      <c r="E330" s="5" t="s">
        <v>367</v>
      </c>
      <c r="F330" s="5" t="s">
        <v>2274</v>
      </c>
      <c r="G330" s="5" t="s">
        <v>330</v>
      </c>
      <c r="H330" s="5" t="s">
        <v>273</v>
      </c>
      <c r="I330" s="5" t="s">
        <v>274</v>
      </c>
      <c r="J330" s="5" t="s">
        <v>366</v>
      </c>
      <c r="K330" s="5">
        <v>614</v>
      </c>
      <c r="L330" s="5"/>
      <c r="M330" s="5" t="s">
        <v>299</v>
      </c>
      <c r="N330" s="5">
        <v>1140984</v>
      </c>
      <c r="O330" s="5" t="s">
        <v>279</v>
      </c>
      <c r="P330" s="11">
        <v>2</v>
      </c>
      <c r="Q330" s="12">
        <v>54.9</v>
      </c>
      <c r="R330" s="13">
        <f t="shared" si="5"/>
        <v>109.8</v>
      </c>
    </row>
    <row r="331" spans="1:18" ht="51.6" customHeight="1">
      <c r="A331" s="4" t="s">
        <v>2261</v>
      </c>
      <c r="B331" s="5">
        <v>705</v>
      </c>
      <c r="C331" s="5">
        <v>614</v>
      </c>
      <c r="D331" s="5" t="s">
        <v>2262</v>
      </c>
      <c r="E331" s="5" t="s">
        <v>372</v>
      </c>
      <c r="F331" s="5" t="s">
        <v>2274</v>
      </c>
      <c r="G331" s="5" t="s">
        <v>330</v>
      </c>
      <c r="H331" s="5" t="s">
        <v>369</v>
      </c>
      <c r="I331" s="5" t="s">
        <v>370</v>
      </c>
      <c r="J331" s="5" t="s">
        <v>371</v>
      </c>
      <c r="K331" s="5">
        <v>614</v>
      </c>
      <c r="L331" s="5"/>
      <c r="M331" s="5" t="s">
        <v>373</v>
      </c>
      <c r="N331" s="5">
        <v>1140999</v>
      </c>
      <c r="O331" s="5" t="s">
        <v>278</v>
      </c>
      <c r="P331" s="11">
        <v>1</v>
      </c>
      <c r="Q331" s="12">
        <v>59.9</v>
      </c>
      <c r="R331" s="13">
        <f t="shared" si="5"/>
        <v>59.9</v>
      </c>
    </row>
    <row r="332" spans="1:18" ht="51.6" customHeight="1">
      <c r="A332" s="4" t="s">
        <v>2261</v>
      </c>
      <c r="B332" s="5">
        <v>705</v>
      </c>
      <c r="C332" s="5">
        <v>614</v>
      </c>
      <c r="D332" s="5" t="s">
        <v>2262</v>
      </c>
      <c r="E332" s="5" t="s">
        <v>372</v>
      </c>
      <c r="F332" s="5" t="s">
        <v>2274</v>
      </c>
      <c r="G332" s="5" t="s">
        <v>330</v>
      </c>
      <c r="H332" s="5" t="s">
        <v>369</v>
      </c>
      <c r="I332" s="5" t="s">
        <v>370</v>
      </c>
      <c r="J332" s="5" t="s">
        <v>371</v>
      </c>
      <c r="K332" s="5">
        <v>614</v>
      </c>
      <c r="L332" s="5"/>
      <c r="M332" s="5" t="s">
        <v>373</v>
      </c>
      <c r="N332" s="5">
        <v>1140999</v>
      </c>
      <c r="O332" s="5" t="s">
        <v>279</v>
      </c>
      <c r="P332" s="11">
        <v>1</v>
      </c>
      <c r="Q332" s="12">
        <v>59.9</v>
      </c>
      <c r="R332" s="13">
        <f t="shared" si="5"/>
        <v>59.9</v>
      </c>
    </row>
    <row r="333" spans="1:18" ht="51.6" customHeight="1">
      <c r="A333" s="4" t="s">
        <v>2261</v>
      </c>
      <c r="B333" s="5">
        <v>705</v>
      </c>
      <c r="C333" s="5">
        <v>614</v>
      </c>
      <c r="D333" s="5" t="s">
        <v>2262</v>
      </c>
      <c r="E333" s="5" t="s">
        <v>377</v>
      </c>
      <c r="F333" s="5" t="s">
        <v>2274</v>
      </c>
      <c r="G333" s="5" t="s">
        <v>330</v>
      </c>
      <c r="H333" s="5" t="s">
        <v>374</v>
      </c>
      <c r="I333" s="5" t="s">
        <v>375</v>
      </c>
      <c r="J333" s="5" t="s">
        <v>376</v>
      </c>
      <c r="K333" s="5">
        <v>614</v>
      </c>
      <c r="L333" s="5"/>
      <c r="M333" s="5" t="s">
        <v>299</v>
      </c>
      <c r="N333" s="5">
        <v>1140969</v>
      </c>
      <c r="O333" s="5" t="s">
        <v>278</v>
      </c>
      <c r="P333" s="11">
        <v>2</v>
      </c>
      <c r="Q333" s="12">
        <v>49.9</v>
      </c>
      <c r="R333" s="13">
        <f t="shared" si="5"/>
        <v>99.8</v>
      </c>
    </row>
    <row r="334" spans="1:18" ht="51.6" customHeight="1">
      <c r="A334" s="4" t="s">
        <v>2261</v>
      </c>
      <c r="B334" s="5">
        <v>705</v>
      </c>
      <c r="C334" s="5">
        <v>614</v>
      </c>
      <c r="D334" s="5" t="s">
        <v>2262</v>
      </c>
      <c r="E334" s="5" t="s">
        <v>377</v>
      </c>
      <c r="F334" s="5" t="s">
        <v>2274</v>
      </c>
      <c r="G334" s="5" t="s">
        <v>330</v>
      </c>
      <c r="H334" s="5" t="s">
        <v>374</v>
      </c>
      <c r="I334" s="5" t="s">
        <v>375</v>
      </c>
      <c r="J334" s="5" t="s">
        <v>376</v>
      </c>
      <c r="K334" s="5">
        <v>614</v>
      </c>
      <c r="L334" s="5"/>
      <c r="M334" s="5" t="s">
        <v>299</v>
      </c>
      <c r="N334" s="5">
        <v>1140969</v>
      </c>
      <c r="O334" s="5" t="s">
        <v>279</v>
      </c>
      <c r="P334" s="11">
        <v>4</v>
      </c>
      <c r="Q334" s="12">
        <v>49.9</v>
      </c>
      <c r="R334" s="13">
        <f t="shared" si="5"/>
        <v>199.6</v>
      </c>
    </row>
    <row r="335" spans="1:18" ht="51.6" customHeight="1">
      <c r="A335" s="4" t="s">
        <v>2261</v>
      </c>
      <c r="B335" s="5">
        <v>705</v>
      </c>
      <c r="C335" s="5">
        <v>614</v>
      </c>
      <c r="D335" s="5" t="s">
        <v>2262</v>
      </c>
      <c r="E335" s="5" t="s">
        <v>377</v>
      </c>
      <c r="F335" s="5" t="s">
        <v>2274</v>
      </c>
      <c r="G335" s="5" t="s">
        <v>330</v>
      </c>
      <c r="H335" s="5" t="s">
        <v>374</v>
      </c>
      <c r="I335" s="5" t="s">
        <v>375</v>
      </c>
      <c r="J335" s="5" t="s">
        <v>376</v>
      </c>
      <c r="K335" s="5">
        <v>614</v>
      </c>
      <c r="L335" s="5"/>
      <c r="M335" s="5" t="s">
        <v>299</v>
      </c>
      <c r="N335" s="5">
        <v>1140969</v>
      </c>
      <c r="O335" s="5" t="s">
        <v>337</v>
      </c>
      <c r="P335" s="11">
        <v>2</v>
      </c>
      <c r="Q335" s="12">
        <v>49.9</v>
      </c>
      <c r="R335" s="13">
        <f t="shared" si="5"/>
        <v>99.8</v>
      </c>
    </row>
    <row r="336" spans="1:18" ht="51.6" customHeight="1">
      <c r="A336" s="4" t="s">
        <v>2261</v>
      </c>
      <c r="B336" s="5">
        <v>705</v>
      </c>
      <c r="C336" s="5">
        <v>614</v>
      </c>
      <c r="D336" s="5" t="s">
        <v>2262</v>
      </c>
      <c r="E336" s="5" t="s">
        <v>381</v>
      </c>
      <c r="F336" s="5" t="s">
        <v>2274</v>
      </c>
      <c r="G336" s="5" t="s">
        <v>330</v>
      </c>
      <c r="H336" s="5" t="s">
        <v>378</v>
      </c>
      <c r="I336" s="5" t="s">
        <v>379</v>
      </c>
      <c r="J336" s="5" t="s">
        <v>380</v>
      </c>
      <c r="K336" s="5">
        <v>614</v>
      </c>
      <c r="L336" s="5"/>
      <c r="M336" s="5" t="s">
        <v>299</v>
      </c>
      <c r="N336" s="5">
        <v>1140968</v>
      </c>
      <c r="O336" s="5" t="s">
        <v>235</v>
      </c>
      <c r="P336" s="11">
        <v>2</v>
      </c>
      <c r="Q336" s="12">
        <v>49.9</v>
      </c>
      <c r="R336" s="13">
        <f t="shared" si="5"/>
        <v>99.8</v>
      </c>
    </row>
    <row r="337" spans="1:18" ht="51.6" customHeight="1">
      <c r="A337" s="4" t="s">
        <v>2261</v>
      </c>
      <c r="B337" s="5">
        <v>705</v>
      </c>
      <c r="C337" s="5">
        <v>614</v>
      </c>
      <c r="D337" s="5" t="s">
        <v>2262</v>
      </c>
      <c r="E337" s="5" t="s">
        <v>381</v>
      </c>
      <c r="F337" s="5" t="s">
        <v>2274</v>
      </c>
      <c r="G337" s="5" t="s">
        <v>330</v>
      </c>
      <c r="H337" s="5" t="s">
        <v>378</v>
      </c>
      <c r="I337" s="5" t="s">
        <v>379</v>
      </c>
      <c r="J337" s="5" t="s">
        <v>380</v>
      </c>
      <c r="K337" s="5">
        <v>614</v>
      </c>
      <c r="L337" s="5"/>
      <c r="M337" s="5" t="s">
        <v>299</v>
      </c>
      <c r="N337" s="5">
        <v>1140968</v>
      </c>
      <c r="O337" s="5" t="s">
        <v>279</v>
      </c>
      <c r="P337" s="11">
        <v>1</v>
      </c>
      <c r="Q337" s="12">
        <v>49.9</v>
      </c>
      <c r="R337" s="13">
        <f t="shared" si="5"/>
        <v>49.9</v>
      </c>
    </row>
    <row r="338" spans="1:18" ht="51.6" customHeight="1">
      <c r="A338" s="4" t="s">
        <v>2261</v>
      </c>
      <c r="B338" s="5">
        <v>705</v>
      </c>
      <c r="C338" s="5">
        <v>614</v>
      </c>
      <c r="D338" s="5" t="s">
        <v>2262</v>
      </c>
      <c r="E338" s="5" t="s">
        <v>382</v>
      </c>
      <c r="F338" s="5" t="s">
        <v>2274</v>
      </c>
      <c r="G338" s="5" t="s">
        <v>330</v>
      </c>
      <c r="H338" s="5" t="s">
        <v>378</v>
      </c>
      <c r="I338" s="5" t="s">
        <v>379</v>
      </c>
      <c r="J338" s="5" t="s">
        <v>380</v>
      </c>
      <c r="K338" s="5">
        <v>614</v>
      </c>
      <c r="L338" s="5"/>
      <c r="M338" s="5" t="s">
        <v>383</v>
      </c>
      <c r="N338" s="5">
        <v>1140972</v>
      </c>
      <c r="O338" s="5" t="s">
        <v>235</v>
      </c>
      <c r="P338" s="11">
        <v>2</v>
      </c>
      <c r="Q338" s="12">
        <v>59.9</v>
      </c>
      <c r="R338" s="13">
        <f t="shared" si="5"/>
        <v>119.8</v>
      </c>
    </row>
    <row r="339" spans="1:18" ht="51.6" customHeight="1">
      <c r="A339" s="4" t="s">
        <v>2261</v>
      </c>
      <c r="B339" s="5">
        <v>705</v>
      </c>
      <c r="C339" s="5">
        <v>614</v>
      </c>
      <c r="D339" s="5" t="s">
        <v>2262</v>
      </c>
      <c r="E339" s="5" t="s">
        <v>382</v>
      </c>
      <c r="F339" s="5" t="s">
        <v>2274</v>
      </c>
      <c r="G339" s="5" t="s">
        <v>330</v>
      </c>
      <c r="H339" s="5" t="s">
        <v>378</v>
      </c>
      <c r="I339" s="5" t="s">
        <v>379</v>
      </c>
      <c r="J339" s="5" t="s">
        <v>380</v>
      </c>
      <c r="K339" s="5">
        <v>614</v>
      </c>
      <c r="L339" s="5"/>
      <c r="M339" s="5" t="s">
        <v>383</v>
      </c>
      <c r="N339" s="5">
        <v>1140972</v>
      </c>
      <c r="O339" s="5" t="s">
        <v>278</v>
      </c>
      <c r="P339" s="11">
        <v>2</v>
      </c>
      <c r="Q339" s="12">
        <v>59.9</v>
      </c>
      <c r="R339" s="13">
        <f t="shared" si="5"/>
        <v>119.8</v>
      </c>
    </row>
    <row r="340" spans="1:18" ht="51.6" customHeight="1">
      <c r="A340" s="4" t="s">
        <v>2261</v>
      </c>
      <c r="B340" s="5">
        <v>705</v>
      </c>
      <c r="C340" s="5">
        <v>614</v>
      </c>
      <c r="D340" s="5" t="s">
        <v>2262</v>
      </c>
      <c r="E340" s="5" t="s">
        <v>382</v>
      </c>
      <c r="F340" s="5" t="s">
        <v>2274</v>
      </c>
      <c r="G340" s="5" t="s">
        <v>330</v>
      </c>
      <c r="H340" s="5" t="s">
        <v>378</v>
      </c>
      <c r="I340" s="5" t="s">
        <v>379</v>
      </c>
      <c r="J340" s="5" t="s">
        <v>380</v>
      </c>
      <c r="K340" s="5">
        <v>614</v>
      </c>
      <c r="L340" s="5"/>
      <c r="M340" s="5" t="s">
        <v>383</v>
      </c>
      <c r="N340" s="5">
        <v>1140972</v>
      </c>
      <c r="O340" s="5" t="s">
        <v>279</v>
      </c>
      <c r="P340" s="11">
        <v>2</v>
      </c>
      <c r="Q340" s="12">
        <v>59.9</v>
      </c>
      <c r="R340" s="13">
        <f t="shared" si="5"/>
        <v>119.8</v>
      </c>
    </row>
    <row r="341" spans="1:18" ht="51.6" customHeight="1">
      <c r="A341" s="4" t="s">
        <v>2261</v>
      </c>
      <c r="B341" s="5">
        <v>705</v>
      </c>
      <c r="C341" s="5">
        <v>614</v>
      </c>
      <c r="D341" s="5" t="s">
        <v>2262</v>
      </c>
      <c r="E341" s="5" t="s">
        <v>385</v>
      </c>
      <c r="F341" s="5" t="s">
        <v>2274</v>
      </c>
      <c r="G341" s="5" t="s">
        <v>330</v>
      </c>
      <c r="H341" s="5" t="s">
        <v>265</v>
      </c>
      <c r="I341" s="5" t="s">
        <v>266</v>
      </c>
      <c r="J341" s="5" t="s">
        <v>384</v>
      </c>
      <c r="K341" s="5">
        <v>614</v>
      </c>
      <c r="L341" s="5"/>
      <c r="M341" s="5" t="s">
        <v>365</v>
      </c>
      <c r="N341" s="5">
        <v>1140837</v>
      </c>
      <c r="O341" s="5" t="s">
        <v>305</v>
      </c>
      <c r="P341" s="11">
        <v>1</v>
      </c>
      <c r="Q341" s="12">
        <v>39.9</v>
      </c>
      <c r="R341" s="13">
        <f t="shared" si="5"/>
        <v>39.9</v>
      </c>
    </row>
    <row r="342" spans="1:18" ht="51.6" customHeight="1">
      <c r="A342" s="4" t="s">
        <v>2261</v>
      </c>
      <c r="B342" s="5">
        <v>705</v>
      </c>
      <c r="C342" s="5">
        <v>614</v>
      </c>
      <c r="D342" s="5" t="s">
        <v>2262</v>
      </c>
      <c r="E342" s="5" t="s">
        <v>385</v>
      </c>
      <c r="F342" s="5" t="s">
        <v>2274</v>
      </c>
      <c r="G342" s="5" t="s">
        <v>330</v>
      </c>
      <c r="H342" s="5" t="s">
        <v>265</v>
      </c>
      <c r="I342" s="5" t="s">
        <v>266</v>
      </c>
      <c r="J342" s="5" t="s">
        <v>384</v>
      </c>
      <c r="K342" s="5">
        <v>614</v>
      </c>
      <c r="L342" s="5"/>
      <c r="M342" s="5" t="s">
        <v>365</v>
      </c>
      <c r="N342" s="5">
        <v>1140837</v>
      </c>
      <c r="O342" s="5" t="s">
        <v>337</v>
      </c>
      <c r="P342" s="11">
        <v>1</v>
      </c>
      <c r="Q342" s="12">
        <v>39.9</v>
      </c>
      <c r="R342" s="13">
        <f t="shared" si="5"/>
        <v>39.9</v>
      </c>
    </row>
    <row r="343" spans="1:18" ht="51.6" customHeight="1">
      <c r="A343" s="4" t="s">
        <v>2261</v>
      </c>
      <c r="B343" s="5">
        <v>705</v>
      </c>
      <c r="C343" s="5">
        <v>614</v>
      </c>
      <c r="D343" s="5" t="s">
        <v>2262</v>
      </c>
      <c r="E343" s="5" t="s">
        <v>385</v>
      </c>
      <c r="F343" s="5" t="s">
        <v>2274</v>
      </c>
      <c r="G343" s="5" t="s">
        <v>330</v>
      </c>
      <c r="H343" s="5" t="s">
        <v>265</v>
      </c>
      <c r="I343" s="5" t="s">
        <v>266</v>
      </c>
      <c r="J343" s="5" t="s">
        <v>384</v>
      </c>
      <c r="K343" s="5">
        <v>614</v>
      </c>
      <c r="L343" s="5"/>
      <c r="M343" s="5" t="s">
        <v>299</v>
      </c>
      <c r="N343" s="5">
        <v>1140838</v>
      </c>
      <c r="O343" s="5" t="s">
        <v>305</v>
      </c>
      <c r="P343" s="11">
        <v>3</v>
      </c>
      <c r="Q343" s="12">
        <v>39.9</v>
      </c>
      <c r="R343" s="13">
        <f t="shared" si="5"/>
        <v>119.69999999999999</v>
      </c>
    </row>
    <row r="344" spans="1:18" ht="51.6" customHeight="1">
      <c r="A344" s="4" t="s">
        <v>2261</v>
      </c>
      <c r="B344" s="5">
        <v>705</v>
      </c>
      <c r="C344" s="5">
        <v>614</v>
      </c>
      <c r="D344" s="5" t="s">
        <v>2262</v>
      </c>
      <c r="E344" s="5" t="s">
        <v>385</v>
      </c>
      <c r="F344" s="5" t="s">
        <v>2274</v>
      </c>
      <c r="G344" s="5" t="s">
        <v>330</v>
      </c>
      <c r="H344" s="5" t="s">
        <v>265</v>
      </c>
      <c r="I344" s="5" t="s">
        <v>266</v>
      </c>
      <c r="J344" s="5" t="s">
        <v>384</v>
      </c>
      <c r="K344" s="5">
        <v>614</v>
      </c>
      <c r="L344" s="5"/>
      <c r="M344" s="5" t="s">
        <v>299</v>
      </c>
      <c r="N344" s="5">
        <v>1140838</v>
      </c>
      <c r="O344" s="5" t="s">
        <v>235</v>
      </c>
      <c r="P344" s="11">
        <v>1</v>
      </c>
      <c r="Q344" s="12">
        <v>39.9</v>
      </c>
      <c r="R344" s="13">
        <f t="shared" si="5"/>
        <v>39.9</v>
      </c>
    </row>
    <row r="345" spans="1:18" ht="51.6" customHeight="1">
      <c r="A345" s="4" t="s">
        <v>2261</v>
      </c>
      <c r="B345" s="5">
        <v>705</v>
      </c>
      <c r="C345" s="5">
        <v>614</v>
      </c>
      <c r="D345" s="5" t="s">
        <v>2262</v>
      </c>
      <c r="E345" s="5" t="s">
        <v>385</v>
      </c>
      <c r="F345" s="5" t="s">
        <v>2274</v>
      </c>
      <c r="G345" s="5" t="s">
        <v>330</v>
      </c>
      <c r="H345" s="5" t="s">
        <v>265</v>
      </c>
      <c r="I345" s="5" t="s">
        <v>266</v>
      </c>
      <c r="J345" s="5" t="s">
        <v>384</v>
      </c>
      <c r="K345" s="5">
        <v>614</v>
      </c>
      <c r="L345" s="5"/>
      <c r="M345" s="5" t="s">
        <v>299</v>
      </c>
      <c r="N345" s="5">
        <v>1140838</v>
      </c>
      <c r="O345" s="5" t="s">
        <v>337</v>
      </c>
      <c r="P345" s="11">
        <v>1</v>
      </c>
      <c r="Q345" s="12">
        <v>39.9</v>
      </c>
      <c r="R345" s="13">
        <f t="shared" si="5"/>
        <v>39.9</v>
      </c>
    </row>
    <row r="346" spans="1:18" ht="51.6" customHeight="1">
      <c r="A346" s="4" t="s">
        <v>2261</v>
      </c>
      <c r="B346" s="5">
        <v>705</v>
      </c>
      <c r="C346" s="5">
        <v>614</v>
      </c>
      <c r="D346" s="5" t="s">
        <v>2262</v>
      </c>
      <c r="E346" s="5" t="s">
        <v>386</v>
      </c>
      <c r="F346" s="5" t="s">
        <v>2274</v>
      </c>
      <c r="G346" s="5" t="s">
        <v>330</v>
      </c>
      <c r="H346" s="5" t="s">
        <v>265</v>
      </c>
      <c r="I346" s="5" t="s">
        <v>266</v>
      </c>
      <c r="J346" s="5" t="s">
        <v>384</v>
      </c>
      <c r="K346" s="5">
        <v>614</v>
      </c>
      <c r="L346" s="5" t="s">
        <v>387</v>
      </c>
      <c r="M346" s="5" t="s">
        <v>362</v>
      </c>
      <c r="N346" s="5">
        <v>1140854</v>
      </c>
      <c r="O346" s="5">
        <v>32</v>
      </c>
      <c r="P346" s="11">
        <v>1</v>
      </c>
      <c r="Q346" s="12">
        <v>42.9</v>
      </c>
      <c r="R346" s="13">
        <f t="shared" si="5"/>
        <v>42.9</v>
      </c>
    </row>
    <row r="347" spans="1:18" ht="51.6" customHeight="1">
      <c r="A347" s="4" t="s">
        <v>2261</v>
      </c>
      <c r="B347" s="5">
        <v>705</v>
      </c>
      <c r="C347" s="5">
        <v>614</v>
      </c>
      <c r="D347" s="5" t="s">
        <v>2262</v>
      </c>
      <c r="E347" s="5" t="s">
        <v>386</v>
      </c>
      <c r="F347" s="5" t="s">
        <v>2274</v>
      </c>
      <c r="G347" s="5" t="s">
        <v>330</v>
      </c>
      <c r="H347" s="5" t="s">
        <v>265</v>
      </c>
      <c r="I347" s="5" t="s">
        <v>266</v>
      </c>
      <c r="J347" s="5" t="s">
        <v>384</v>
      </c>
      <c r="K347" s="5">
        <v>614</v>
      </c>
      <c r="L347" s="5" t="s">
        <v>387</v>
      </c>
      <c r="M347" s="5" t="s">
        <v>299</v>
      </c>
      <c r="N347" s="5">
        <v>1140855</v>
      </c>
      <c r="O347" s="5">
        <v>32</v>
      </c>
      <c r="P347" s="11">
        <v>1</v>
      </c>
      <c r="Q347" s="12">
        <v>42.9</v>
      </c>
      <c r="R347" s="13">
        <f t="shared" si="5"/>
        <v>42.9</v>
      </c>
    </row>
    <row r="348" spans="1:18" ht="51.6" customHeight="1">
      <c r="A348" s="4" t="s">
        <v>2261</v>
      </c>
      <c r="B348" s="5">
        <v>705</v>
      </c>
      <c r="C348" s="5">
        <v>614</v>
      </c>
      <c r="D348" s="5" t="s">
        <v>2262</v>
      </c>
      <c r="E348" s="5" t="s">
        <v>386</v>
      </c>
      <c r="F348" s="5" t="s">
        <v>2274</v>
      </c>
      <c r="G348" s="5" t="s">
        <v>330</v>
      </c>
      <c r="H348" s="5" t="s">
        <v>265</v>
      </c>
      <c r="I348" s="5" t="s">
        <v>266</v>
      </c>
      <c r="J348" s="5" t="s">
        <v>384</v>
      </c>
      <c r="K348" s="5">
        <v>614</v>
      </c>
      <c r="L348" s="5" t="s">
        <v>388</v>
      </c>
      <c r="M348" s="5" t="s">
        <v>299</v>
      </c>
      <c r="N348" s="5">
        <v>1140857</v>
      </c>
      <c r="O348" s="5">
        <v>34</v>
      </c>
      <c r="P348" s="11">
        <v>1</v>
      </c>
      <c r="Q348" s="12">
        <v>42.9</v>
      </c>
      <c r="R348" s="13">
        <f t="shared" si="5"/>
        <v>42.9</v>
      </c>
    </row>
    <row r="349" spans="1:18" ht="51.6" customHeight="1">
      <c r="A349" s="4" t="s">
        <v>2261</v>
      </c>
      <c r="B349" s="5">
        <v>705</v>
      </c>
      <c r="C349" s="5">
        <v>614</v>
      </c>
      <c r="D349" s="5" t="s">
        <v>2262</v>
      </c>
      <c r="E349" s="5" t="s">
        <v>386</v>
      </c>
      <c r="F349" s="5" t="s">
        <v>2274</v>
      </c>
      <c r="G349" s="5" t="s">
        <v>330</v>
      </c>
      <c r="H349" s="5" t="s">
        <v>265</v>
      </c>
      <c r="I349" s="5" t="s">
        <v>266</v>
      </c>
      <c r="J349" s="5" t="s">
        <v>384</v>
      </c>
      <c r="K349" s="5">
        <v>614</v>
      </c>
      <c r="L349" s="5" t="s">
        <v>388</v>
      </c>
      <c r="M349" s="5" t="s">
        <v>299</v>
      </c>
      <c r="N349" s="5">
        <v>1140857</v>
      </c>
      <c r="O349" s="5">
        <v>36</v>
      </c>
      <c r="P349" s="11">
        <v>2</v>
      </c>
      <c r="Q349" s="12">
        <v>42.9</v>
      </c>
      <c r="R349" s="13">
        <f t="shared" si="5"/>
        <v>85.8</v>
      </c>
    </row>
    <row r="350" spans="1:18" ht="51.6" customHeight="1">
      <c r="A350" s="4" t="s">
        <v>2261</v>
      </c>
      <c r="B350" s="5">
        <v>705</v>
      </c>
      <c r="C350" s="5">
        <v>614</v>
      </c>
      <c r="D350" s="5" t="s">
        <v>2262</v>
      </c>
      <c r="E350" s="5" t="s">
        <v>389</v>
      </c>
      <c r="F350" s="5" t="s">
        <v>2274</v>
      </c>
      <c r="G350" s="5" t="s">
        <v>330</v>
      </c>
      <c r="H350" s="5" t="s">
        <v>265</v>
      </c>
      <c r="I350" s="5" t="s">
        <v>266</v>
      </c>
      <c r="J350" s="5" t="s">
        <v>384</v>
      </c>
      <c r="K350" s="5">
        <v>614</v>
      </c>
      <c r="L350" s="5" t="s">
        <v>387</v>
      </c>
      <c r="M350" s="5" t="s">
        <v>390</v>
      </c>
      <c r="N350" s="5">
        <v>1140858</v>
      </c>
      <c r="O350" s="5">
        <v>32</v>
      </c>
      <c r="P350" s="11">
        <v>1</v>
      </c>
      <c r="Q350" s="12">
        <v>49.9</v>
      </c>
      <c r="R350" s="13">
        <f t="shared" si="5"/>
        <v>49.9</v>
      </c>
    </row>
    <row r="351" spans="1:18" ht="51.6" customHeight="1">
      <c r="A351" s="4" t="s">
        <v>2261</v>
      </c>
      <c r="B351" s="5">
        <v>705</v>
      </c>
      <c r="C351" s="5">
        <v>614</v>
      </c>
      <c r="D351" s="5" t="s">
        <v>2262</v>
      </c>
      <c r="E351" s="5" t="s">
        <v>389</v>
      </c>
      <c r="F351" s="5" t="s">
        <v>2274</v>
      </c>
      <c r="G351" s="5" t="s">
        <v>330</v>
      </c>
      <c r="H351" s="5" t="s">
        <v>265</v>
      </c>
      <c r="I351" s="5" t="s">
        <v>266</v>
      </c>
      <c r="J351" s="5" t="s">
        <v>384</v>
      </c>
      <c r="K351" s="5">
        <v>614</v>
      </c>
      <c r="L351" s="5" t="s">
        <v>387</v>
      </c>
      <c r="M351" s="5" t="s">
        <v>390</v>
      </c>
      <c r="N351" s="5">
        <v>1140858</v>
      </c>
      <c r="O351" s="5">
        <v>34</v>
      </c>
      <c r="P351" s="11">
        <v>1</v>
      </c>
      <c r="Q351" s="12">
        <v>49.9</v>
      </c>
      <c r="R351" s="13">
        <f t="shared" si="5"/>
        <v>49.9</v>
      </c>
    </row>
    <row r="352" spans="1:18" ht="51.6" customHeight="1">
      <c r="A352" s="4" t="s">
        <v>2261</v>
      </c>
      <c r="B352" s="5">
        <v>705</v>
      </c>
      <c r="C352" s="5">
        <v>614</v>
      </c>
      <c r="D352" s="5" t="s">
        <v>2262</v>
      </c>
      <c r="E352" s="5" t="s">
        <v>389</v>
      </c>
      <c r="F352" s="5" t="s">
        <v>2274</v>
      </c>
      <c r="G352" s="5" t="s">
        <v>330</v>
      </c>
      <c r="H352" s="5" t="s">
        <v>265</v>
      </c>
      <c r="I352" s="5" t="s">
        <v>266</v>
      </c>
      <c r="J352" s="5" t="s">
        <v>384</v>
      </c>
      <c r="K352" s="5">
        <v>614</v>
      </c>
      <c r="L352" s="5" t="s">
        <v>388</v>
      </c>
      <c r="M352" s="5" t="s">
        <v>390</v>
      </c>
      <c r="N352" s="5">
        <v>1140859</v>
      </c>
      <c r="O352" s="5">
        <v>34</v>
      </c>
      <c r="P352" s="11">
        <v>3</v>
      </c>
      <c r="Q352" s="12">
        <v>49.9</v>
      </c>
      <c r="R352" s="13">
        <f t="shared" si="5"/>
        <v>149.69999999999999</v>
      </c>
    </row>
    <row r="353" spans="1:18" ht="51.6" customHeight="1">
      <c r="A353" s="4" t="s">
        <v>2261</v>
      </c>
      <c r="B353" s="5">
        <v>705</v>
      </c>
      <c r="C353" s="5">
        <v>614</v>
      </c>
      <c r="D353" s="5" t="s">
        <v>2262</v>
      </c>
      <c r="E353" s="5" t="s">
        <v>391</v>
      </c>
      <c r="F353" s="5" t="s">
        <v>2274</v>
      </c>
      <c r="G353" s="5" t="s">
        <v>330</v>
      </c>
      <c r="H353" s="5" t="s">
        <v>265</v>
      </c>
      <c r="I353" s="5" t="s">
        <v>266</v>
      </c>
      <c r="J353" s="5" t="s">
        <v>384</v>
      </c>
      <c r="K353" s="5">
        <v>614</v>
      </c>
      <c r="L353" s="5"/>
      <c r="M353" s="5" t="s">
        <v>299</v>
      </c>
      <c r="N353" s="5">
        <v>1140861</v>
      </c>
      <c r="O353" s="5" t="s">
        <v>305</v>
      </c>
      <c r="P353" s="11">
        <v>2</v>
      </c>
      <c r="Q353" s="12">
        <v>37.9</v>
      </c>
      <c r="R353" s="13">
        <f t="shared" si="5"/>
        <v>75.8</v>
      </c>
    </row>
    <row r="354" spans="1:18" ht="51.6" customHeight="1">
      <c r="A354" s="4" t="s">
        <v>2261</v>
      </c>
      <c r="B354" s="5">
        <v>705</v>
      </c>
      <c r="C354" s="5">
        <v>614</v>
      </c>
      <c r="D354" s="5" t="s">
        <v>2262</v>
      </c>
      <c r="E354" s="5" t="s">
        <v>391</v>
      </c>
      <c r="F354" s="5" t="s">
        <v>2274</v>
      </c>
      <c r="G354" s="5" t="s">
        <v>330</v>
      </c>
      <c r="H354" s="5" t="s">
        <v>265</v>
      </c>
      <c r="I354" s="5" t="s">
        <v>266</v>
      </c>
      <c r="J354" s="5" t="s">
        <v>384</v>
      </c>
      <c r="K354" s="5">
        <v>614</v>
      </c>
      <c r="L354" s="5"/>
      <c r="M354" s="5" t="s">
        <v>299</v>
      </c>
      <c r="N354" s="5">
        <v>1140861</v>
      </c>
      <c r="O354" s="5" t="s">
        <v>235</v>
      </c>
      <c r="P354" s="11">
        <v>2</v>
      </c>
      <c r="Q354" s="12">
        <v>37.9</v>
      </c>
      <c r="R354" s="13">
        <f t="shared" si="5"/>
        <v>75.8</v>
      </c>
    </row>
    <row r="355" spans="1:18" ht="51.6" customHeight="1">
      <c r="A355" s="4" t="s">
        <v>2261</v>
      </c>
      <c r="B355" s="5">
        <v>705</v>
      </c>
      <c r="C355" s="5">
        <v>614</v>
      </c>
      <c r="D355" s="5" t="s">
        <v>2262</v>
      </c>
      <c r="E355" s="5" t="s">
        <v>391</v>
      </c>
      <c r="F355" s="5" t="s">
        <v>2274</v>
      </c>
      <c r="G355" s="5" t="s">
        <v>330</v>
      </c>
      <c r="H355" s="5" t="s">
        <v>265</v>
      </c>
      <c r="I355" s="5" t="s">
        <v>266</v>
      </c>
      <c r="J355" s="5" t="s">
        <v>384</v>
      </c>
      <c r="K355" s="5">
        <v>614</v>
      </c>
      <c r="L355" s="5"/>
      <c r="M355" s="5" t="s">
        <v>299</v>
      </c>
      <c r="N355" s="5">
        <v>1140861</v>
      </c>
      <c r="O355" s="5" t="s">
        <v>278</v>
      </c>
      <c r="P355" s="11">
        <v>1</v>
      </c>
      <c r="Q355" s="12">
        <v>37.9</v>
      </c>
      <c r="R355" s="13">
        <f t="shared" si="5"/>
        <v>37.9</v>
      </c>
    </row>
    <row r="356" spans="1:18" ht="51.6" customHeight="1">
      <c r="A356" s="4" t="s">
        <v>2261</v>
      </c>
      <c r="B356" s="5">
        <v>705</v>
      </c>
      <c r="C356" s="5">
        <v>614</v>
      </c>
      <c r="D356" s="5" t="s">
        <v>2262</v>
      </c>
      <c r="E356" s="5" t="s">
        <v>392</v>
      </c>
      <c r="F356" s="5" t="s">
        <v>2274</v>
      </c>
      <c r="G356" s="5" t="s">
        <v>330</v>
      </c>
      <c r="H356" s="5" t="s">
        <v>265</v>
      </c>
      <c r="I356" s="5" t="s">
        <v>266</v>
      </c>
      <c r="J356" s="5" t="s">
        <v>384</v>
      </c>
      <c r="K356" s="5">
        <v>614</v>
      </c>
      <c r="L356" s="5" t="s">
        <v>387</v>
      </c>
      <c r="M356" s="5" t="s">
        <v>362</v>
      </c>
      <c r="N356" s="5">
        <v>1140866</v>
      </c>
      <c r="O356" s="5">
        <v>32</v>
      </c>
      <c r="P356" s="11">
        <v>1</v>
      </c>
      <c r="Q356" s="12">
        <v>39.9</v>
      </c>
      <c r="R356" s="13">
        <f t="shared" si="5"/>
        <v>39.9</v>
      </c>
    </row>
    <row r="357" spans="1:18" ht="51.6" customHeight="1">
      <c r="A357" s="4" t="s">
        <v>2261</v>
      </c>
      <c r="B357" s="5">
        <v>705</v>
      </c>
      <c r="C357" s="5">
        <v>614</v>
      </c>
      <c r="D357" s="5" t="s">
        <v>2262</v>
      </c>
      <c r="E357" s="5" t="s">
        <v>392</v>
      </c>
      <c r="F357" s="5" t="s">
        <v>2274</v>
      </c>
      <c r="G357" s="5" t="s">
        <v>330</v>
      </c>
      <c r="H357" s="5" t="s">
        <v>265</v>
      </c>
      <c r="I357" s="5" t="s">
        <v>266</v>
      </c>
      <c r="J357" s="5" t="s">
        <v>384</v>
      </c>
      <c r="K357" s="5">
        <v>614</v>
      </c>
      <c r="L357" s="5" t="s">
        <v>387</v>
      </c>
      <c r="M357" s="5" t="s">
        <v>362</v>
      </c>
      <c r="N357" s="5">
        <v>1140866</v>
      </c>
      <c r="O357" s="5">
        <v>34</v>
      </c>
      <c r="P357" s="11">
        <v>6</v>
      </c>
      <c r="Q357" s="12">
        <v>39.9</v>
      </c>
      <c r="R357" s="13">
        <f t="shared" si="5"/>
        <v>239.39999999999998</v>
      </c>
    </row>
    <row r="358" spans="1:18" ht="51.6" customHeight="1">
      <c r="A358" s="4" t="s">
        <v>2261</v>
      </c>
      <c r="B358" s="5">
        <v>705</v>
      </c>
      <c r="C358" s="5">
        <v>614</v>
      </c>
      <c r="D358" s="5" t="s">
        <v>2262</v>
      </c>
      <c r="E358" s="5" t="s">
        <v>392</v>
      </c>
      <c r="F358" s="5" t="s">
        <v>2274</v>
      </c>
      <c r="G358" s="5" t="s">
        <v>330</v>
      </c>
      <c r="H358" s="5" t="s">
        <v>265</v>
      </c>
      <c r="I358" s="5" t="s">
        <v>266</v>
      </c>
      <c r="J358" s="5" t="s">
        <v>384</v>
      </c>
      <c r="K358" s="5">
        <v>614</v>
      </c>
      <c r="L358" s="5" t="s">
        <v>387</v>
      </c>
      <c r="M358" s="5" t="s">
        <v>362</v>
      </c>
      <c r="N358" s="5">
        <v>1140866</v>
      </c>
      <c r="O358" s="5">
        <v>36</v>
      </c>
      <c r="P358" s="11">
        <v>3</v>
      </c>
      <c r="Q358" s="12">
        <v>39.9</v>
      </c>
      <c r="R358" s="13">
        <f t="shared" si="5"/>
        <v>119.69999999999999</v>
      </c>
    </row>
    <row r="359" spans="1:18" ht="51.6" customHeight="1">
      <c r="A359" s="4" t="s">
        <v>2261</v>
      </c>
      <c r="B359" s="5">
        <v>705</v>
      </c>
      <c r="C359" s="5">
        <v>614</v>
      </c>
      <c r="D359" s="5" t="s">
        <v>2262</v>
      </c>
      <c r="E359" s="5" t="s">
        <v>392</v>
      </c>
      <c r="F359" s="5" t="s">
        <v>2274</v>
      </c>
      <c r="G359" s="5" t="s">
        <v>330</v>
      </c>
      <c r="H359" s="5" t="s">
        <v>265</v>
      </c>
      <c r="I359" s="5" t="s">
        <v>266</v>
      </c>
      <c r="J359" s="5" t="s">
        <v>384</v>
      </c>
      <c r="K359" s="5">
        <v>614</v>
      </c>
      <c r="L359" s="5" t="s">
        <v>387</v>
      </c>
      <c r="M359" s="5" t="s">
        <v>299</v>
      </c>
      <c r="N359" s="5">
        <v>1140867</v>
      </c>
      <c r="O359" s="5">
        <v>32</v>
      </c>
      <c r="P359" s="11">
        <v>1</v>
      </c>
      <c r="Q359" s="12">
        <v>39.9</v>
      </c>
      <c r="R359" s="13">
        <f t="shared" si="5"/>
        <v>39.9</v>
      </c>
    </row>
    <row r="360" spans="1:18" ht="51.6" customHeight="1">
      <c r="A360" s="4" t="s">
        <v>2261</v>
      </c>
      <c r="B360" s="5">
        <v>705</v>
      </c>
      <c r="C360" s="5">
        <v>614</v>
      </c>
      <c r="D360" s="5" t="s">
        <v>2262</v>
      </c>
      <c r="E360" s="5" t="s">
        <v>392</v>
      </c>
      <c r="F360" s="5" t="s">
        <v>2274</v>
      </c>
      <c r="G360" s="5" t="s">
        <v>330</v>
      </c>
      <c r="H360" s="5" t="s">
        <v>265</v>
      </c>
      <c r="I360" s="5" t="s">
        <v>266</v>
      </c>
      <c r="J360" s="5" t="s">
        <v>384</v>
      </c>
      <c r="K360" s="5">
        <v>614</v>
      </c>
      <c r="L360" s="5" t="s">
        <v>387</v>
      </c>
      <c r="M360" s="5" t="s">
        <v>299</v>
      </c>
      <c r="N360" s="5">
        <v>1140867</v>
      </c>
      <c r="O360" s="5">
        <v>34</v>
      </c>
      <c r="P360" s="11">
        <v>2</v>
      </c>
      <c r="Q360" s="12">
        <v>39.9</v>
      </c>
      <c r="R360" s="13">
        <f t="shared" si="5"/>
        <v>79.8</v>
      </c>
    </row>
    <row r="361" spans="1:18" ht="51.6" customHeight="1">
      <c r="A361" s="4" t="s">
        <v>2261</v>
      </c>
      <c r="B361" s="5">
        <v>705</v>
      </c>
      <c r="C361" s="5">
        <v>614</v>
      </c>
      <c r="D361" s="5" t="s">
        <v>2262</v>
      </c>
      <c r="E361" s="5" t="s">
        <v>392</v>
      </c>
      <c r="F361" s="5" t="s">
        <v>2274</v>
      </c>
      <c r="G361" s="5" t="s">
        <v>330</v>
      </c>
      <c r="H361" s="5" t="s">
        <v>265</v>
      </c>
      <c r="I361" s="5" t="s">
        <v>266</v>
      </c>
      <c r="J361" s="5" t="s">
        <v>384</v>
      </c>
      <c r="K361" s="5">
        <v>614</v>
      </c>
      <c r="L361" s="5" t="s">
        <v>387</v>
      </c>
      <c r="M361" s="5" t="s">
        <v>299</v>
      </c>
      <c r="N361" s="5">
        <v>1140867</v>
      </c>
      <c r="O361" s="5">
        <v>36</v>
      </c>
      <c r="P361" s="11">
        <v>2</v>
      </c>
      <c r="Q361" s="12">
        <v>39.9</v>
      </c>
      <c r="R361" s="13">
        <f t="shared" si="5"/>
        <v>79.8</v>
      </c>
    </row>
    <row r="362" spans="1:18" ht="51.6" customHeight="1">
      <c r="A362" s="4" t="s">
        <v>2261</v>
      </c>
      <c r="B362" s="5">
        <v>705</v>
      </c>
      <c r="C362" s="5">
        <v>614</v>
      </c>
      <c r="D362" s="5" t="s">
        <v>2262</v>
      </c>
      <c r="E362" s="5" t="s">
        <v>392</v>
      </c>
      <c r="F362" s="5" t="s">
        <v>2274</v>
      </c>
      <c r="G362" s="5" t="s">
        <v>330</v>
      </c>
      <c r="H362" s="5" t="s">
        <v>265</v>
      </c>
      <c r="I362" s="5" t="s">
        <v>266</v>
      </c>
      <c r="J362" s="5" t="s">
        <v>384</v>
      </c>
      <c r="K362" s="5">
        <v>614</v>
      </c>
      <c r="L362" s="5" t="s">
        <v>388</v>
      </c>
      <c r="M362" s="5" t="s">
        <v>299</v>
      </c>
      <c r="N362" s="5">
        <v>1140869</v>
      </c>
      <c r="O362" s="5">
        <v>34</v>
      </c>
      <c r="P362" s="11">
        <v>2</v>
      </c>
      <c r="Q362" s="12">
        <v>39.9</v>
      </c>
      <c r="R362" s="13">
        <f t="shared" si="5"/>
        <v>79.8</v>
      </c>
    </row>
    <row r="363" spans="1:18" ht="51.6" customHeight="1">
      <c r="A363" s="4" t="s">
        <v>2261</v>
      </c>
      <c r="B363" s="5">
        <v>705</v>
      </c>
      <c r="C363" s="5">
        <v>614</v>
      </c>
      <c r="D363" s="5" t="s">
        <v>2262</v>
      </c>
      <c r="E363" s="5" t="s">
        <v>392</v>
      </c>
      <c r="F363" s="5" t="s">
        <v>2274</v>
      </c>
      <c r="G363" s="5" t="s">
        <v>330</v>
      </c>
      <c r="H363" s="5" t="s">
        <v>265</v>
      </c>
      <c r="I363" s="5" t="s">
        <v>266</v>
      </c>
      <c r="J363" s="5" t="s">
        <v>384</v>
      </c>
      <c r="K363" s="5">
        <v>614</v>
      </c>
      <c r="L363" s="5" t="s">
        <v>388</v>
      </c>
      <c r="M363" s="5" t="s">
        <v>299</v>
      </c>
      <c r="N363" s="5">
        <v>1140869</v>
      </c>
      <c r="O363" s="5">
        <v>36</v>
      </c>
      <c r="P363" s="11">
        <v>1</v>
      </c>
      <c r="Q363" s="12">
        <v>39.9</v>
      </c>
      <c r="R363" s="13">
        <f t="shared" si="5"/>
        <v>39.9</v>
      </c>
    </row>
    <row r="364" spans="1:18" ht="51.6" customHeight="1">
      <c r="A364" s="4" t="s">
        <v>2261</v>
      </c>
      <c r="B364" s="5">
        <v>705</v>
      </c>
      <c r="C364" s="5">
        <v>614</v>
      </c>
      <c r="D364" s="5" t="s">
        <v>2262</v>
      </c>
      <c r="E364" s="5" t="s">
        <v>393</v>
      </c>
      <c r="F364" s="5" t="s">
        <v>2274</v>
      </c>
      <c r="G364" s="5" t="s">
        <v>330</v>
      </c>
      <c r="H364" s="5" t="s">
        <v>265</v>
      </c>
      <c r="I364" s="5" t="s">
        <v>266</v>
      </c>
      <c r="J364" s="5" t="s">
        <v>384</v>
      </c>
      <c r="K364" s="5">
        <v>614</v>
      </c>
      <c r="L364" s="5" t="s">
        <v>388</v>
      </c>
      <c r="M364" s="5" t="s">
        <v>346</v>
      </c>
      <c r="N364" s="5">
        <v>1140882</v>
      </c>
      <c r="O364" s="5">
        <v>34</v>
      </c>
      <c r="P364" s="11">
        <v>1</v>
      </c>
      <c r="Q364" s="12">
        <v>79.900000000000006</v>
      </c>
      <c r="R364" s="13">
        <f t="shared" si="5"/>
        <v>79.900000000000006</v>
      </c>
    </row>
    <row r="365" spans="1:18" ht="51.6" customHeight="1">
      <c r="A365" s="4" t="s">
        <v>2261</v>
      </c>
      <c r="B365" s="5">
        <v>705</v>
      </c>
      <c r="C365" s="5">
        <v>614</v>
      </c>
      <c r="D365" s="5" t="s">
        <v>2262</v>
      </c>
      <c r="E365" s="5" t="s">
        <v>393</v>
      </c>
      <c r="F365" s="5" t="s">
        <v>2274</v>
      </c>
      <c r="G365" s="5" t="s">
        <v>330</v>
      </c>
      <c r="H365" s="5" t="s">
        <v>265</v>
      </c>
      <c r="I365" s="5" t="s">
        <v>266</v>
      </c>
      <c r="J365" s="5" t="s">
        <v>384</v>
      </c>
      <c r="K365" s="5">
        <v>614</v>
      </c>
      <c r="L365" s="5" t="s">
        <v>388</v>
      </c>
      <c r="M365" s="5" t="s">
        <v>299</v>
      </c>
      <c r="N365" s="5">
        <v>1140883</v>
      </c>
      <c r="O365" s="5">
        <v>34</v>
      </c>
      <c r="P365" s="11">
        <v>4</v>
      </c>
      <c r="Q365" s="12">
        <v>79.900000000000006</v>
      </c>
      <c r="R365" s="13">
        <f t="shared" si="5"/>
        <v>319.60000000000002</v>
      </c>
    </row>
    <row r="366" spans="1:18" ht="51.6" customHeight="1">
      <c r="A366" s="4" t="s">
        <v>2261</v>
      </c>
      <c r="B366" s="5">
        <v>705</v>
      </c>
      <c r="C366" s="5">
        <v>614</v>
      </c>
      <c r="D366" s="5" t="s">
        <v>2262</v>
      </c>
      <c r="E366" s="5" t="s">
        <v>394</v>
      </c>
      <c r="F366" s="5" t="s">
        <v>2274</v>
      </c>
      <c r="G366" s="5" t="s">
        <v>330</v>
      </c>
      <c r="H366" s="5" t="s">
        <v>265</v>
      </c>
      <c r="I366" s="5" t="s">
        <v>266</v>
      </c>
      <c r="J366" s="5" t="s">
        <v>384</v>
      </c>
      <c r="K366" s="5">
        <v>614</v>
      </c>
      <c r="L366" s="5" t="s">
        <v>388</v>
      </c>
      <c r="M366" s="5" t="s">
        <v>346</v>
      </c>
      <c r="N366" s="5">
        <v>1140885</v>
      </c>
      <c r="O366" s="5">
        <v>34</v>
      </c>
      <c r="P366" s="11">
        <v>4</v>
      </c>
      <c r="Q366" s="12">
        <v>74.900000000000006</v>
      </c>
      <c r="R366" s="13">
        <f t="shared" si="5"/>
        <v>299.60000000000002</v>
      </c>
    </row>
    <row r="367" spans="1:18" ht="51.6" customHeight="1">
      <c r="A367" s="4" t="s">
        <v>2261</v>
      </c>
      <c r="B367" s="5">
        <v>705</v>
      </c>
      <c r="C367" s="5">
        <v>614</v>
      </c>
      <c r="D367" s="5" t="s">
        <v>2262</v>
      </c>
      <c r="E367" s="5" t="s">
        <v>394</v>
      </c>
      <c r="F367" s="5" t="s">
        <v>2274</v>
      </c>
      <c r="G367" s="5" t="s">
        <v>330</v>
      </c>
      <c r="H367" s="5" t="s">
        <v>265</v>
      </c>
      <c r="I367" s="5" t="s">
        <v>266</v>
      </c>
      <c r="J367" s="5" t="s">
        <v>384</v>
      </c>
      <c r="K367" s="5">
        <v>614</v>
      </c>
      <c r="L367" s="5" t="s">
        <v>388</v>
      </c>
      <c r="M367" s="5" t="s">
        <v>346</v>
      </c>
      <c r="N367" s="5">
        <v>1140885</v>
      </c>
      <c r="O367" s="5">
        <v>36</v>
      </c>
      <c r="P367" s="11">
        <v>1</v>
      </c>
      <c r="Q367" s="12">
        <v>74.900000000000006</v>
      </c>
      <c r="R367" s="13">
        <f t="shared" si="5"/>
        <v>74.900000000000006</v>
      </c>
    </row>
    <row r="368" spans="1:18" ht="51.6" customHeight="1">
      <c r="A368" s="4" t="s">
        <v>2261</v>
      </c>
      <c r="B368" s="5">
        <v>705</v>
      </c>
      <c r="C368" s="5">
        <v>614</v>
      </c>
      <c r="D368" s="5" t="s">
        <v>2262</v>
      </c>
      <c r="E368" s="5" t="s">
        <v>394</v>
      </c>
      <c r="F368" s="5" t="s">
        <v>2274</v>
      </c>
      <c r="G368" s="5" t="s">
        <v>330</v>
      </c>
      <c r="H368" s="5" t="s">
        <v>265</v>
      </c>
      <c r="I368" s="5" t="s">
        <v>266</v>
      </c>
      <c r="J368" s="5" t="s">
        <v>384</v>
      </c>
      <c r="K368" s="5">
        <v>614</v>
      </c>
      <c r="L368" s="5" t="s">
        <v>388</v>
      </c>
      <c r="M368" s="5" t="s">
        <v>346</v>
      </c>
      <c r="N368" s="5">
        <v>1140885</v>
      </c>
      <c r="O368" s="5">
        <v>38</v>
      </c>
      <c r="P368" s="11">
        <v>1</v>
      </c>
      <c r="Q368" s="12">
        <v>74.900000000000006</v>
      </c>
      <c r="R368" s="13">
        <f t="shared" si="5"/>
        <v>74.900000000000006</v>
      </c>
    </row>
    <row r="369" spans="1:18" ht="51.6" customHeight="1">
      <c r="A369" s="4" t="s">
        <v>2261</v>
      </c>
      <c r="B369" s="5">
        <v>705</v>
      </c>
      <c r="C369" s="5">
        <v>614</v>
      </c>
      <c r="D369" s="5" t="s">
        <v>2262</v>
      </c>
      <c r="E369" s="5" t="s">
        <v>395</v>
      </c>
      <c r="F369" s="5" t="s">
        <v>2274</v>
      </c>
      <c r="G369" s="5" t="s">
        <v>330</v>
      </c>
      <c r="H369" s="5" t="s">
        <v>265</v>
      </c>
      <c r="I369" s="5" t="s">
        <v>266</v>
      </c>
      <c r="J369" s="5" t="s">
        <v>384</v>
      </c>
      <c r="K369" s="5">
        <v>614</v>
      </c>
      <c r="L369" s="5" t="s">
        <v>387</v>
      </c>
      <c r="M369" s="5" t="s">
        <v>360</v>
      </c>
      <c r="N369" s="5">
        <v>1140889</v>
      </c>
      <c r="O369" s="5">
        <v>34</v>
      </c>
      <c r="P369" s="11">
        <v>1</v>
      </c>
      <c r="Q369" s="12">
        <v>84.9</v>
      </c>
      <c r="R369" s="13">
        <f t="shared" si="5"/>
        <v>84.9</v>
      </c>
    </row>
    <row r="370" spans="1:18" ht="51.6" customHeight="1">
      <c r="A370" s="4" t="s">
        <v>2261</v>
      </c>
      <c r="B370" s="5">
        <v>705</v>
      </c>
      <c r="C370" s="5">
        <v>614</v>
      </c>
      <c r="D370" s="5" t="s">
        <v>2262</v>
      </c>
      <c r="E370" s="5" t="s">
        <v>395</v>
      </c>
      <c r="F370" s="5" t="s">
        <v>2274</v>
      </c>
      <c r="G370" s="5" t="s">
        <v>330</v>
      </c>
      <c r="H370" s="5" t="s">
        <v>265</v>
      </c>
      <c r="I370" s="5" t="s">
        <v>266</v>
      </c>
      <c r="J370" s="5" t="s">
        <v>384</v>
      </c>
      <c r="K370" s="5">
        <v>614</v>
      </c>
      <c r="L370" s="5" t="s">
        <v>388</v>
      </c>
      <c r="M370" s="5" t="s">
        <v>360</v>
      </c>
      <c r="N370" s="5">
        <v>1140891</v>
      </c>
      <c r="O370" s="5">
        <v>34</v>
      </c>
      <c r="P370" s="11">
        <v>1</v>
      </c>
      <c r="Q370" s="12">
        <v>84.9</v>
      </c>
      <c r="R370" s="13">
        <f t="shared" si="5"/>
        <v>84.9</v>
      </c>
    </row>
    <row r="371" spans="1:18" ht="51.6" customHeight="1">
      <c r="A371" s="4" t="s">
        <v>2261</v>
      </c>
      <c r="B371" s="5">
        <v>705</v>
      </c>
      <c r="C371" s="5">
        <v>614</v>
      </c>
      <c r="D371" s="5" t="s">
        <v>2262</v>
      </c>
      <c r="E371" s="5" t="s">
        <v>395</v>
      </c>
      <c r="F371" s="5" t="s">
        <v>2274</v>
      </c>
      <c r="G371" s="5" t="s">
        <v>330</v>
      </c>
      <c r="H371" s="5" t="s">
        <v>265</v>
      </c>
      <c r="I371" s="5" t="s">
        <v>266</v>
      </c>
      <c r="J371" s="5" t="s">
        <v>384</v>
      </c>
      <c r="K371" s="5">
        <v>614</v>
      </c>
      <c r="L371" s="5" t="s">
        <v>388</v>
      </c>
      <c r="M371" s="5" t="s">
        <v>360</v>
      </c>
      <c r="N371" s="5">
        <v>1140891</v>
      </c>
      <c r="O371" s="5">
        <v>36</v>
      </c>
      <c r="P371" s="11">
        <v>1</v>
      </c>
      <c r="Q371" s="12">
        <v>84.9</v>
      </c>
      <c r="R371" s="13">
        <f t="shared" si="5"/>
        <v>84.9</v>
      </c>
    </row>
    <row r="372" spans="1:18" ht="51.6" customHeight="1">
      <c r="A372" s="4" t="s">
        <v>2261</v>
      </c>
      <c r="B372" s="5">
        <v>705</v>
      </c>
      <c r="C372" s="5">
        <v>614</v>
      </c>
      <c r="D372" s="5" t="s">
        <v>2262</v>
      </c>
      <c r="E372" s="5" t="s">
        <v>396</v>
      </c>
      <c r="F372" s="5" t="s">
        <v>2274</v>
      </c>
      <c r="G372" s="5" t="s">
        <v>330</v>
      </c>
      <c r="H372" s="5" t="s">
        <v>265</v>
      </c>
      <c r="I372" s="5" t="s">
        <v>266</v>
      </c>
      <c r="J372" s="5" t="s">
        <v>384</v>
      </c>
      <c r="K372" s="5">
        <v>614</v>
      </c>
      <c r="L372" s="5" t="s">
        <v>388</v>
      </c>
      <c r="M372" s="5" t="s">
        <v>299</v>
      </c>
      <c r="N372" s="5">
        <v>1140896</v>
      </c>
      <c r="O372" s="5">
        <v>32</v>
      </c>
      <c r="P372" s="11">
        <v>1</v>
      </c>
      <c r="Q372" s="12">
        <v>74.900000000000006</v>
      </c>
      <c r="R372" s="13">
        <f t="shared" si="5"/>
        <v>74.900000000000006</v>
      </c>
    </row>
    <row r="373" spans="1:18" ht="51.6" customHeight="1">
      <c r="A373" s="4" t="s">
        <v>2261</v>
      </c>
      <c r="B373" s="5">
        <v>705</v>
      </c>
      <c r="C373" s="5">
        <v>614</v>
      </c>
      <c r="D373" s="5" t="s">
        <v>2262</v>
      </c>
      <c r="E373" s="5" t="s">
        <v>396</v>
      </c>
      <c r="F373" s="5" t="s">
        <v>2274</v>
      </c>
      <c r="G373" s="5" t="s">
        <v>330</v>
      </c>
      <c r="H373" s="5" t="s">
        <v>265</v>
      </c>
      <c r="I373" s="5" t="s">
        <v>266</v>
      </c>
      <c r="J373" s="5" t="s">
        <v>384</v>
      </c>
      <c r="K373" s="5">
        <v>614</v>
      </c>
      <c r="L373" s="5" t="s">
        <v>388</v>
      </c>
      <c r="M373" s="5" t="s">
        <v>299</v>
      </c>
      <c r="N373" s="5">
        <v>1140896</v>
      </c>
      <c r="O373" s="5">
        <v>34</v>
      </c>
      <c r="P373" s="11">
        <v>2</v>
      </c>
      <c r="Q373" s="12">
        <v>74.900000000000006</v>
      </c>
      <c r="R373" s="13">
        <f t="shared" si="5"/>
        <v>149.80000000000001</v>
      </c>
    </row>
    <row r="374" spans="1:18" ht="51.6" customHeight="1">
      <c r="A374" s="4" t="s">
        <v>2261</v>
      </c>
      <c r="B374" s="5">
        <v>705</v>
      </c>
      <c r="C374" s="5">
        <v>614</v>
      </c>
      <c r="D374" s="5" t="s">
        <v>2262</v>
      </c>
      <c r="E374" s="5" t="s">
        <v>396</v>
      </c>
      <c r="F374" s="5" t="s">
        <v>2274</v>
      </c>
      <c r="G374" s="5" t="s">
        <v>330</v>
      </c>
      <c r="H374" s="5" t="s">
        <v>265</v>
      </c>
      <c r="I374" s="5" t="s">
        <v>266</v>
      </c>
      <c r="J374" s="5" t="s">
        <v>384</v>
      </c>
      <c r="K374" s="5">
        <v>614</v>
      </c>
      <c r="L374" s="5" t="s">
        <v>388</v>
      </c>
      <c r="M374" s="5" t="s">
        <v>299</v>
      </c>
      <c r="N374" s="5">
        <v>1140896</v>
      </c>
      <c r="O374" s="5">
        <v>38</v>
      </c>
      <c r="P374" s="11">
        <v>1</v>
      </c>
      <c r="Q374" s="12">
        <v>74.900000000000006</v>
      </c>
      <c r="R374" s="13">
        <f t="shared" si="5"/>
        <v>74.900000000000006</v>
      </c>
    </row>
    <row r="375" spans="1:18" ht="51.6" customHeight="1">
      <c r="A375" s="4" t="s">
        <v>2261</v>
      </c>
      <c r="B375" s="5">
        <v>705</v>
      </c>
      <c r="C375" s="5">
        <v>614</v>
      </c>
      <c r="D375" s="5" t="s">
        <v>2262</v>
      </c>
      <c r="E375" s="5" t="s">
        <v>397</v>
      </c>
      <c r="F375" s="5" t="s">
        <v>2274</v>
      </c>
      <c r="G375" s="5" t="s">
        <v>330</v>
      </c>
      <c r="H375" s="5" t="s">
        <v>265</v>
      </c>
      <c r="I375" s="5" t="s">
        <v>266</v>
      </c>
      <c r="J375" s="5" t="s">
        <v>384</v>
      </c>
      <c r="K375" s="5">
        <v>614</v>
      </c>
      <c r="L375" s="5" t="s">
        <v>388</v>
      </c>
      <c r="M375" s="5" t="s">
        <v>299</v>
      </c>
      <c r="N375" s="5">
        <v>1140905</v>
      </c>
      <c r="O375" s="5">
        <v>32</v>
      </c>
      <c r="P375" s="11">
        <v>1</v>
      </c>
      <c r="Q375" s="12">
        <v>59.9</v>
      </c>
      <c r="R375" s="13">
        <f t="shared" si="5"/>
        <v>59.9</v>
      </c>
    </row>
    <row r="376" spans="1:18" ht="51.6" customHeight="1">
      <c r="A376" s="4" t="s">
        <v>2261</v>
      </c>
      <c r="B376" s="5">
        <v>705</v>
      </c>
      <c r="C376" s="5">
        <v>614</v>
      </c>
      <c r="D376" s="5" t="s">
        <v>2262</v>
      </c>
      <c r="E376" s="5" t="s">
        <v>397</v>
      </c>
      <c r="F376" s="5" t="s">
        <v>2274</v>
      </c>
      <c r="G376" s="5" t="s">
        <v>330</v>
      </c>
      <c r="H376" s="5" t="s">
        <v>265</v>
      </c>
      <c r="I376" s="5" t="s">
        <v>266</v>
      </c>
      <c r="J376" s="5" t="s">
        <v>384</v>
      </c>
      <c r="K376" s="5">
        <v>614</v>
      </c>
      <c r="L376" s="5" t="s">
        <v>388</v>
      </c>
      <c r="M376" s="5" t="s">
        <v>299</v>
      </c>
      <c r="N376" s="5">
        <v>1140905</v>
      </c>
      <c r="O376" s="5">
        <v>34</v>
      </c>
      <c r="P376" s="11">
        <v>1</v>
      </c>
      <c r="Q376" s="12">
        <v>59.9</v>
      </c>
      <c r="R376" s="13">
        <f t="shared" si="5"/>
        <v>59.9</v>
      </c>
    </row>
    <row r="377" spans="1:18" ht="51.6" customHeight="1">
      <c r="A377" s="4" t="s">
        <v>2261</v>
      </c>
      <c r="B377" s="5">
        <v>705</v>
      </c>
      <c r="C377" s="5">
        <v>614</v>
      </c>
      <c r="D377" s="5" t="s">
        <v>2262</v>
      </c>
      <c r="E377" s="5" t="s">
        <v>397</v>
      </c>
      <c r="F377" s="5" t="s">
        <v>2274</v>
      </c>
      <c r="G377" s="5" t="s">
        <v>330</v>
      </c>
      <c r="H377" s="5" t="s">
        <v>265</v>
      </c>
      <c r="I377" s="5" t="s">
        <v>266</v>
      </c>
      <c r="J377" s="5" t="s">
        <v>384</v>
      </c>
      <c r="K377" s="5">
        <v>614</v>
      </c>
      <c r="L377" s="5" t="s">
        <v>388</v>
      </c>
      <c r="M377" s="5" t="s">
        <v>398</v>
      </c>
      <c r="N377" s="5">
        <v>1140904</v>
      </c>
      <c r="O377" s="5">
        <v>34</v>
      </c>
      <c r="P377" s="11">
        <v>2</v>
      </c>
      <c r="Q377" s="12">
        <v>59.9</v>
      </c>
      <c r="R377" s="13">
        <f t="shared" si="5"/>
        <v>119.8</v>
      </c>
    </row>
    <row r="378" spans="1:18" ht="51.6" customHeight="1">
      <c r="A378" s="4" t="s">
        <v>2261</v>
      </c>
      <c r="B378" s="5">
        <v>705</v>
      </c>
      <c r="C378" s="5">
        <v>614</v>
      </c>
      <c r="D378" s="5" t="s">
        <v>2262</v>
      </c>
      <c r="E378" s="5" t="s">
        <v>397</v>
      </c>
      <c r="F378" s="5" t="s">
        <v>2274</v>
      </c>
      <c r="G378" s="5" t="s">
        <v>330</v>
      </c>
      <c r="H378" s="5" t="s">
        <v>265</v>
      </c>
      <c r="I378" s="5" t="s">
        <v>266</v>
      </c>
      <c r="J378" s="5" t="s">
        <v>384</v>
      </c>
      <c r="K378" s="5">
        <v>614</v>
      </c>
      <c r="L378" s="5" t="s">
        <v>388</v>
      </c>
      <c r="M378" s="5" t="s">
        <v>398</v>
      </c>
      <c r="N378" s="5">
        <v>1140904</v>
      </c>
      <c r="O378" s="5">
        <v>36</v>
      </c>
      <c r="P378" s="11">
        <v>2</v>
      </c>
      <c r="Q378" s="12">
        <v>59.9</v>
      </c>
      <c r="R378" s="13">
        <f t="shared" si="5"/>
        <v>119.8</v>
      </c>
    </row>
    <row r="379" spans="1:18" ht="51.6" customHeight="1">
      <c r="A379" s="4" t="s">
        <v>2261</v>
      </c>
      <c r="B379" s="5">
        <v>705</v>
      </c>
      <c r="C379" s="5">
        <v>614</v>
      </c>
      <c r="D379" s="5" t="s">
        <v>2262</v>
      </c>
      <c r="E379" s="5" t="s">
        <v>397</v>
      </c>
      <c r="F379" s="5" t="s">
        <v>2274</v>
      </c>
      <c r="G379" s="5" t="s">
        <v>330</v>
      </c>
      <c r="H379" s="5" t="s">
        <v>265</v>
      </c>
      <c r="I379" s="5" t="s">
        <v>266</v>
      </c>
      <c r="J379" s="5" t="s">
        <v>384</v>
      </c>
      <c r="K379" s="5">
        <v>614</v>
      </c>
      <c r="L379" s="5" t="s">
        <v>388</v>
      </c>
      <c r="M379" s="5" t="s">
        <v>398</v>
      </c>
      <c r="N379" s="5">
        <v>1140904</v>
      </c>
      <c r="O379" s="5">
        <v>38</v>
      </c>
      <c r="P379" s="11">
        <v>2</v>
      </c>
      <c r="Q379" s="12">
        <v>59.9</v>
      </c>
      <c r="R379" s="13">
        <f t="shared" si="5"/>
        <v>119.8</v>
      </c>
    </row>
    <row r="380" spans="1:18" ht="51.6" customHeight="1">
      <c r="A380" s="4" t="s">
        <v>2261</v>
      </c>
      <c r="B380" s="5">
        <v>705</v>
      </c>
      <c r="C380" s="5">
        <v>614</v>
      </c>
      <c r="D380" s="5" t="s">
        <v>2262</v>
      </c>
      <c r="E380" s="5" t="s">
        <v>399</v>
      </c>
      <c r="F380" s="5" t="s">
        <v>2274</v>
      </c>
      <c r="G380" s="5" t="s">
        <v>330</v>
      </c>
      <c r="H380" s="5" t="s">
        <v>265</v>
      </c>
      <c r="I380" s="5" t="s">
        <v>266</v>
      </c>
      <c r="J380" s="5" t="s">
        <v>384</v>
      </c>
      <c r="K380" s="5">
        <v>614</v>
      </c>
      <c r="L380" s="5"/>
      <c r="M380" s="5" t="s">
        <v>349</v>
      </c>
      <c r="N380" s="5">
        <v>1140923</v>
      </c>
      <c r="O380" s="5" t="s">
        <v>305</v>
      </c>
      <c r="P380" s="11">
        <v>1</v>
      </c>
      <c r="Q380" s="12">
        <v>44.9</v>
      </c>
      <c r="R380" s="13">
        <f t="shared" si="5"/>
        <v>44.9</v>
      </c>
    </row>
    <row r="381" spans="1:18" ht="51.6" customHeight="1">
      <c r="A381" s="4" t="s">
        <v>2261</v>
      </c>
      <c r="B381" s="5">
        <v>705</v>
      </c>
      <c r="C381" s="5">
        <v>614</v>
      </c>
      <c r="D381" s="5" t="s">
        <v>2262</v>
      </c>
      <c r="E381" s="5" t="s">
        <v>399</v>
      </c>
      <c r="F381" s="5" t="s">
        <v>2274</v>
      </c>
      <c r="G381" s="5" t="s">
        <v>330</v>
      </c>
      <c r="H381" s="5" t="s">
        <v>265</v>
      </c>
      <c r="I381" s="5" t="s">
        <v>266</v>
      </c>
      <c r="J381" s="5" t="s">
        <v>384</v>
      </c>
      <c r="K381" s="5">
        <v>614</v>
      </c>
      <c r="L381" s="5"/>
      <c r="M381" s="5" t="s">
        <v>349</v>
      </c>
      <c r="N381" s="5">
        <v>1140923</v>
      </c>
      <c r="O381" s="5" t="s">
        <v>278</v>
      </c>
      <c r="P381" s="11">
        <v>1</v>
      </c>
      <c r="Q381" s="12">
        <v>44.9</v>
      </c>
      <c r="R381" s="13">
        <f t="shared" si="5"/>
        <v>44.9</v>
      </c>
    </row>
    <row r="382" spans="1:18" ht="51.6" customHeight="1">
      <c r="A382" s="4" t="s">
        <v>2261</v>
      </c>
      <c r="B382" s="5">
        <v>705</v>
      </c>
      <c r="C382" s="5">
        <v>614</v>
      </c>
      <c r="D382" s="5" t="s">
        <v>2262</v>
      </c>
      <c r="E382" s="5" t="s">
        <v>399</v>
      </c>
      <c r="F382" s="5" t="s">
        <v>2274</v>
      </c>
      <c r="G382" s="5" t="s">
        <v>330</v>
      </c>
      <c r="H382" s="5" t="s">
        <v>265</v>
      </c>
      <c r="I382" s="5" t="s">
        <v>266</v>
      </c>
      <c r="J382" s="5" t="s">
        <v>384</v>
      </c>
      <c r="K382" s="5">
        <v>614</v>
      </c>
      <c r="L382" s="5"/>
      <c r="M382" s="5" t="s">
        <v>349</v>
      </c>
      <c r="N382" s="5">
        <v>1140923</v>
      </c>
      <c r="O382" s="5" t="s">
        <v>279</v>
      </c>
      <c r="P382" s="11">
        <v>4</v>
      </c>
      <c r="Q382" s="12">
        <v>44.9</v>
      </c>
      <c r="R382" s="13">
        <f t="shared" si="5"/>
        <v>179.6</v>
      </c>
    </row>
    <row r="383" spans="1:18" ht="51.6" customHeight="1">
      <c r="A383" s="4" t="s">
        <v>2261</v>
      </c>
      <c r="B383" s="5">
        <v>705</v>
      </c>
      <c r="C383" s="5">
        <v>614</v>
      </c>
      <c r="D383" s="5" t="s">
        <v>2262</v>
      </c>
      <c r="E383" s="5" t="s">
        <v>399</v>
      </c>
      <c r="F383" s="5" t="s">
        <v>2274</v>
      </c>
      <c r="G383" s="5" t="s">
        <v>330</v>
      </c>
      <c r="H383" s="5" t="s">
        <v>265</v>
      </c>
      <c r="I383" s="5" t="s">
        <v>266</v>
      </c>
      <c r="J383" s="5" t="s">
        <v>384</v>
      </c>
      <c r="K383" s="5">
        <v>614</v>
      </c>
      <c r="L383" s="5"/>
      <c r="M383" s="5" t="s">
        <v>349</v>
      </c>
      <c r="N383" s="5">
        <v>1140923</v>
      </c>
      <c r="O383" s="5" t="s">
        <v>337</v>
      </c>
      <c r="P383" s="11">
        <v>3</v>
      </c>
      <c r="Q383" s="12">
        <v>44.9</v>
      </c>
      <c r="R383" s="13">
        <f t="shared" si="5"/>
        <v>134.69999999999999</v>
      </c>
    </row>
    <row r="384" spans="1:18" ht="51.6" customHeight="1">
      <c r="A384" s="4" t="s">
        <v>2261</v>
      </c>
      <c r="B384" s="5">
        <v>705</v>
      </c>
      <c r="C384" s="5">
        <v>614</v>
      </c>
      <c r="D384" s="5" t="s">
        <v>2262</v>
      </c>
      <c r="E384" s="5" t="s">
        <v>400</v>
      </c>
      <c r="F384" s="5" t="s">
        <v>2274</v>
      </c>
      <c r="G384" s="5" t="s">
        <v>330</v>
      </c>
      <c r="H384" s="5" t="s">
        <v>265</v>
      </c>
      <c r="I384" s="5" t="s">
        <v>266</v>
      </c>
      <c r="J384" s="5" t="s">
        <v>384</v>
      </c>
      <c r="K384" s="5">
        <v>614</v>
      </c>
      <c r="L384" s="5" t="s">
        <v>387</v>
      </c>
      <c r="M384" s="5" t="s">
        <v>299</v>
      </c>
      <c r="N384" s="5">
        <v>1140926</v>
      </c>
      <c r="O384" s="5">
        <v>32</v>
      </c>
      <c r="P384" s="11">
        <v>2</v>
      </c>
      <c r="Q384" s="12">
        <v>47.9</v>
      </c>
      <c r="R384" s="13">
        <f t="shared" si="5"/>
        <v>95.8</v>
      </c>
    </row>
    <row r="385" spans="1:18" ht="51.6" customHeight="1">
      <c r="A385" s="4" t="s">
        <v>2261</v>
      </c>
      <c r="B385" s="5">
        <v>705</v>
      </c>
      <c r="C385" s="5">
        <v>614</v>
      </c>
      <c r="D385" s="5" t="s">
        <v>2262</v>
      </c>
      <c r="E385" s="5" t="s">
        <v>400</v>
      </c>
      <c r="F385" s="5" t="s">
        <v>2274</v>
      </c>
      <c r="G385" s="5" t="s">
        <v>330</v>
      </c>
      <c r="H385" s="5" t="s">
        <v>265</v>
      </c>
      <c r="I385" s="5" t="s">
        <v>266</v>
      </c>
      <c r="J385" s="5" t="s">
        <v>384</v>
      </c>
      <c r="K385" s="5">
        <v>614</v>
      </c>
      <c r="L385" s="5" t="s">
        <v>387</v>
      </c>
      <c r="M385" s="5" t="s">
        <v>299</v>
      </c>
      <c r="N385" s="5">
        <v>1140926</v>
      </c>
      <c r="O385" s="5">
        <v>34</v>
      </c>
      <c r="P385" s="11">
        <v>3</v>
      </c>
      <c r="Q385" s="12">
        <v>47.9</v>
      </c>
      <c r="R385" s="13">
        <f t="shared" si="5"/>
        <v>143.69999999999999</v>
      </c>
    </row>
    <row r="386" spans="1:18" ht="51.6" customHeight="1">
      <c r="A386" s="4" t="s">
        <v>2261</v>
      </c>
      <c r="B386" s="5">
        <v>705</v>
      </c>
      <c r="C386" s="5">
        <v>614</v>
      </c>
      <c r="D386" s="5" t="s">
        <v>2262</v>
      </c>
      <c r="E386" s="5" t="s">
        <v>400</v>
      </c>
      <c r="F386" s="5" t="s">
        <v>2274</v>
      </c>
      <c r="G386" s="5" t="s">
        <v>330</v>
      </c>
      <c r="H386" s="5" t="s">
        <v>265</v>
      </c>
      <c r="I386" s="5" t="s">
        <v>266</v>
      </c>
      <c r="J386" s="5" t="s">
        <v>384</v>
      </c>
      <c r="K386" s="5">
        <v>614</v>
      </c>
      <c r="L386" s="5" t="s">
        <v>387</v>
      </c>
      <c r="M386" s="5" t="s">
        <v>299</v>
      </c>
      <c r="N386" s="5">
        <v>1140926</v>
      </c>
      <c r="O386" s="5">
        <v>36</v>
      </c>
      <c r="P386" s="11">
        <v>1</v>
      </c>
      <c r="Q386" s="12">
        <v>47.9</v>
      </c>
      <c r="R386" s="13">
        <f t="shared" si="5"/>
        <v>47.9</v>
      </c>
    </row>
    <row r="387" spans="1:18" ht="51.6" customHeight="1">
      <c r="A387" s="4" t="s">
        <v>2261</v>
      </c>
      <c r="B387" s="5">
        <v>705</v>
      </c>
      <c r="C387" s="5">
        <v>614</v>
      </c>
      <c r="D387" s="5" t="s">
        <v>2262</v>
      </c>
      <c r="E387" s="5" t="s">
        <v>400</v>
      </c>
      <c r="F387" s="5" t="s">
        <v>2274</v>
      </c>
      <c r="G387" s="5" t="s">
        <v>330</v>
      </c>
      <c r="H387" s="5" t="s">
        <v>265</v>
      </c>
      <c r="I387" s="5" t="s">
        <v>266</v>
      </c>
      <c r="J387" s="5" t="s">
        <v>384</v>
      </c>
      <c r="K387" s="5">
        <v>614</v>
      </c>
      <c r="L387" s="5" t="s">
        <v>388</v>
      </c>
      <c r="M387" s="5" t="s">
        <v>299</v>
      </c>
      <c r="N387" s="5">
        <v>1140927</v>
      </c>
      <c r="O387" s="5">
        <v>34</v>
      </c>
      <c r="P387" s="11">
        <v>2</v>
      </c>
      <c r="Q387" s="12">
        <v>47.9</v>
      </c>
      <c r="R387" s="13">
        <f t="shared" si="5"/>
        <v>95.8</v>
      </c>
    </row>
    <row r="388" spans="1:18" ht="51.6" customHeight="1">
      <c r="A388" s="4" t="s">
        <v>2261</v>
      </c>
      <c r="B388" s="5">
        <v>705</v>
      </c>
      <c r="C388" s="5">
        <v>614</v>
      </c>
      <c r="D388" s="5" t="s">
        <v>2262</v>
      </c>
      <c r="E388" s="5" t="s">
        <v>400</v>
      </c>
      <c r="F388" s="5" t="s">
        <v>2274</v>
      </c>
      <c r="G388" s="5" t="s">
        <v>330</v>
      </c>
      <c r="H388" s="5" t="s">
        <v>265</v>
      </c>
      <c r="I388" s="5" t="s">
        <v>266</v>
      </c>
      <c r="J388" s="5" t="s">
        <v>384</v>
      </c>
      <c r="K388" s="5">
        <v>614</v>
      </c>
      <c r="L388" s="5" t="s">
        <v>388</v>
      </c>
      <c r="M388" s="5" t="s">
        <v>299</v>
      </c>
      <c r="N388" s="5">
        <v>1140927</v>
      </c>
      <c r="O388" s="5">
        <v>36</v>
      </c>
      <c r="P388" s="11">
        <v>1</v>
      </c>
      <c r="Q388" s="12">
        <v>47.9</v>
      </c>
      <c r="R388" s="13">
        <f t="shared" ref="R388:R451" si="6">+Q388*P388</f>
        <v>47.9</v>
      </c>
    </row>
    <row r="389" spans="1:18" ht="51.6" customHeight="1">
      <c r="A389" s="4" t="s">
        <v>2261</v>
      </c>
      <c r="B389" s="5">
        <v>705</v>
      </c>
      <c r="C389" s="5">
        <v>614</v>
      </c>
      <c r="D389" s="5" t="s">
        <v>2262</v>
      </c>
      <c r="E389" s="5" t="s">
        <v>401</v>
      </c>
      <c r="F389" s="5" t="s">
        <v>2274</v>
      </c>
      <c r="G389" s="5" t="s">
        <v>330</v>
      </c>
      <c r="H389" s="5" t="s">
        <v>265</v>
      </c>
      <c r="I389" s="5" t="s">
        <v>266</v>
      </c>
      <c r="J389" s="5" t="s">
        <v>384</v>
      </c>
      <c r="K389" s="5">
        <v>614</v>
      </c>
      <c r="L389" s="5"/>
      <c r="M389" s="5" t="s">
        <v>299</v>
      </c>
      <c r="N389" s="5">
        <v>1140940</v>
      </c>
      <c r="O389" s="5" t="s">
        <v>305</v>
      </c>
      <c r="P389" s="11">
        <v>2</v>
      </c>
      <c r="Q389" s="12">
        <v>44.9</v>
      </c>
      <c r="R389" s="13">
        <f t="shared" si="6"/>
        <v>89.8</v>
      </c>
    </row>
    <row r="390" spans="1:18" ht="51.6" customHeight="1">
      <c r="A390" s="4" t="s">
        <v>2261</v>
      </c>
      <c r="B390" s="5">
        <v>705</v>
      </c>
      <c r="C390" s="5">
        <v>614</v>
      </c>
      <c r="D390" s="5" t="s">
        <v>2262</v>
      </c>
      <c r="E390" s="5" t="s">
        <v>401</v>
      </c>
      <c r="F390" s="5" t="s">
        <v>2274</v>
      </c>
      <c r="G390" s="5" t="s">
        <v>330</v>
      </c>
      <c r="H390" s="5" t="s">
        <v>265</v>
      </c>
      <c r="I390" s="5" t="s">
        <v>266</v>
      </c>
      <c r="J390" s="5" t="s">
        <v>384</v>
      </c>
      <c r="K390" s="5">
        <v>614</v>
      </c>
      <c r="L390" s="5"/>
      <c r="M390" s="5" t="s">
        <v>299</v>
      </c>
      <c r="N390" s="5">
        <v>1140940</v>
      </c>
      <c r="O390" s="5" t="s">
        <v>235</v>
      </c>
      <c r="P390" s="11">
        <v>1</v>
      </c>
      <c r="Q390" s="12">
        <v>44.9</v>
      </c>
      <c r="R390" s="13">
        <f t="shared" si="6"/>
        <v>44.9</v>
      </c>
    </row>
    <row r="391" spans="1:18" ht="51.6" customHeight="1">
      <c r="A391" s="4" t="s">
        <v>2261</v>
      </c>
      <c r="B391" s="5">
        <v>705</v>
      </c>
      <c r="C391" s="5">
        <v>614</v>
      </c>
      <c r="D391" s="5" t="s">
        <v>2262</v>
      </c>
      <c r="E391" s="5" t="s">
        <v>405</v>
      </c>
      <c r="F391" s="5" t="s">
        <v>2274</v>
      </c>
      <c r="G391" s="5" t="s">
        <v>330</v>
      </c>
      <c r="H391" s="5" t="s">
        <v>402</v>
      </c>
      <c r="I391" s="5" t="s">
        <v>403</v>
      </c>
      <c r="J391" s="5" t="s">
        <v>404</v>
      </c>
      <c r="K391" s="5">
        <v>614</v>
      </c>
      <c r="L391" s="5"/>
      <c r="M391" s="5" t="s">
        <v>354</v>
      </c>
      <c r="N391" s="5">
        <v>1140841</v>
      </c>
      <c r="O391" s="5" t="s">
        <v>305</v>
      </c>
      <c r="P391" s="11">
        <v>1</v>
      </c>
      <c r="Q391" s="12">
        <v>44.9</v>
      </c>
      <c r="R391" s="13">
        <f t="shared" si="6"/>
        <v>44.9</v>
      </c>
    </row>
    <row r="392" spans="1:18" ht="51.6" customHeight="1">
      <c r="A392" s="4" t="s">
        <v>2261</v>
      </c>
      <c r="B392" s="5">
        <v>705</v>
      </c>
      <c r="C392" s="5">
        <v>614</v>
      </c>
      <c r="D392" s="5" t="s">
        <v>2262</v>
      </c>
      <c r="E392" s="5" t="s">
        <v>405</v>
      </c>
      <c r="F392" s="5" t="s">
        <v>2274</v>
      </c>
      <c r="G392" s="5" t="s">
        <v>330</v>
      </c>
      <c r="H392" s="5" t="s">
        <v>402</v>
      </c>
      <c r="I392" s="5" t="s">
        <v>403</v>
      </c>
      <c r="J392" s="5" t="s">
        <v>404</v>
      </c>
      <c r="K392" s="5">
        <v>614</v>
      </c>
      <c r="L392" s="5"/>
      <c r="M392" s="5" t="s">
        <v>354</v>
      </c>
      <c r="N392" s="5">
        <v>1140841</v>
      </c>
      <c r="O392" s="5" t="s">
        <v>278</v>
      </c>
      <c r="P392" s="11">
        <v>2</v>
      </c>
      <c r="Q392" s="12">
        <v>44.9</v>
      </c>
      <c r="R392" s="13">
        <f t="shared" si="6"/>
        <v>89.8</v>
      </c>
    </row>
    <row r="393" spans="1:18" ht="51.6" customHeight="1">
      <c r="A393" s="4" t="s">
        <v>2261</v>
      </c>
      <c r="B393" s="5">
        <v>705</v>
      </c>
      <c r="C393" s="5">
        <v>614</v>
      </c>
      <c r="D393" s="5" t="s">
        <v>2262</v>
      </c>
      <c r="E393" s="5" t="s">
        <v>406</v>
      </c>
      <c r="F393" s="5" t="s">
        <v>2274</v>
      </c>
      <c r="G393" s="5" t="s">
        <v>330</v>
      </c>
      <c r="H393" s="5" t="s">
        <v>402</v>
      </c>
      <c r="I393" s="5" t="s">
        <v>403</v>
      </c>
      <c r="J393" s="5" t="s">
        <v>404</v>
      </c>
      <c r="K393" s="5">
        <v>614</v>
      </c>
      <c r="L393" s="5"/>
      <c r="M393" s="5" t="s">
        <v>299</v>
      </c>
      <c r="N393" s="5">
        <v>1140843</v>
      </c>
      <c r="O393" s="5" t="s">
        <v>278</v>
      </c>
      <c r="P393" s="11">
        <v>1</v>
      </c>
      <c r="Q393" s="12">
        <v>32.9</v>
      </c>
      <c r="R393" s="13">
        <f t="shared" si="6"/>
        <v>32.9</v>
      </c>
    </row>
    <row r="394" spans="1:18" ht="51.6" customHeight="1">
      <c r="A394" s="4" t="s">
        <v>2261</v>
      </c>
      <c r="B394" s="5">
        <v>705</v>
      </c>
      <c r="C394" s="5">
        <v>614</v>
      </c>
      <c r="D394" s="5" t="s">
        <v>2262</v>
      </c>
      <c r="E394" s="5" t="s">
        <v>407</v>
      </c>
      <c r="F394" s="5" t="s">
        <v>2274</v>
      </c>
      <c r="G394" s="5" t="s">
        <v>330</v>
      </c>
      <c r="H394" s="5" t="s">
        <v>402</v>
      </c>
      <c r="I394" s="5" t="s">
        <v>403</v>
      </c>
      <c r="J394" s="5" t="s">
        <v>404</v>
      </c>
      <c r="K394" s="5">
        <v>614</v>
      </c>
      <c r="L394" s="5"/>
      <c r="M394" s="5" t="s">
        <v>343</v>
      </c>
      <c r="N394" s="5">
        <v>1140851</v>
      </c>
      <c r="O394" s="5" t="s">
        <v>279</v>
      </c>
      <c r="P394" s="11">
        <v>1</v>
      </c>
      <c r="Q394" s="12">
        <v>42.9</v>
      </c>
      <c r="R394" s="13">
        <f t="shared" si="6"/>
        <v>42.9</v>
      </c>
    </row>
    <row r="395" spans="1:18" ht="51.6" customHeight="1">
      <c r="A395" s="4" t="s">
        <v>2261</v>
      </c>
      <c r="B395" s="5">
        <v>705</v>
      </c>
      <c r="C395" s="5">
        <v>614</v>
      </c>
      <c r="D395" s="5" t="s">
        <v>2262</v>
      </c>
      <c r="E395" s="5" t="s">
        <v>408</v>
      </c>
      <c r="F395" s="5" t="s">
        <v>2274</v>
      </c>
      <c r="G395" s="5" t="s">
        <v>330</v>
      </c>
      <c r="H395" s="5" t="s">
        <v>402</v>
      </c>
      <c r="I395" s="5" t="s">
        <v>403</v>
      </c>
      <c r="J395" s="5" t="s">
        <v>404</v>
      </c>
      <c r="K395" s="5">
        <v>614</v>
      </c>
      <c r="L395" s="5"/>
      <c r="M395" s="5" t="s">
        <v>299</v>
      </c>
      <c r="N395" s="5">
        <v>1140879</v>
      </c>
      <c r="O395" s="5" t="s">
        <v>235</v>
      </c>
      <c r="P395" s="11">
        <v>1</v>
      </c>
      <c r="Q395" s="12">
        <v>44.9</v>
      </c>
      <c r="R395" s="13">
        <f t="shared" si="6"/>
        <v>44.9</v>
      </c>
    </row>
    <row r="396" spans="1:18" ht="51.6" customHeight="1">
      <c r="A396" s="4" t="s">
        <v>2261</v>
      </c>
      <c r="B396" s="5">
        <v>705</v>
      </c>
      <c r="C396" s="5">
        <v>614</v>
      </c>
      <c r="D396" s="5" t="s">
        <v>2262</v>
      </c>
      <c r="E396" s="5" t="s">
        <v>408</v>
      </c>
      <c r="F396" s="5" t="s">
        <v>2274</v>
      </c>
      <c r="G396" s="5" t="s">
        <v>330</v>
      </c>
      <c r="H396" s="5" t="s">
        <v>402</v>
      </c>
      <c r="I396" s="5" t="s">
        <v>403</v>
      </c>
      <c r="J396" s="5" t="s">
        <v>404</v>
      </c>
      <c r="K396" s="5">
        <v>614</v>
      </c>
      <c r="L396" s="5"/>
      <c r="M396" s="5" t="s">
        <v>299</v>
      </c>
      <c r="N396" s="5">
        <v>1140879</v>
      </c>
      <c r="O396" s="5" t="s">
        <v>278</v>
      </c>
      <c r="P396" s="11">
        <v>1</v>
      </c>
      <c r="Q396" s="12">
        <v>44.9</v>
      </c>
      <c r="R396" s="13">
        <f t="shared" si="6"/>
        <v>44.9</v>
      </c>
    </row>
    <row r="397" spans="1:18" ht="51.6" customHeight="1">
      <c r="A397" s="4" t="s">
        <v>2261</v>
      </c>
      <c r="B397" s="5">
        <v>705</v>
      </c>
      <c r="C397" s="5">
        <v>614</v>
      </c>
      <c r="D397" s="5" t="s">
        <v>2262</v>
      </c>
      <c r="E397" s="5" t="s">
        <v>409</v>
      </c>
      <c r="F397" s="5" t="s">
        <v>2274</v>
      </c>
      <c r="G397" s="5" t="s">
        <v>330</v>
      </c>
      <c r="H397" s="5" t="s">
        <v>402</v>
      </c>
      <c r="I397" s="5" t="s">
        <v>403</v>
      </c>
      <c r="J397" s="5" t="s">
        <v>404</v>
      </c>
      <c r="K397" s="5">
        <v>614</v>
      </c>
      <c r="L397" s="5"/>
      <c r="M397" s="5" t="s">
        <v>339</v>
      </c>
      <c r="N397" s="5">
        <v>1140949</v>
      </c>
      <c r="O397" s="5" t="s">
        <v>305</v>
      </c>
      <c r="P397" s="11">
        <v>8</v>
      </c>
      <c r="Q397" s="12">
        <v>44.9</v>
      </c>
      <c r="R397" s="13">
        <f t="shared" si="6"/>
        <v>359.2</v>
      </c>
    </row>
    <row r="398" spans="1:18" ht="51.6" customHeight="1">
      <c r="A398" s="4" t="s">
        <v>2261</v>
      </c>
      <c r="B398" s="5">
        <v>705</v>
      </c>
      <c r="C398" s="5">
        <v>614</v>
      </c>
      <c r="D398" s="5" t="s">
        <v>2262</v>
      </c>
      <c r="E398" s="5" t="s">
        <v>409</v>
      </c>
      <c r="F398" s="5" t="s">
        <v>2274</v>
      </c>
      <c r="G398" s="5" t="s">
        <v>330</v>
      </c>
      <c r="H398" s="5" t="s">
        <v>402</v>
      </c>
      <c r="I398" s="5" t="s">
        <v>403</v>
      </c>
      <c r="J398" s="5" t="s">
        <v>404</v>
      </c>
      <c r="K398" s="5">
        <v>614</v>
      </c>
      <c r="L398" s="5"/>
      <c r="M398" s="5" t="s">
        <v>339</v>
      </c>
      <c r="N398" s="5">
        <v>1140949</v>
      </c>
      <c r="O398" s="5" t="s">
        <v>235</v>
      </c>
      <c r="P398" s="11">
        <v>3</v>
      </c>
      <c r="Q398" s="12">
        <v>44.9</v>
      </c>
      <c r="R398" s="13">
        <f t="shared" si="6"/>
        <v>134.69999999999999</v>
      </c>
    </row>
    <row r="399" spans="1:18" ht="51.6" customHeight="1">
      <c r="A399" s="4" t="s">
        <v>2261</v>
      </c>
      <c r="B399" s="5">
        <v>705</v>
      </c>
      <c r="C399" s="5">
        <v>614</v>
      </c>
      <c r="D399" s="5" t="s">
        <v>2262</v>
      </c>
      <c r="E399" s="5" t="s">
        <v>409</v>
      </c>
      <c r="F399" s="5" t="s">
        <v>2274</v>
      </c>
      <c r="G399" s="5" t="s">
        <v>330</v>
      </c>
      <c r="H399" s="5" t="s">
        <v>402</v>
      </c>
      <c r="I399" s="5" t="s">
        <v>403</v>
      </c>
      <c r="J399" s="5" t="s">
        <v>404</v>
      </c>
      <c r="K399" s="5">
        <v>614</v>
      </c>
      <c r="L399" s="5"/>
      <c r="M399" s="5" t="s">
        <v>339</v>
      </c>
      <c r="N399" s="5">
        <v>1140949</v>
      </c>
      <c r="O399" s="5" t="s">
        <v>278</v>
      </c>
      <c r="P399" s="11">
        <v>1</v>
      </c>
      <c r="Q399" s="12">
        <v>44.9</v>
      </c>
      <c r="R399" s="13">
        <f t="shared" si="6"/>
        <v>44.9</v>
      </c>
    </row>
    <row r="400" spans="1:18" ht="51.6" customHeight="1">
      <c r="A400" s="4" t="s">
        <v>2261</v>
      </c>
      <c r="B400" s="5">
        <v>705</v>
      </c>
      <c r="C400" s="5">
        <v>614</v>
      </c>
      <c r="D400" s="5" t="s">
        <v>2262</v>
      </c>
      <c r="E400" s="5" t="s">
        <v>410</v>
      </c>
      <c r="F400" s="5" t="s">
        <v>2274</v>
      </c>
      <c r="G400" s="5" t="s">
        <v>330</v>
      </c>
      <c r="H400" s="5" t="s">
        <v>402</v>
      </c>
      <c r="I400" s="5" t="s">
        <v>403</v>
      </c>
      <c r="J400" s="5" t="s">
        <v>404</v>
      </c>
      <c r="K400" s="5">
        <v>614</v>
      </c>
      <c r="L400" s="5"/>
      <c r="M400" s="5" t="s">
        <v>411</v>
      </c>
      <c r="N400" s="5">
        <v>1140958</v>
      </c>
      <c r="O400" s="5" t="s">
        <v>305</v>
      </c>
      <c r="P400" s="11">
        <v>1</v>
      </c>
      <c r="Q400" s="12">
        <v>49.9</v>
      </c>
      <c r="R400" s="13">
        <f t="shared" si="6"/>
        <v>49.9</v>
      </c>
    </row>
    <row r="401" spans="1:18" ht="51.6" customHeight="1">
      <c r="A401" s="4" t="s">
        <v>2261</v>
      </c>
      <c r="B401" s="5">
        <v>705</v>
      </c>
      <c r="C401" s="5">
        <v>614</v>
      </c>
      <c r="D401" s="5" t="s">
        <v>2262</v>
      </c>
      <c r="E401" s="5" t="s">
        <v>410</v>
      </c>
      <c r="F401" s="5" t="s">
        <v>2274</v>
      </c>
      <c r="G401" s="5" t="s">
        <v>330</v>
      </c>
      <c r="H401" s="5" t="s">
        <v>402</v>
      </c>
      <c r="I401" s="5" t="s">
        <v>403</v>
      </c>
      <c r="J401" s="5" t="s">
        <v>404</v>
      </c>
      <c r="K401" s="5">
        <v>614</v>
      </c>
      <c r="L401" s="5"/>
      <c r="M401" s="5" t="s">
        <v>411</v>
      </c>
      <c r="N401" s="5">
        <v>1140958</v>
      </c>
      <c r="O401" s="5" t="s">
        <v>279</v>
      </c>
      <c r="P401" s="11">
        <v>1</v>
      </c>
      <c r="Q401" s="12">
        <v>49.9</v>
      </c>
      <c r="R401" s="13">
        <f t="shared" si="6"/>
        <v>49.9</v>
      </c>
    </row>
    <row r="402" spans="1:18" ht="51.6" customHeight="1">
      <c r="A402" s="4" t="s">
        <v>2261</v>
      </c>
      <c r="B402" s="5">
        <v>705</v>
      </c>
      <c r="C402" s="5">
        <v>614</v>
      </c>
      <c r="D402" s="5" t="s">
        <v>2262</v>
      </c>
      <c r="E402" s="5" t="s">
        <v>410</v>
      </c>
      <c r="F402" s="5" t="s">
        <v>2274</v>
      </c>
      <c r="G402" s="5" t="s">
        <v>330</v>
      </c>
      <c r="H402" s="5" t="s">
        <v>402</v>
      </c>
      <c r="I402" s="5" t="s">
        <v>403</v>
      </c>
      <c r="J402" s="5" t="s">
        <v>404</v>
      </c>
      <c r="K402" s="5">
        <v>614</v>
      </c>
      <c r="L402" s="5"/>
      <c r="M402" s="5">
        <v>100</v>
      </c>
      <c r="N402" s="5">
        <v>1140957</v>
      </c>
      <c r="O402" s="5" t="s">
        <v>235</v>
      </c>
      <c r="P402" s="11">
        <v>1</v>
      </c>
      <c r="Q402" s="12">
        <v>49.9</v>
      </c>
      <c r="R402" s="13">
        <f t="shared" si="6"/>
        <v>49.9</v>
      </c>
    </row>
    <row r="403" spans="1:18" ht="51.6" customHeight="1">
      <c r="A403" s="4" t="s">
        <v>2261</v>
      </c>
      <c r="B403" s="5">
        <v>705</v>
      </c>
      <c r="C403" s="5">
        <v>614</v>
      </c>
      <c r="D403" s="5" t="s">
        <v>2262</v>
      </c>
      <c r="E403" s="5" t="s">
        <v>410</v>
      </c>
      <c r="F403" s="5" t="s">
        <v>2274</v>
      </c>
      <c r="G403" s="5" t="s">
        <v>330</v>
      </c>
      <c r="H403" s="5" t="s">
        <v>402</v>
      </c>
      <c r="I403" s="5" t="s">
        <v>403</v>
      </c>
      <c r="J403" s="5" t="s">
        <v>404</v>
      </c>
      <c r="K403" s="5">
        <v>614</v>
      </c>
      <c r="L403" s="5"/>
      <c r="M403" s="5">
        <v>100</v>
      </c>
      <c r="N403" s="5">
        <v>1140957</v>
      </c>
      <c r="O403" s="5" t="s">
        <v>278</v>
      </c>
      <c r="P403" s="11">
        <v>2</v>
      </c>
      <c r="Q403" s="12">
        <v>49.9</v>
      </c>
      <c r="R403" s="13">
        <f t="shared" si="6"/>
        <v>99.8</v>
      </c>
    </row>
    <row r="404" spans="1:18" ht="51.6" customHeight="1">
      <c r="A404" s="4" t="s">
        <v>2261</v>
      </c>
      <c r="B404" s="5">
        <v>705</v>
      </c>
      <c r="C404" s="5">
        <v>614</v>
      </c>
      <c r="D404" s="5" t="s">
        <v>2262</v>
      </c>
      <c r="E404" s="5" t="s">
        <v>415</v>
      </c>
      <c r="F404" s="5" t="s">
        <v>2274</v>
      </c>
      <c r="G404" s="5" t="s">
        <v>330</v>
      </c>
      <c r="H404" s="5" t="s">
        <v>412</v>
      </c>
      <c r="I404" s="5" t="s">
        <v>413</v>
      </c>
      <c r="J404" s="5" t="s">
        <v>414</v>
      </c>
      <c r="K404" s="5">
        <v>614</v>
      </c>
      <c r="L404" s="5"/>
      <c r="M404" s="5" t="s">
        <v>362</v>
      </c>
      <c r="N404" s="5">
        <v>1140862</v>
      </c>
      <c r="O404" s="5" t="s">
        <v>278</v>
      </c>
      <c r="P404" s="11">
        <v>1</v>
      </c>
      <c r="Q404" s="12">
        <v>22.9</v>
      </c>
      <c r="R404" s="13">
        <f t="shared" si="6"/>
        <v>22.9</v>
      </c>
    </row>
    <row r="405" spans="1:18" ht="51.6" customHeight="1">
      <c r="A405" s="4" t="s">
        <v>2261</v>
      </c>
      <c r="B405" s="5">
        <v>705</v>
      </c>
      <c r="C405" s="5">
        <v>614</v>
      </c>
      <c r="D405" s="5" t="s">
        <v>2262</v>
      </c>
      <c r="E405" s="5" t="s">
        <v>415</v>
      </c>
      <c r="F405" s="5" t="s">
        <v>2274</v>
      </c>
      <c r="G405" s="5" t="s">
        <v>330</v>
      </c>
      <c r="H405" s="5" t="s">
        <v>412</v>
      </c>
      <c r="I405" s="5" t="s">
        <v>413</v>
      </c>
      <c r="J405" s="5" t="s">
        <v>414</v>
      </c>
      <c r="K405" s="5">
        <v>614</v>
      </c>
      <c r="L405" s="5"/>
      <c r="M405" s="5" t="s">
        <v>362</v>
      </c>
      <c r="N405" s="5">
        <v>1140862</v>
      </c>
      <c r="O405" s="5" t="s">
        <v>279</v>
      </c>
      <c r="P405" s="11">
        <v>2</v>
      </c>
      <c r="Q405" s="12">
        <v>22.9</v>
      </c>
      <c r="R405" s="13">
        <f t="shared" si="6"/>
        <v>45.8</v>
      </c>
    </row>
    <row r="406" spans="1:18" ht="51.6" customHeight="1">
      <c r="A406" s="4" t="s">
        <v>2261</v>
      </c>
      <c r="B406" s="5">
        <v>705</v>
      </c>
      <c r="C406" s="5">
        <v>614</v>
      </c>
      <c r="D406" s="5" t="s">
        <v>2262</v>
      </c>
      <c r="E406" s="5" t="s">
        <v>415</v>
      </c>
      <c r="F406" s="5" t="s">
        <v>2274</v>
      </c>
      <c r="G406" s="5" t="s">
        <v>330</v>
      </c>
      <c r="H406" s="5" t="s">
        <v>412</v>
      </c>
      <c r="I406" s="5" t="s">
        <v>413</v>
      </c>
      <c r="J406" s="5" t="s">
        <v>414</v>
      </c>
      <c r="K406" s="5">
        <v>614</v>
      </c>
      <c r="L406" s="5"/>
      <c r="M406" s="5" t="s">
        <v>362</v>
      </c>
      <c r="N406" s="5">
        <v>1140862</v>
      </c>
      <c r="O406" s="5" t="s">
        <v>337</v>
      </c>
      <c r="P406" s="11">
        <v>1</v>
      </c>
      <c r="Q406" s="12">
        <v>22.9</v>
      </c>
      <c r="R406" s="13">
        <f t="shared" si="6"/>
        <v>22.9</v>
      </c>
    </row>
    <row r="407" spans="1:18" ht="51.6" customHeight="1">
      <c r="A407" s="4" t="s">
        <v>2261</v>
      </c>
      <c r="B407" s="5">
        <v>705</v>
      </c>
      <c r="C407" s="5">
        <v>614</v>
      </c>
      <c r="D407" s="5" t="s">
        <v>2262</v>
      </c>
      <c r="E407" s="5" t="s">
        <v>415</v>
      </c>
      <c r="F407" s="5" t="s">
        <v>2274</v>
      </c>
      <c r="G407" s="5" t="s">
        <v>330</v>
      </c>
      <c r="H407" s="5" t="s">
        <v>412</v>
      </c>
      <c r="I407" s="5" t="s">
        <v>413</v>
      </c>
      <c r="J407" s="5" t="s">
        <v>414</v>
      </c>
      <c r="K407" s="5">
        <v>614</v>
      </c>
      <c r="L407" s="5"/>
      <c r="M407" s="5" t="s">
        <v>299</v>
      </c>
      <c r="N407" s="5">
        <v>1140863</v>
      </c>
      <c r="O407" s="5" t="s">
        <v>337</v>
      </c>
      <c r="P407" s="11">
        <v>1</v>
      </c>
      <c r="Q407" s="12">
        <v>22.9</v>
      </c>
      <c r="R407" s="13">
        <f t="shared" si="6"/>
        <v>22.9</v>
      </c>
    </row>
    <row r="408" spans="1:18" ht="51.6" customHeight="1">
      <c r="A408" s="4" t="s">
        <v>2261</v>
      </c>
      <c r="B408" s="5">
        <v>705</v>
      </c>
      <c r="C408" s="5">
        <v>614</v>
      </c>
      <c r="D408" s="5" t="s">
        <v>2262</v>
      </c>
      <c r="E408" s="5" t="s">
        <v>419</v>
      </c>
      <c r="F408" s="5" t="s">
        <v>2274</v>
      </c>
      <c r="G408" s="5" t="s">
        <v>330</v>
      </c>
      <c r="H408" s="5" t="s">
        <v>416</v>
      </c>
      <c r="I408" s="5" t="s">
        <v>417</v>
      </c>
      <c r="J408" s="5" t="s">
        <v>418</v>
      </c>
      <c r="K408" s="5">
        <v>614</v>
      </c>
      <c r="L408" s="5"/>
      <c r="M408" s="5" t="s">
        <v>299</v>
      </c>
      <c r="N408" s="5">
        <v>1140942</v>
      </c>
      <c r="O408" s="5" t="s">
        <v>305</v>
      </c>
      <c r="P408" s="11">
        <v>1</v>
      </c>
      <c r="Q408" s="12">
        <v>27.9</v>
      </c>
      <c r="R408" s="13">
        <f t="shared" si="6"/>
        <v>27.9</v>
      </c>
    </row>
    <row r="409" spans="1:18" ht="51.6" customHeight="1">
      <c r="A409" s="4" t="s">
        <v>2261</v>
      </c>
      <c r="B409" s="5">
        <v>705</v>
      </c>
      <c r="C409" s="5">
        <v>614</v>
      </c>
      <c r="D409" s="5" t="s">
        <v>2262</v>
      </c>
      <c r="E409" s="5" t="s">
        <v>419</v>
      </c>
      <c r="F409" s="5" t="s">
        <v>2274</v>
      </c>
      <c r="G409" s="5" t="s">
        <v>330</v>
      </c>
      <c r="H409" s="5" t="s">
        <v>416</v>
      </c>
      <c r="I409" s="5" t="s">
        <v>417</v>
      </c>
      <c r="J409" s="5" t="s">
        <v>418</v>
      </c>
      <c r="K409" s="5">
        <v>614</v>
      </c>
      <c r="L409" s="5"/>
      <c r="M409" s="5" t="s">
        <v>299</v>
      </c>
      <c r="N409" s="5">
        <v>1140942</v>
      </c>
      <c r="O409" s="5" t="s">
        <v>278</v>
      </c>
      <c r="P409" s="11">
        <v>3</v>
      </c>
      <c r="Q409" s="12">
        <v>27.900000000000002</v>
      </c>
      <c r="R409" s="13">
        <f t="shared" si="6"/>
        <v>83.7</v>
      </c>
    </row>
    <row r="410" spans="1:18" ht="51.6" customHeight="1">
      <c r="A410" s="4" t="s">
        <v>2261</v>
      </c>
      <c r="B410" s="5">
        <v>705</v>
      </c>
      <c r="C410" s="5">
        <v>614</v>
      </c>
      <c r="D410" s="5" t="s">
        <v>2262</v>
      </c>
      <c r="E410" s="5" t="s">
        <v>419</v>
      </c>
      <c r="F410" s="5" t="s">
        <v>2274</v>
      </c>
      <c r="G410" s="5" t="s">
        <v>330</v>
      </c>
      <c r="H410" s="5" t="s">
        <v>416</v>
      </c>
      <c r="I410" s="5" t="s">
        <v>417</v>
      </c>
      <c r="J410" s="5" t="s">
        <v>418</v>
      </c>
      <c r="K410" s="5">
        <v>614</v>
      </c>
      <c r="L410" s="5"/>
      <c r="M410" s="5" t="s">
        <v>299</v>
      </c>
      <c r="N410" s="5">
        <v>1140942</v>
      </c>
      <c r="O410" s="5" t="s">
        <v>279</v>
      </c>
      <c r="P410" s="11">
        <v>1</v>
      </c>
      <c r="Q410" s="12">
        <v>27.9</v>
      </c>
      <c r="R410" s="13">
        <f t="shared" si="6"/>
        <v>27.9</v>
      </c>
    </row>
    <row r="411" spans="1:18" ht="51.6" customHeight="1">
      <c r="A411" s="4" t="s">
        <v>2261</v>
      </c>
      <c r="B411" s="5">
        <v>705</v>
      </c>
      <c r="C411" s="5">
        <v>614</v>
      </c>
      <c r="D411" s="5" t="s">
        <v>2262</v>
      </c>
      <c r="E411" s="5" t="s">
        <v>421</v>
      </c>
      <c r="F411" s="5" t="s">
        <v>2274</v>
      </c>
      <c r="G411" s="5" t="s">
        <v>330</v>
      </c>
      <c r="H411" s="5">
        <v>76</v>
      </c>
      <c r="I411" s="5" t="s">
        <v>296</v>
      </c>
      <c r="J411" s="5" t="s">
        <v>420</v>
      </c>
      <c r="K411" s="5">
        <v>614</v>
      </c>
      <c r="L411" s="5"/>
      <c r="M411" s="5" t="s">
        <v>299</v>
      </c>
      <c r="N411" s="5">
        <v>1140976</v>
      </c>
      <c r="O411" s="5" t="s">
        <v>279</v>
      </c>
      <c r="P411" s="11">
        <v>3</v>
      </c>
      <c r="Q411" s="12">
        <v>69.899999999999991</v>
      </c>
      <c r="R411" s="13">
        <f t="shared" si="6"/>
        <v>209.7</v>
      </c>
    </row>
    <row r="412" spans="1:18" ht="51.6" customHeight="1">
      <c r="A412" s="4" t="s">
        <v>2261</v>
      </c>
      <c r="B412" s="5">
        <v>705</v>
      </c>
      <c r="C412" s="5">
        <v>614</v>
      </c>
      <c r="D412" s="5" t="s">
        <v>2262</v>
      </c>
      <c r="E412" s="5" t="s">
        <v>421</v>
      </c>
      <c r="F412" s="5" t="s">
        <v>2274</v>
      </c>
      <c r="G412" s="5" t="s">
        <v>330</v>
      </c>
      <c r="H412" s="5">
        <v>76</v>
      </c>
      <c r="I412" s="5" t="s">
        <v>296</v>
      </c>
      <c r="J412" s="5" t="s">
        <v>420</v>
      </c>
      <c r="K412" s="5">
        <v>614</v>
      </c>
      <c r="L412" s="5"/>
      <c r="M412" s="5">
        <v>101</v>
      </c>
      <c r="N412" s="5">
        <v>1140975</v>
      </c>
      <c r="O412" s="5" t="s">
        <v>279</v>
      </c>
      <c r="P412" s="11">
        <v>3</v>
      </c>
      <c r="Q412" s="12">
        <v>69.899999999999991</v>
      </c>
      <c r="R412" s="13">
        <f t="shared" si="6"/>
        <v>209.7</v>
      </c>
    </row>
    <row r="413" spans="1:18" ht="51.6" customHeight="1">
      <c r="A413" s="4" t="s">
        <v>2261</v>
      </c>
      <c r="B413" s="5">
        <v>705</v>
      </c>
      <c r="C413" s="5">
        <v>614</v>
      </c>
      <c r="D413" s="5" t="s">
        <v>2262</v>
      </c>
      <c r="E413" s="5" t="s">
        <v>422</v>
      </c>
      <c r="F413" s="5" t="s">
        <v>2274</v>
      </c>
      <c r="G413" s="5" t="s">
        <v>330</v>
      </c>
      <c r="H413" s="5">
        <v>76</v>
      </c>
      <c r="I413" s="5" t="s">
        <v>296</v>
      </c>
      <c r="J413" s="5" t="s">
        <v>420</v>
      </c>
      <c r="K413" s="5">
        <v>614</v>
      </c>
      <c r="L413" s="5"/>
      <c r="M413" s="5" t="s">
        <v>354</v>
      </c>
      <c r="N413" s="5">
        <v>1140978</v>
      </c>
      <c r="O413" s="5" t="s">
        <v>278</v>
      </c>
      <c r="P413" s="11">
        <v>2</v>
      </c>
      <c r="Q413" s="12">
        <v>64.900000000000006</v>
      </c>
      <c r="R413" s="13">
        <f t="shared" si="6"/>
        <v>129.80000000000001</v>
      </c>
    </row>
    <row r="414" spans="1:18" ht="51.6" customHeight="1">
      <c r="A414" s="4" t="s">
        <v>2261</v>
      </c>
      <c r="B414" s="5">
        <v>705</v>
      </c>
      <c r="C414" s="5">
        <v>614</v>
      </c>
      <c r="D414" s="5" t="s">
        <v>2262</v>
      </c>
      <c r="E414" s="5" t="s">
        <v>422</v>
      </c>
      <c r="F414" s="5" t="s">
        <v>2274</v>
      </c>
      <c r="G414" s="5" t="s">
        <v>330</v>
      </c>
      <c r="H414" s="5">
        <v>76</v>
      </c>
      <c r="I414" s="5" t="s">
        <v>296</v>
      </c>
      <c r="J414" s="5" t="s">
        <v>420</v>
      </c>
      <c r="K414" s="5">
        <v>614</v>
      </c>
      <c r="L414" s="5"/>
      <c r="M414" s="5" t="s">
        <v>354</v>
      </c>
      <c r="N414" s="5">
        <v>1140978</v>
      </c>
      <c r="O414" s="5" t="s">
        <v>279</v>
      </c>
      <c r="P414" s="11">
        <v>4</v>
      </c>
      <c r="Q414" s="12">
        <v>64.900000000000006</v>
      </c>
      <c r="R414" s="13">
        <f t="shared" si="6"/>
        <v>259.60000000000002</v>
      </c>
    </row>
    <row r="415" spans="1:18" ht="51.6" customHeight="1">
      <c r="A415" s="4" t="s">
        <v>2261</v>
      </c>
      <c r="B415" s="5">
        <v>705</v>
      </c>
      <c r="C415" s="5">
        <v>614</v>
      </c>
      <c r="D415" s="5" t="s">
        <v>2262</v>
      </c>
      <c r="E415" s="5" t="s">
        <v>423</v>
      </c>
      <c r="F415" s="5" t="s">
        <v>2274</v>
      </c>
      <c r="G415" s="5" t="s">
        <v>330</v>
      </c>
      <c r="H415" s="5">
        <v>76</v>
      </c>
      <c r="I415" s="5" t="s">
        <v>296</v>
      </c>
      <c r="J415" s="5" t="s">
        <v>420</v>
      </c>
      <c r="K415" s="5">
        <v>614</v>
      </c>
      <c r="L415" s="5"/>
      <c r="M415" s="5" t="s">
        <v>339</v>
      </c>
      <c r="N415" s="5">
        <v>1140988</v>
      </c>
      <c r="O415" s="5" t="s">
        <v>279</v>
      </c>
      <c r="P415" s="11">
        <v>2</v>
      </c>
      <c r="Q415" s="12">
        <v>64.900000000000006</v>
      </c>
      <c r="R415" s="13">
        <f t="shared" si="6"/>
        <v>129.80000000000001</v>
      </c>
    </row>
    <row r="416" spans="1:18" ht="51.6" customHeight="1">
      <c r="A416" s="4" t="s">
        <v>2261</v>
      </c>
      <c r="B416" s="5">
        <v>705</v>
      </c>
      <c r="C416" s="5">
        <v>614</v>
      </c>
      <c r="D416" s="5" t="s">
        <v>2262</v>
      </c>
      <c r="E416" s="5" t="s">
        <v>424</v>
      </c>
      <c r="F416" s="5" t="s">
        <v>2274</v>
      </c>
      <c r="G416" s="5" t="s">
        <v>330</v>
      </c>
      <c r="H416" s="5">
        <v>76</v>
      </c>
      <c r="I416" s="5" t="s">
        <v>296</v>
      </c>
      <c r="J416" s="5" t="s">
        <v>420</v>
      </c>
      <c r="K416" s="5">
        <v>614</v>
      </c>
      <c r="L416" s="5"/>
      <c r="M416" s="5">
        <v>101</v>
      </c>
      <c r="N416" s="5">
        <v>1140997</v>
      </c>
      <c r="O416" s="5" t="s">
        <v>278</v>
      </c>
      <c r="P416" s="11">
        <v>2</v>
      </c>
      <c r="Q416" s="12">
        <v>59.9</v>
      </c>
      <c r="R416" s="13">
        <f t="shared" si="6"/>
        <v>119.8</v>
      </c>
    </row>
    <row r="417" spans="1:18" ht="51.6" customHeight="1">
      <c r="A417" s="4" t="s">
        <v>2261</v>
      </c>
      <c r="B417" s="5">
        <v>705</v>
      </c>
      <c r="C417" s="5">
        <v>614</v>
      </c>
      <c r="D417" s="5" t="s">
        <v>2262</v>
      </c>
      <c r="E417" s="5" t="s">
        <v>424</v>
      </c>
      <c r="F417" s="5" t="s">
        <v>2274</v>
      </c>
      <c r="G417" s="5" t="s">
        <v>330</v>
      </c>
      <c r="H417" s="5">
        <v>76</v>
      </c>
      <c r="I417" s="5" t="s">
        <v>296</v>
      </c>
      <c r="J417" s="5" t="s">
        <v>420</v>
      </c>
      <c r="K417" s="5">
        <v>614</v>
      </c>
      <c r="L417" s="5"/>
      <c r="M417" s="5">
        <v>101</v>
      </c>
      <c r="N417" s="5">
        <v>1140997</v>
      </c>
      <c r="O417" s="5" t="s">
        <v>279</v>
      </c>
      <c r="P417" s="11">
        <v>2</v>
      </c>
      <c r="Q417" s="12">
        <v>59.9</v>
      </c>
      <c r="R417" s="13">
        <f t="shared" si="6"/>
        <v>119.8</v>
      </c>
    </row>
    <row r="418" spans="1:18" ht="51.6" customHeight="1">
      <c r="A418" s="4" t="s">
        <v>2261</v>
      </c>
      <c r="B418" s="5">
        <v>705</v>
      </c>
      <c r="C418" s="5">
        <v>614</v>
      </c>
      <c r="D418" s="5" t="s">
        <v>2262</v>
      </c>
      <c r="E418" s="5" t="s">
        <v>426</v>
      </c>
      <c r="F418" s="5" t="s">
        <v>2274</v>
      </c>
      <c r="G418" s="5" t="s">
        <v>330</v>
      </c>
      <c r="H418" s="5">
        <v>83</v>
      </c>
      <c r="I418" s="5" t="s">
        <v>306</v>
      </c>
      <c r="J418" s="5" t="s">
        <v>425</v>
      </c>
      <c r="K418" s="5">
        <v>614</v>
      </c>
      <c r="L418" s="5"/>
      <c r="M418" s="5" t="s">
        <v>299</v>
      </c>
      <c r="N418" s="5">
        <v>1140970</v>
      </c>
      <c r="O418" s="5" t="s">
        <v>337</v>
      </c>
      <c r="P418" s="11">
        <v>1</v>
      </c>
      <c r="Q418" s="12">
        <v>34.9</v>
      </c>
      <c r="R418" s="13">
        <f t="shared" si="6"/>
        <v>34.9</v>
      </c>
    </row>
    <row r="419" spans="1:18" ht="51.6" customHeight="1">
      <c r="A419" s="4" t="s">
        <v>2261</v>
      </c>
      <c r="B419" s="5">
        <v>705</v>
      </c>
      <c r="C419" s="5">
        <v>614</v>
      </c>
      <c r="D419" s="5" t="s">
        <v>2262</v>
      </c>
      <c r="E419" s="5" t="s">
        <v>427</v>
      </c>
      <c r="F419" s="5" t="s">
        <v>2274</v>
      </c>
      <c r="G419" s="5" t="s">
        <v>330</v>
      </c>
      <c r="H419" s="5">
        <v>83</v>
      </c>
      <c r="I419" s="5" t="s">
        <v>306</v>
      </c>
      <c r="J419" s="5" t="s">
        <v>425</v>
      </c>
      <c r="K419" s="5">
        <v>614</v>
      </c>
      <c r="L419" s="5"/>
      <c r="M419" s="5" t="s">
        <v>368</v>
      </c>
      <c r="N419" s="5">
        <v>1140981</v>
      </c>
      <c r="O419" s="5" t="s">
        <v>279</v>
      </c>
      <c r="P419" s="11">
        <v>1</v>
      </c>
      <c r="Q419" s="12">
        <v>49.9</v>
      </c>
      <c r="R419" s="13">
        <f t="shared" si="6"/>
        <v>49.9</v>
      </c>
    </row>
    <row r="420" spans="1:18" ht="51.6" customHeight="1">
      <c r="A420" s="4" t="s">
        <v>2261</v>
      </c>
      <c r="B420" s="5">
        <v>705</v>
      </c>
      <c r="C420" s="5">
        <v>614</v>
      </c>
      <c r="D420" s="5" t="s">
        <v>2262</v>
      </c>
      <c r="E420" s="5" t="s">
        <v>428</v>
      </c>
      <c r="F420" s="5" t="s">
        <v>2274</v>
      </c>
      <c r="G420" s="5" t="s">
        <v>330</v>
      </c>
      <c r="H420" s="5">
        <v>83</v>
      </c>
      <c r="I420" s="5" t="s">
        <v>306</v>
      </c>
      <c r="J420" s="5" t="s">
        <v>425</v>
      </c>
      <c r="K420" s="5">
        <v>614</v>
      </c>
      <c r="L420" s="5"/>
      <c r="M420" s="5" t="s">
        <v>299</v>
      </c>
      <c r="N420" s="5">
        <v>1140994</v>
      </c>
      <c r="O420" s="5" t="s">
        <v>235</v>
      </c>
      <c r="P420" s="11">
        <v>1</v>
      </c>
      <c r="Q420" s="12">
        <v>34.9</v>
      </c>
      <c r="R420" s="13">
        <f t="shared" si="6"/>
        <v>34.9</v>
      </c>
    </row>
    <row r="421" spans="1:18" ht="51.6" customHeight="1">
      <c r="A421" s="4" t="s">
        <v>2261</v>
      </c>
      <c r="B421" s="5">
        <v>705</v>
      </c>
      <c r="C421" s="5">
        <v>614</v>
      </c>
      <c r="D421" s="5" t="s">
        <v>2262</v>
      </c>
      <c r="E421" s="5" t="s">
        <v>430</v>
      </c>
      <c r="F421" s="5" t="s">
        <v>2274</v>
      </c>
      <c r="G421" s="5" t="s">
        <v>330</v>
      </c>
      <c r="H421" s="5">
        <v>84</v>
      </c>
      <c r="I421" s="5" t="s">
        <v>312</v>
      </c>
      <c r="J421" s="5" t="s">
        <v>429</v>
      </c>
      <c r="K421" s="5">
        <v>614</v>
      </c>
      <c r="L421" s="5"/>
      <c r="M421" s="5" t="s">
        <v>299</v>
      </c>
      <c r="N421" s="5">
        <v>1140974</v>
      </c>
      <c r="O421" s="5" t="s">
        <v>235</v>
      </c>
      <c r="P421" s="11">
        <v>1</v>
      </c>
      <c r="Q421" s="12">
        <v>79.900000000000006</v>
      </c>
      <c r="R421" s="13">
        <f t="shared" si="6"/>
        <v>79.900000000000006</v>
      </c>
    </row>
    <row r="422" spans="1:18" ht="51.6" customHeight="1">
      <c r="A422" s="4" t="s">
        <v>2261</v>
      </c>
      <c r="B422" s="5">
        <v>705</v>
      </c>
      <c r="C422" s="5">
        <v>614</v>
      </c>
      <c r="D422" s="5" t="s">
        <v>2262</v>
      </c>
      <c r="E422" s="5" t="s">
        <v>430</v>
      </c>
      <c r="F422" s="5" t="s">
        <v>2274</v>
      </c>
      <c r="G422" s="5" t="s">
        <v>330</v>
      </c>
      <c r="H422" s="5">
        <v>84</v>
      </c>
      <c r="I422" s="5" t="s">
        <v>312</v>
      </c>
      <c r="J422" s="5" t="s">
        <v>429</v>
      </c>
      <c r="K422" s="5">
        <v>614</v>
      </c>
      <c r="L422" s="5"/>
      <c r="M422" s="5">
        <v>101</v>
      </c>
      <c r="N422" s="5">
        <v>1140973</v>
      </c>
      <c r="O422" s="5" t="s">
        <v>279</v>
      </c>
      <c r="P422" s="11">
        <v>1</v>
      </c>
      <c r="Q422" s="12">
        <v>79.900000000000006</v>
      </c>
      <c r="R422" s="13">
        <f t="shared" si="6"/>
        <v>79.900000000000006</v>
      </c>
    </row>
    <row r="423" spans="1:18" ht="51.6" customHeight="1">
      <c r="A423" s="4" t="s">
        <v>2261</v>
      </c>
      <c r="B423" s="5">
        <v>705</v>
      </c>
      <c r="C423" s="5">
        <v>614</v>
      </c>
      <c r="D423" s="5" t="s">
        <v>2262</v>
      </c>
      <c r="E423" s="5" t="s">
        <v>431</v>
      </c>
      <c r="F423" s="5" t="s">
        <v>2274</v>
      </c>
      <c r="G423" s="5" t="s">
        <v>330</v>
      </c>
      <c r="H423" s="5">
        <v>84</v>
      </c>
      <c r="I423" s="5" t="s">
        <v>312</v>
      </c>
      <c r="J423" s="5" t="s">
        <v>429</v>
      </c>
      <c r="K423" s="5">
        <v>614</v>
      </c>
      <c r="L423" s="5"/>
      <c r="M423" s="5" t="s">
        <v>354</v>
      </c>
      <c r="N423" s="5">
        <v>1140977</v>
      </c>
      <c r="O423" s="5" t="s">
        <v>279</v>
      </c>
      <c r="P423" s="11">
        <v>3</v>
      </c>
      <c r="Q423" s="12">
        <v>74.899999999999991</v>
      </c>
      <c r="R423" s="13">
        <f t="shared" si="6"/>
        <v>224.7</v>
      </c>
    </row>
    <row r="424" spans="1:18" ht="51.6" customHeight="1">
      <c r="A424" s="4" t="s">
        <v>2261</v>
      </c>
      <c r="B424" s="5">
        <v>705</v>
      </c>
      <c r="C424" s="5">
        <v>614</v>
      </c>
      <c r="D424" s="5" t="s">
        <v>2262</v>
      </c>
      <c r="E424" s="5" t="s">
        <v>432</v>
      </c>
      <c r="F424" s="5" t="s">
        <v>2274</v>
      </c>
      <c r="G424" s="5" t="s">
        <v>330</v>
      </c>
      <c r="H424" s="5">
        <v>84</v>
      </c>
      <c r="I424" s="5" t="s">
        <v>312</v>
      </c>
      <c r="J424" s="5" t="s">
        <v>429</v>
      </c>
      <c r="K424" s="5">
        <v>614</v>
      </c>
      <c r="L424" s="5"/>
      <c r="M424" s="5">
        <v>101</v>
      </c>
      <c r="N424" s="5">
        <v>1140998</v>
      </c>
      <c r="O424" s="5" t="s">
        <v>278</v>
      </c>
      <c r="P424" s="11">
        <v>2</v>
      </c>
      <c r="Q424" s="12">
        <v>64.900000000000006</v>
      </c>
      <c r="R424" s="13">
        <f t="shared" si="6"/>
        <v>129.80000000000001</v>
      </c>
    </row>
    <row r="425" spans="1:18" ht="51.6" customHeight="1">
      <c r="A425" s="4" t="s">
        <v>2261</v>
      </c>
      <c r="B425" s="5">
        <v>705</v>
      </c>
      <c r="C425" s="5">
        <v>614</v>
      </c>
      <c r="D425" s="5" t="s">
        <v>2262</v>
      </c>
      <c r="E425" s="5" t="s">
        <v>432</v>
      </c>
      <c r="F425" s="5" t="s">
        <v>2274</v>
      </c>
      <c r="G425" s="5" t="s">
        <v>330</v>
      </c>
      <c r="H425" s="5">
        <v>84</v>
      </c>
      <c r="I425" s="5" t="s">
        <v>312</v>
      </c>
      <c r="J425" s="5" t="s">
        <v>429</v>
      </c>
      <c r="K425" s="5">
        <v>614</v>
      </c>
      <c r="L425" s="5"/>
      <c r="M425" s="5">
        <v>101</v>
      </c>
      <c r="N425" s="5">
        <v>1140998</v>
      </c>
      <c r="O425" s="5" t="s">
        <v>279</v>
      </c>
      <c r="P425" s="11">
        <v>2</v>
      </c>
      <c r="Q425" s="12">
        <v>64.900000000000006</v>
      </c>
      <c r="R425" s="13">
        <f t="shared" si="6"/>
        <v>129.80000000000001</v>
      </c>
    </row>
    <row r="426" spans="1:18" ht="51.6" customHeight="1">
      <c r="A426" s="4" t="s">
        <v>2261</v>
      </c>
      <c r="B426" s="5">
        <v>705</v>
      </c>
      <c r="C426" s="5">
        <v>878</v>
      </c>
      <c r="D426" s="5" t="s">
        <v>2262</v>
      </c>
      <c r="E426" s="5" t="s">
        <v>434</v>
      </c>
      <c r="F426" s="5" t="s">
        <v>2274</v>
      </c>
      <c r="G426" s="5" t="s">
        <v>433</v>
      </c>
      <c r="H426" s="5" t="s">
        <v>331</v>
      </c>
      <c r="I426" s="5" t="s">
        <v>332</v>
      </c>
      <c r="J426" s="5" t="s">
        <v>333</v>
      </c>
      <c r="K426" s="5">
        <v>878</v>
      </c>
      <c r="L426" s="5"/>
      <c r="M426" s="5" t="s">
        <v>435</v>
      </c>
      <c r="N426" s="5">
        <v>1152340</v>
      </c>
      <c r="O426" s="5" t="s">
        <v>279</v>
      </c>
      <c r="P426" s="11">
        <v>2</v>
      </c>
      <c r="Q426" s="12">
        <v>19</v>
      </c>
      <c r="R426" s="13">
        <f t="shared" si="6"/>
        <v>38</v>
      </c>
    </row>
    <row r="427" spans="1:18" ht="51.6" customHeight="1">
      <c r="A427" s="4" t="s">
        <v>2261</v>
      </c>
      <c r="B427" s="5">
        <v>705</v>
      </c>
      <c r="C427" s="5">
        <v>878</v>
      </c>
      <c r="D427" s="5" t="s">
        <v>2262</v>
      </c>
      <c r="E427" s="5" t="s">
        <v>434</v>
      </c>
      <c r="F427" s="5" t="s">
        <v>2274</v>
      </c>
      <c r="G427" s="5" t="s">
        <v>433</v>
      </c>
      <c r="H427" s="5" t="s">
        <v>331</v>
      </c>
      <c r="I427" s="5" t="s">
        <v>332</v>
      </c>
      <c r="J427" s="5" t="s">
        <v>333</v>
      </c>
      <c r="K427" s="5">
        <v>878</v>
      </c>
      <c r="L427" s="5"/>
      <c r="M427" s="5" t="s">
        <v>435</v>
      </c>
      <c r="N427" s="5">
        <v>1152340</v>
      </c>
      <c r="O427" s="5" t="s">
        <v>337</v>
      </c>
      <c r="P427" s="11">
        <v>1</v>
      </c>
      <c r="Q427" s="12">
        <v>19</v>
      </c>
      <c r="R427" s="13">
        <f t="shared" si="6"/>
        <v>19</v>
      </c>
    </row>
    <row r="428" spans="1:18" ht="51.6" customHeight="1">
      <c r="A428" s="4" t="s">
        <v>2261</v>
      </c>
      <c r="B428" s="5">
        <v>705</v>
      </c>
      <c r="C428" s="5">
        <v>878</v>
      </c>
      <c r="D428" s="5" t="s">
        <v>2262</v>
      </c>
      <c r="E428" s="5" t="s">
        <v>434</v>
      </c>
      <c r="F428" s="5" t="s">
        <v>2274</v>
      </c>
      <c r="G428" s="5" t="s">
        <v>433</v>
      </c>
      <c r="H428" s="5" t="s">
        <v>331</v>
      </c>
      <c r="I428" s="5" t="s">
        <v>332</v>
      </c>
      <c r="J428" s="5" t="s">
        <v>333</v>
      </c>
      <c r="K428" s="5">
        <v>878</v>
      </c>
      <c r="L428" s="5"/>
      <c r="M428" s="5">
        <v>1</v>
      </c>
      <c r="N428" s="5">
        <v>1152339</v>
      </c>
      <c r="O428" s="5" t="s">
        <v>305</v>
      </c>
      <c r="P428" s="11">
        <v>5</v>
      </c>
      <c r="Q428" s="12">
        <v>19</v>
      </c>
      <c r="R428" s="13">
        <f t="shared" si="6"/>
        <v>95</v>
      </c>
    </row>
    <row r="429" spans="1:18" ht="51.6" customHeight="1">
      <c r="A429" s="4" t="s">
        <v>2261</v>
      </c>
      <c r="B429" s="5">
        <v>705</v>
      </c>
      <c r="C429" s="5">
        <v>878</v>
      </c>
      <c r="D429" s="5" t="s">
        <v>2262</v>
      </c>
      <c r="E429" s="5" t="s">
        <v>434</v>
      </c>
      <c r="F429" s="5" t="s">
        <v>2274</v>
      </c>
      <c r="G429" s="5" t="s">
        <v>433</v>
      </c>
      <c r="H429" s="5" t="s">
        <v>331</v>
      </c>
      <c r="I429" s="5" t="s">
        <v>332</v>
      </c>
      <c r="J429" s="5" t="s">
        <v>333</v>
      </c>
      <c r="K429" s="5">
        <v>878</v>
      </c>
      <c r="L429" s="5"/>
      <c r="M429" s="5">
        <v>1</v>
      </c>
      <c r="N429" s="5">
        <v>1152339</v>
      </c>
      <c r="O429" s="5" t="s">
        <v>235</v>
      </c>
      <c r="P429" s="11">
        <v>14</v>
      </c>
      <c r="Q429" s="12">
        <v>19</v>
      </c>
      <c r="R429" s="13">
        <f t="shared" si="6"/>
        <v>266</v>
      </c>
    </row>
    <row r="430" spans="1:18" ht="51.6" customHeight="1">
      <c r="A430" s="4" t="s">
        <v>2261</v>
      </c>
      <c r="B430" s="5">
        <v>705</v>
      </c>
      <c r="C430" s="5">
        <v>878</v>
      </c>
      <c r="D430" s="5" t="s">
        <v>2262</v>
      </c>
      <c r="E430" s="5" t="s">
        <v>434</v>
      </c>
      <c r="F430" s="5" t="s">
        <v>2274</v>
      </c>
      <c r="G430" s="5" t="s">
        <v>433</v>
      </c>
      <c r="H430" s="5" t="s">
        <v>331</v>
      </c>
      <c r="I430" s="5" t="s">
        <v>332</v>
      </c>
      <c r="J430" s="5" t="s">
        <v>333</v>
      </c>
      <c r="K430" s="5">
        <v>878</v>
      </c>
      <c r="L430" s="5"/>
      <c r="M430" s="5">
        <v>1</v>
      </c>
      <c r="N430" s="5">
        <v>1152339</v>
      </c>
      <c r="O430" s="5" t="s">
        <v>278</v>
      </c>
      <c r="P430" s="11">
        <v>34</v>
      </c>
      <c r="Q430" s="12">
        <v>19</v>
      </c>
      <c r="R430" s="13">
        <f t="shared" si="6"/>
        <v>646</v>
      </c>
    </row>
    <row r="431" spans="1:18" ht="51.6" customHeight="1">
      <c r="A431" s="4" t="s">
        <v>2261</v>
      </c>
      <c r="B431" s="5">
        <v>705</v>
      </c>
      <c r="C431" s="5">
        <v>878</v>
      </c>
      <c r="D431" s="5" t="s">
        <v>2262</v>
      </c>
      <c r="E431" s="5" t="s">
        <v>434</v>
      </c>
      <c r="F431" s="5" t="s">
        <v>2274</v>
      </c>
      <c r="G431" s="5" t="s">
        <v>433</v>
      </c>
      <c r="H431" s="5" t="s">
        <v>331</v>
      </c>
      <c r="I431" s="5" t="s">
        <v>332</v>
      </c>
      <c r="J431" s="5" t="s">
        <v>333</v>
      </c>
      <c r="K431" s="5">
        <v>878</v>
      </c>
      <c r="L431" s="5"/>
      <c r="M431" s="5">
        <v>1</v>
      </c>
      <c r="N431" s="5">
        <v>1152339</v>
      </c>
      <c r="O431" s="5" t="s">
        <v>279</v>
      </c>
      <c r="P431" s="11">
        <v>20</v>
      </c>
      <c r="Q431" s="12">
        <v>19</v>
      </c>
      <c r="R431" s="13">
        <f t="shared" si="6"/>
        <v>380</v>
      </c>
    </row>
    <row r="432" spans="1:18" ht="51.6" customHeight="1">
      <c r="A432" s="4" t="s">
        <v>2261</v>
      </c>
      <c r="B432" s="5">
        <v>705</v>
      </c>
      <c r="C432" s="5">
        <v>878</v>
      </c>
      <c r="D432" s="5" t="s">
        <v>2262</v>
      </c>
      <c r="E432" s="5" t="s">
        <v>434</v>
      </c>
      <c r="F432" s="5" t="s">
        <v>2274</v>
      </c>
      <c r="G432" s="5" t="s">
        <v>433</v>
      </c>
      <c r="H432" s="5" t="s">
        <v>331</v>
      </c>
      <c r="I432" s="5" t="s">
        <v>332</v>
      </c>
      <c r="J432" s="5" t="s">
        <v>333</v>
      </c>
      <c r="K432" s="5">
        <v>878</v>
      </c>
      <c r="L432" s="5"/>
      <c r="M432" s="5">
        <v>1</v>
      </c>
      <c r="N432" s="5">
        <v>1152339</v>
      </c>
      <c r="O432" s="5" t="s">
        <v>337</v>
      </c>
      <c r="P432" s="11">
        <v>3</v>
      </c>
      <c r="Q432" s="12">
        <v>19</v>
      </c>
      <c r="R432" s="13">
        <f t="shared" si="6"/>
        <v>57</v>
      </c>
    </row>
    <row r="433" spans="1:18" ht="51.6" customHeight="1">
      <c r="A433" s="4" t="s">
        <v>2261</v>
      </c>
      <c r="B433" s="5">
        <v>705</v>
      </c>
      <c r="C433" s="5">
        <v>878</v>
      </c>
      <c r="D433" s="5" t="s">
        <v>2262</v>
      </c>
      <c r="E433" s="5" t="s">
        <v>436</v>
      </c>
      <c r="F433" s="5" t="s">
        <v>2274</v>
      </c>
      <c r="G433" s="5" t="s">
        <v>433</v>
      </c>
      <c r="H433" s="5" t="s">
        <v>331</v>
      </c>
      <c r="I433" s="5" t="s">
        <v>332</v>
      </c>
      <c r="J433" s="5" t="s">
        <v>333</v>
      </c>
      <c r="K433" s="5">
        <v>878</v>
      </c>
      <c r="L433" s="5" t="s">
        <v>2250</v>
      </c>
      <c r="M433" s="5" t="s">
        <v>299</v>
      </c>
      <c r="N433" s="5">
        <v>1192760</v>
      </c>
      <c r="O433" s="5" t="s">
        <v>235</v>
      </c>
      <c r="P433" s="11">
        <v>2</v>
      </c>
      <c r="Q433" s="12">
        <v>26</v>
      </c>
      <c r="R433" s="13">
        <f t="shared" si="6"/>
        <v>52</v>
      </c>
    </row>
    <row r="434" spans="1:18" ht="51.6" customHeight="1">
      <c r="A434" s="4" t="s">
        <v>2261</v>
      </c>
      <c r="B434" s="5">
        <v>705</v>
      </c>
      <c r="C434" s="5">
        <v>878</v>
      </c>
      <c r="D434" s="5" t="s">
        <v>2262</v>
      </c>
      <c r="E434" s="5" t="s">
        <v>437</v>
      </c>
      <c r="F434" s="5" t="s">
        <v>2274</v>
      </c>
      <c r="G434" s="5" t="s">
        <v>433</v>
      </c>
      <c r="H434" s="5" t="s">
        <v>331</v>
      </c>
      <c r="I434" s="5" t="s">
        <v>332</v>
      </c>
      <c r="J434" s="5" t="s">
        <v>333</v>
      </c>
      <c r="K434" s="5">
        <v>878</v>
      </c>
      <c r="L434" s="5" t="s">
        <v>2250</v>
      </c>
      <c r="M434" s="5" t="s">
        <v>438</v>
      </c>
      <c r="N434" s="5">
        <v>1192766</v>
      </c>
      <c r="O434" s="5" t="s">
        <v>279</v>
      </c>
      <c r="P434" s="11">
        <v>1</v>
      </c>
      <c r="Q434" s="12">
        <v>26</v>
      </c>
      <c r="R434" s="13">
        <f t="shared" si="6"/>
        <v>26</v>
      </c>
    </row>
    <row r="435" spans="1:18" ht="51.6" customHeight="1">
      <c r="A435" s="4" t="s">
        <v>2261</v>
      </c>
      <c r="B435" s="5">
        <v>705</v>
      </c>
      <c r="C435" s="5">
        <v>878</v>
      </c>
      <c r="D435" s="5" t="s">
        <v>2262</v>
      </c>
      <c r="E435" s="5" t="s">
        <v>439</v>
      </c>
      <c r="F435" s="5" t="s">
        <v>2274</v>
      </c>
      <c r="G435" s="5" t="s">
        <v>433</v>
      </c>
      <c r="H435" s="5" t="s">
        <v>331</v>
      </c>
      <c r="I435" s="5" t="s">
        <v>332</v>
      </c>
      <c r="J435" s="5" t="s">
        <v>333</v>
      </c>
      <c r="K435" s="5">
        <v>878</v>
      </c>
      <c r="L435" s="5" t="s">
        <v>2250</v>
      </c>
      <c r="M435" s="5" t="s">
        <v>440</v>
      </c>
      <c r="N435" s="5">
        <v>1192770</v>
      </c>
      <c r="O435" s="5" t="s">
        <v>235</v>
      </c>
      <c r="P435" s="11">
        <v>1</v>
      </c>
      <c r="Q435" s="12">
        <v>32</v>
      </c>
      <c r="R435" s="13">
        <f t="shared" si="6"/>
        <v>32</v>
      </c>
    </row>
    <row r="436" spans="1:18" ht="51.6" customHeight="1">
      <c r="A436" s="4" t="s">
        <v>2261</v>
      </c>
      <c r="B436" s="5">
        <v>705</v>
      </c>
      <c r="C436" s="5">
        <v>878</v>
      </c>
      <c r="D436" s="5" t="s">
        <v>2262</v>
      </c>
      <c r="E436" s="5" t="s">
        <v>439</v>
      </c>
      <c r="F436" s="5" t="s">
        <v>2274</v>
      </c>
      <c r="G436" s="5" t="s">
        <v>433</v>
      </c>
      <c r="H436" s="5" t="s">
        <v>331</v>
      </c>
      <c r="I436" s="5" t="s">
        <v>332</v>
      </c>
      <c r="J436" s="5" t="s">
        <v>333</v>
      </c>
      <c r="K436" s="5">
        <v>878</v>
      </c>
      <c r="L436" s="5" t="s">
        <v>2250</v>
      </c>
      <c r="M436" s="5" t="s">
        <v>440</v>
      </c>
      <c r="N436" s="5">
        <v>1192770</v>
      </c>
      <c r="O436" s="5" t="s">
        <v>279</v>
      </c>
      <c r="P436" s="11">
        <v>1</v>
      </c>
      <c r="Q436" s="12">
        <v>32</v>
      </c>
      <c r="R436" s="13">
        <f t="shared" si="6"/>
        <v>32</v>
      </c>
    </row>
    <row r="437" spans="1:18" ht="51.6" customHeight="1">
      <c r="A437" s="4" t="s">
        <v>2261</v>
      </c>
      <c r="B437" s="5">
        <v>705</v>
      </c>
      <c r="C437" s="5">
        <v>878</v>
      </c>
      <c r="D437" s="5" t="s">
        <v>2262</v>
      </c>
      <c r="E437" s="5" t="s">
        <v>441</v>
      </c>
      <c r="F437" s="5" t="s">
        <v>2274</v>
      </c>
      <c r="G437" s="5" t="s">
        <v>433</v>
      </c>
      <c r="H437" s="5" t="s">
        <v>331</v>
      </c>
      <c r="I437" s="5" t="s">
        <v>332</v>
      </c>
      <c r="J437" s="5" t="s">
        <v>333</v>
      </c>
      <c r="K437" s="5">
        <v>878</v>
      </c>
      <c r="L437" s="5" t="s">
        <v>2250</v>
      </c>
      <c r="M437" s="5" t="s">
        <v>362</v>
      </c>
      <c r="N437" s="5">
        <v>1192775</v>
      </c>
      <c r="O437" s="5" t="s">
        <v>305</v>
      </c>
      <c r="P437" s="11">
        <v>3</v>
      </c>
      <c r="Q437" s="12">
        <v>26</v>
      </c>
      <c r="R437" s="13">
        <f t="shared" si="6"/>
        <v>78</v>
      </c>
    </row>
    <row r="438" spans="1:18" ht="51.6" customHeight="1">
      <c r="A438" s="4" t="s">
        <v>2261</v>
      </c>
      <c r="B438" s="5">
        <v>705</v>
      </c>
      <c r="C438" s="5">
        <v>878</v>
      </c>
      <c r="D438" s="5" t="s">
        <v>2262</v>
      </c>
      <c r="E438" s="5" t="s">
        <v>441</v>
      </c>
      <c r="F438" s="5" t="s">
        <v>2274</v>
      </c>
      <c r="G438" s="5" t="s">
        <v>433</v>
      </c>
      <c r="H438" s="5" t="s">
        <v>331</v>
      </c>
      <c r="I438" s="5" t="s">
        <v>332</v>
      </c>
      <c r="J438" s="5" t="s">
        <v>333</v>
      </c>
      <c r="K438" s="5">
        <v>878</v>
      </c>
      <c r="L438" s="5" t="s">
        <v>2250</v>
      </c>
      <c r="M438" s="5" t="s">
        <v>362</v>
      </c>
      <c r="N438" s="5">
        <v>1192775</v>
      </c>
      <c r="O438" s="5" t="s">
        <v>235</v>
      </c>
      <c r="P438" s="11">
        <v>4</v>
      </c>
      <c r="Q438" s="12">
        <v>26</v>
      </c>
      <c r="R438" s="13">
        <f t="shared" si="6"/>
        <v>104</v>
      </c>
    </row>
    <row r="439" spans="1:18" ht="51.6" customHeight="1">
      <c r="A439" s="4" t="s">
        <v>2261</v>
      </c>
      <c r="B439" s="5">
        <v>705</v>
      </c>
      <c r="C439" s="5">
        <v>878</v>
      </c>
      <c r="D439" s="5" t="s">
        <v>2262</v>
      </c>
      <c r="E439" s="5" t="s">
        <v>441</v>
      </c>
      <c r="F439" s="5" t="s">
        <v>2274</v>
      </c>
      <c r="G439" s="5" t="s">
        <v>433</v>
      </c>
      <c r="H439" s="5" t="s">
        <v>331</v>
      </c>
      <c r="I439" s="5" t="s">
        <v>332</v>
      </c>
      <c r="J439" s="5" t="s">
        <v>333</v>
      </c>
      <c r="K439" s="5">
        <v>878</v>
      </c>
      <c r="L439" s="5" t="s">
        <v>2250</v>
      </c>
      <c r="M439" s="5" t="s">
        <v>362</v>
      </c>
      <c r="N439" s="5">
        <v>1192775</v>
      </c>
      <c r="O439" s="5" t="s">
        <v>278</v>
      </c>
      <c r="P439" s="11">
        <v>4</v>
      </c>
      <c r="Q439" s="12">
        <v>26</v>
      </c>
      <c r="R439" s="13">
        <f t="shared" si="6"/>
        <v>104</v>
      </c>
    </row>
    <row r="440" spans="1:18" ht="51.6" customHeight="1">
      <c r="A440" s="4" t="s">
        <v>2261</v>
      </c>
      <c r="B440" s="5">
        <v>705</v>
      </c>
      <c r="C440" s="5">
        <v>878</v>
      </c>
      <c r="D440" s="5" t="s">
        <v>2262</v>
      </c>
      <c r="E440" s="5" t="s">
        <v>442</v>
      </c>
      <c r="F440" s="5" t="s">
        <v>2274</v>
      </c>
      <c r="G440" s="5" t="s">
        <v>433</v>
      </c>
      <c r="H440" s="5" t="s">
        <v>331</v>
      </c>
      <c r="I440" s="5" t="s">
        <v>332</v>
      </c>
      <c r="J440" s="5" t="s">
        <v>333</v>
      </c>
      <c r="K440" s="5">
        <v>878</v>
      </c>
      <c r="L440" s="5"/>
      <c r="M440" s="5" t="s">
        <v>443</v>
      </c>
      <c r="N440" s="5">
        <v>1152368</v>
      </c>
      <c r="O440" s="5" t="s">
        <v>278</v>
      </c>
      <c r="P440" s="11">
        <v>1</v>
      </c>
      <c r="Q440" s="12">
        <v>29.5</v>
      </c>
      <c r="R440" s="13">
        <f t="shared" si="6"/>
        <v>29.5</v>
      </c>
    </row>
    <row r="441" spans="1:18" ht="51.6" customHeight="1">
      <c r="A441" s="4" t="s">
        <v>2261</v>
      </c>
      <c r="B441" s="5">
        <v>705</v>
      </c>
      <c r="C441" s="5">
        <v>878</v>
      </c>
      <c r="D441" s="5" t="s">
        <v>2262</v>
      </c>
      <c r="E441" s="5" t="s">
        <v>444</v>
      </c>
      <c r="F441" s="5" t="s">
        <v>2274</v>
      </c>
      <c r="G441" s="5" t="s">
        <v>433</v>
      </c>
      <c r="H441" s="5" t="s">
        <v>331</v>
      </c>
      <c r="I441" s="5" t="s">
        <v>332</v>
      </c>
      <c r="J441" s="5" t="s">
        <v>333</v>
      </c>
      <c r="K441" s="5">
        <v>878</v>
      </c>
      <c r="L441" s="5" t="s">
        <v>2250</v>
      </c>
      <c r="M441" s="5" t="s">
        <v>445</v>
      </c>
      <c r="N441" s="5">
        <v>1192793</v>
      </c>
      <c r="O441" s="5" t="s">
        <v>279</v>
      </c>
      <c r="P441" s="11">
        <v>1</v>
      </c>
      <c r="Q441" s="12">
        <v>24</v>
      </c>
      <c r="R441" s="13">
        <f t="shared" si="6"/>
        <v>24</v>
      </c>
    </row>
    <row r="442" spans="1:18" ht="51.6" customHeight="1">
      <c r="A442" s="4" t="s">
        <v>2261</v>
      </c>
      <c r="B442" s="5">
        <v>705</v>
      </c>
      <c r="C442" s="5">
        <v>878</v>
      </c>
      <c r="D442" s="5" t="s">
        <v>2262</v>
      </c>
      <c r="E442" s="5" t="s">
        <v>446</v>
      </c>
      <c r="F442" s="5" t="s">
        <v>2274</v>
      </c>
      <c r="G442" s="5" t="s">
        <v>433</v>
      </c>
      <c r="H442" s="5" t="s">
        <v>331</v>
      </c>
      <c r="I442" s="5" t="s">
        <v>332</v>
      </c>
      <c r="J442" s="5" t="s">
        <v>333</v>
      </c>
      <c r="K442" s="5">
        <v>878</v>
      </c>
      <c r="L442" s="5" t="s">
        <v>2250</v>
      </c>
      <c r="M442" s="5" t="s">
        <v>447</v>
      </c>
      <c r="N442" s="5">
        <v>1192795</v>
      </c>
      <c r="O442" s="5" t="s">
        <v>279</v>
      </c>
      <c r="P442" s="11">
        <v>3</v>
      </c>
      <c r="Q442" s="12">
        <v>19</v>
      </c>
      <c r="R442" s="13">
        <f t="shared" si="6"/>
        <v>57</v>
      </c>
    </row>
    <row r="443" spans="1:18" ht="51.6" customHeight="1">
      <c r="A443" s="4" t="s">
        <v>2261</v>
      </c>
      <c r="B443" s="5">
        <v>705</v>
      </c>
      <c r="C443" s="5">
        <v>878</v>
      </c>
      <c r="D443" s="5" t="s">
        <v>2262</v>
      </c>
      <c r="E443" s="5" t="s">
        <v>446</v>
      </c>
      <c r="F443" s="5" t="s">
        <v>2274</v>
      </c>
      <c r="G443" s="5" t="s">
        <v>433</v>
      </c>
      <c r="H443" s="5" t="s">
        <v>331</v>
      </c>
      <c r="I443" s="5" t="s">
        <v>332</v>
      </c>
      <c r="J443" s="5" t="s">
        <v>333</v>
      </c>
      <c r="K443" s="5">
        <v>878</v>
      </c>
      <c r="L443" s="5" t="s">
        <v>2250</v>
      </c>
      <c r="M443" s="5" t="s">
        <v>448</v>
      </c>
      <c r="N443" s="5">
        <v>1192797</v>
      </c>
      <c r="O443" s="5" t="s">
        <v>279</v>
      </c>
      <c r="P443" s="11">
        <v>1</v>
      </c>
      <c r="Q443" s="12">
        <v>19</v>
      </c>
      <c r="R443" s="13">
        <f t="shared" si="6"/>
        <v>19</v>
      </c>
    </row>
    <row r="444" spans="1:18" ht="51.6" customHeight="1">
      <c r="A444" s="4" t="s">
        <v>2261</v>
      </c>
      <c r="B444" s="5">
        <v>705</v>
      </c>
      <c r="C444" s="5">
        <v>878</v>
      </c>
      <c r="D444" s="5" t="s">
        <v>2262</v>
      </c>
      <c r="E444" s="5" t="s">
        <v>446</v>
      </c>
      <c r="F444" s="5" t="s">
        <v>2274</v>
      </c>
      <c r="G444" s="5" t="s">
        <v>433</v>
      </c>
      <c r="H444" s="5" t="s">
        <v>331</v>
      </c>
      <c r="I444" s="5" t="s">
        <v>332</v>
      </c>
      <c r="J444" s="5" t="s">
        <v>333</v>
      </c>
      <c r="K444" s="5">
        <v>878</v>
      </c>
      <c r="L444" s="5" t="s">
        <v>2250</v>
      </c>
      <c r="M444" s="5" t="s">
        <v>449</v>
      </c>
      <c r="N444" s="5">
        <v>1192794</v>
      </c>
      <c r="O444" s="5" t="s">
        <v>279</v>
      </c>
      <c r="P444" s="11">
        <v>2</v>
      </c>
      <c r="Q444" s="12">
        <v>19</v>
      </c>
      <c r="R444" s="13">
        <f t="shared" si="6"/>
        <v>38</v>
      </c>
    </row>
    <row r="445" spans="1:18" ht="51.6" customHeight="1">
      <c r="A445" s="4" t="s">
        <v>2261</v>
      </c>
      <c r="B445" s="5">
        <v>705</v>
      </c>
      <c r="C445" s="5">
        <v>878</v>
      </c>
      <c r="D445" s="5" t="s">
        <v>2262</v>
      </c>
      <c r="E445" s="5" t="s">
        <v>446</v>
      </c>
      <c r="F445" s="5" t="s">
        <v>2274</v>
      </c>
      <c r="G445" s="5" t="s">
        <v>433</v>
      </c>
      <c r="H445" s="5" t="s">
        <v>331</v>
      </c>
      <c r="I445" s="5" t="s">
        <v>332</v>
      </c>
      <c r="J445" s="5" t="s">
        <v>333</v>
      </c>
      <c r="K445" s="5">
        <v>878</v>
      </c>
      <c r="L445" s="5"/>
      <c r="M445" s="5" t="s">
        <v>450</v>
      </c>
      <c r="N445" s="5">
        <v>1152431</v>
      </c>
      <c r="O445" s="5" t="s">
        <v>278</v>
      </c>
      <c r="P445" s="11">
        <v>1</v>
      </c>
      <c r="Q445" s="12">
        <v>19</v>
      </c>
      <c r="R445" s="13">
        <f t="shared" si="6"/>
        <v>19</v>
      </c>
    </row>
    <row r="446" spans="1:18" ht="51.6" customHeight="1">
      <c r="A446" s="4" t="s">
        <v>2261</v>
      </c>
      <c r="B446" s="5">
        <v>705</v>
      </c>
      <c r="C446" s="5">
        <v>878</v>
      </c>
      <c r="D446" s="5" t="s">
        <v>2262</v>
      </c>
      <c r="E446" s="5" t="s">
        <v>446</v>
      </c>
      <c r="F446" s="5" t="s">
        <v>2274</v>
      </c>
      <c r="G446" s="5" t="s">
        <v>433</v>
      </c>
      <c r="H446" s="5" t="s">
        <v>331</v>
      </c>
      <c r="I446" s="5" t="s">
        <v>332</v>
      </c>
      <c r="J446" s="5" t="s">
        <v>333</v>
      </c>
      <c r="K446" s="5">
        <v>878</v>
      </c>
      <c r="L446" s="5"/>
      <c r="M446" s="5" t="s">
        <v>450</v>
      </c>
      <c r="N446" s="5">
        <v>1152431</v>
      </c>
      <c r="O446" s="5" t="s">
        <v>279</v>
      </c>
      <c r="P446" s="11">
        <v>2</v>
      </c>
      <c r="Q446" s="12">
        <v>19</v>
      </c>
      <c r="R446" s="13">
        <f t="shared" si="6"/>
        <v>38</v>
      </c>
    </row>
    <row r="447" spans="1:18" ht="51.6" customHeight="1">
      <c r="A447" s="4" t="s">
        <v>2261</v>
      </c>
      <c r="B447" s="5">
        <v>705</v>
      </c>
      <c r="C447" s="5">
        <v>878</v>
      </c>
      <c r="D447" s="5" t="s">
        <v>2262</v>
      </c>
      <c r="E447" s="5" t="s">
        <v>451</v>
      </c>
      <c r="F447" s="5" t="s">
        <v>2274</v>
      </c>
      <c r="G447" s="5" t="s">
        <v>433</v>
      </c>
      <c r="H447" s="5" t="s">
        <v>331</v>
      </c>
      <c r="I447" s="5" t="s">
        <v>332</v>
      </c>
      <c r="J447" s="5" t="s">
        <v>333</v>
      </c>
      <c r="K447" s="5">
        <v>878</v>
      </c>
      <c r="L447" s="5" t="s">
        <v>2250</v>
      </c>
      <c r="M447" s="5" t="s">
        <v>452</v>
      </c>
      <c r="N447" s="5">
        <v>1197373</v>
      </c>
      <c r="O447" s="5" t="s">
        <v>235</v>
      </c>
      <c r="P447" s="11">
        <v>1</v>
      </c>
      <c r="Q447" s="12">
        <v>21</v>
      </c>
      <c r="R447" s="13">
        <f t="shared" si="6"/>
        <v>21</v>
      </c>
    </row>
    <row r="448" spans="1:18" ht="51.6" customHeight="1">
      <c r="A448" s="4" t="s">
        <v>2261</v>
      </c>
      <c r="B448" s="5">
        <v>705</v>
      </c>
      <c r="C448" s="5">
        <v>878</v>
      </c>
      <c r="D448" s="5" t="s">
        <v>2262</v>
      </c>
      <c r="E448" s="5" t="s">
        <v>451</v>
      </c>
      <c r="F448" s="5" t="s">
        <v>2274</v>
      </c>
      <c r="G448" s="5" t="s">
        <v>433</v>
      </c>
      <c r="H448" s="5" t="s">
        <v>331</v>
      </c>
      <c r="I448" s="5" t="s">
        <v>332</v>
      </c>
      <c r="J448" s="5" t="s">
        <v>333</v>
      </c>
      <c r="K448" s="5">
        <v>878</v>
      </c>
      <c r="L448" s="5" t="s">
        <v>2250</v>
      </c>
      <c r="M448" s="5" t="s">
        <v>452</v>
      </c>
      <c r="N448" s="5">
        <v>1192735</v>
      </c>
      <c r="O448" s="5" t="s">
        <v>305</v>
      </c>
      <c r="P448" s="11">
        <v>1</v>
      </c>
      <c r="Q448" s="12">
        <v>19</v>
      </c>
      <c r="R448" s="13">
        <f t="shared" si="6"/>
        <v>19</v>
      </c>
    </row>
    <row r="449" spans="1:18" ht="51.6" customHeight="1">
      <c r="A449" s="4" t="s">
        <v>2261</v>
      </c>
      <c r="B449" s="5">
        <v>705</v>
      </c>
      <c r="C449" s="5">
        <v>878</v>
      </c>
      <c r="D449" s="5" t="s">
        <v>2262</v>
      </c>
      <c r="E449" s="5" t="s">
        <v>451</v>
      </c>
      <c r="F449" s="5" t="s">
        <v>2274</v>
      </c>
      <c r="G449" s="5" t="s">
        <v>433</v>
      </c>
      <c r="H449" s="5" t="s">
        <v>331</v>
      </c>
      <c r="I449" s="5" t="s">
        <v>332</v>
      </c>
      <c r="J449" s="5" t="s">
        <v>333</v>
      </c>
      <c r="K449" s="5">
        <v>878</v>
      </c>
      <c r="L449" s="5" t="s">
        <v>2250</v>
      </c>
      <c r="M449" s="5" t="s">
        <v>453</v>
      </c>
      <c r="N449" s="5">
        <v>1192736</v>
      </c>
      <c r="O449" s="5" t="s">
        <v>305</v>
      </c>
      <c r="P449" s="11">
        <v>4</v>
      </c>
      <c r="Q449" s="12">
        <v>19</v>
      </c>
      <c r="R449" s="13">
        <f t="shared" si="6"/>
        <v>76</v>
      </c>
    </row>
    <row r="450" spans="1:18" ht="51.6" customHeight="1">
      <c r="A450" s="4" t="s">
        <v>2261</v>
      </c>
      <c r="B450" s="5">
        <v>705</v>
      </c>
      <c r="C450" s="5">
        <v>878</v>
      </c>
      <c r="D450" s="5" t="s">
        <v>2262</v>
      </c>
      <c r="E450" s="5" t="s">
        <v>451</v>
      </c>
      <c r="F450" s="5" t="s">
        <v>2274</v>
      </c>
      <c r="G450" s="5" t="s">
        <v>433</v>
      </c>
      <c r="H450" s="5" t="s">
        <v>331</v>
      </c>
      <c r="I450" s="5" t="s">
        <v>332</v>
      </c>
      <c r="J450" s="5" t="s">
        <v>333</v>
      </c>
      <c r="K450" s="5">
        <v>878</v>
      </c>
      <c r="L450" s="5" t="s">
        <v>2250</v>
      </c>
      <c r="M450" s="5" t="s">
        <v>453</v>
      </c>
      <c r="N450" s="5">
        <v>1192736</v>
      </c>
      <c r="O450" s="5" t="s">
        <v>235</v>
      </c>
      <c r="P450" s="11">
        <v>10</v>
      </c>
      <c r="Q450" s="12">
        <v>19</v>
      </c>
      <c r="R450" s="13">
        <f t="shared" si="6"/>
        <v>190</v>
      </c>
    </row>
    <row r="451" spans="1:18" ht="51.6" customHeight="1">
      <c r="A451" s="4" t="s">
        <v>2261</v>
      </c>
      <c r="B451" s="5">
        <v>705</v>
      </c>
      <c r="C451" s="5">
        <v>878</v>
      </c>
      <c r="D451" s="5" t="s">
        <v>2262</v>
      </c>
      <c r="E451" s="5" t="s">
        <v>451</v>
      </c>
      <c r="F451" s="5" t="s">
        <v>2274</v>
      </c>
      <c r="G451" s="5" t="s">
        <v>433</v>
      </c>
      <c r="H451" s="5" t="s">
        <v>331</v>
      </c>
      <c r="I451" s="5" t="s">
        <v>332</v>
      </c>
      <c r="J451" s="5" t="s">
        <v>333</v>
      </c>
      <c r="K451" s="5">
        <v>878</v>
      </c>
      <c r="L451" s="5" t="s">
        <v>2250</v>
      </c>
      <c r="M451" s="5" t="s">
        <v>453</v>
      </c>
      <c r="N451" s="5">
        <v>1192736</v>
      </c>
      <c r="O451" s="5" t="s">
        <v>278</v>
      </c>
      <c r="P451" s="11">
        <v>7</v>
      </c>
      <c r="Q451" s="12">
        <v>19</v>
      </c>
      <c r="R451" s="13">
        <f t="shared" si="6"/>
        <v>133</v>
      </c>
    </row>
    <row r="452" spans="1:18" ht="51.6" customHeight="1">
      <c r="A452" s="4" t="s">
        <v>2261</v>
      </c>
      <c r="B452" s="5">
        <v>705</v>
      </c>
      <c r="C452" s="5">
        <v>878</v>
      </c>
      <c r="D452" s="5" t="s">
        <v>2262</v>
      </c>
      <c r="E452" s="5" t="s">
        <v>451</v>
      </c>
      <c r="F452" s="5" t="s">
        <v>2274</v>
      </c>
      <c r="G452" s="5" t="s">
        <v>433</v>
      </c>
      <c r="H452" s="5" t="s">
        <v>331</v>
      </c>
      <c r="I452" s="5" t="s">
        <v>332</v>
      </c>
      <c r="J452" s="5" t="s">
        <v>333</v>
      </c>
      <c r="K452" s="5">
        <v>878</v>
      </c>
      <c r="L452" s="5" t="s">
        <v>2250</v>
      </c>
      <c r="M452" s="5" t="s">
        <v>454</v>
      </c>
      <c r="N452" s="5">
        <v>1192737</v>
      </c>
      <c r="O452" s="5" t="s">
        <v>278</v>
      </c>
      <c r="P452" s="11">
        <v>2</v>
      </c>
      <c r="Q452" s="12">
        <v>19</v>
      </c>
      <c r="R452" s="13">
        <f t="shared" ref="R452:R515" si="7">+Q452*P452</f>
        <v>38</v>
      </c>
    </row>
    <row r="453" spans="1:18" ht="51.6" customHeight="1">
      <c r="A453" s="4" t="s">
        <v>2261</v>
      </c>
      <c r="B453" s="5">
        <v>705</v>
      </c>
      <c r="C453" s="5">
        <v>878</v>
      </c>
      <c r="D453" s="5" t="s">
        <v>2262</v>
      </c>
      <c r="E453" s="5" t="s">
        <v>451</v>
      </c>
      <c r="F453" s="5" t="s">
        <v>2274</v>
      </c>
      <c r="G453" s="5" t="s">
        <v>433</v>
      </c>
      <c r="H453" s="5" t="s">
        <v>331</v>
      </c>
      <c r="I453" s="5" t="s">
        <v>332</v>
      </c>
      <c r="J453" s="5" t="s">
        <v>333</v>
      </c>
      <c r="K453" s="5">
        <v>878</v>
      </c>
      <c r="L453" s="5"/>
      <c r="M453" s="5" t="s">
        <v>455</v>
      </c>
      <c r="N453" s="5">
        <v>1152235</v>
      </c>
      <c r="O453" s="5" t="s">
        <v>337</v>
      </c>
      <c r="P453" s="11">
        <v>1</v>
      </c>
      <c r="Q453" s="12">
        <v>19</v>
      </c>
      <c r="R453" s="13">
        <f t="shared" si="7"/>
        <v>19</v>
      </c>
    </row>
    <row r="454" spans="1:18" ht="51.6" customHeight="1">
      <c r="A454" s="4" t="s">
        <v>2261</v>
      </c>
      <c r="B454" s="5">
        <v>705</v>
      </c>
      <c r="C454" s="5">
        <v>878</v>
      </c>
      <c r="D454" s="5" t="s">
        <v>2262</v>
      </c>
      <c r="E454" s="5" t="s">
        <v>451</v>
      </c>
      <c r="F454" s="5" t="s">
        <v>2274</v>
      </c>
      <c r="G454" s="5" t="s">
        <v>433</v>
      </c>
      <c r="H454" s="5" t="s">
        <v>331</v>
      </c>
      <c r="I454" s="5" t="s">
        <v>332</v>
      </c>
      <c r="J454" s="5" t="s">
        <v>333</v>
      </c>
      <c r="K454" s="5">
        <v>878</v>
      </c>
      <c r="L454" s="5"/>
      <c r="M454" s="5" t="s">
        <v>456</v>
      </c>
      <c r="N454" s="5">
        <v>1152237</v>
      </c>
      <c r="O454" s="5" t="s">
        <v>278</v>
      </c>
      <c r="P454" s="11">
        <v>3</v>
      </c>
      <c r="Q454" s="12">
        <v>19</v>
      </c>
      <c r="R454" s="13">
        <f t="shared" si="7"/>
        <v>57</v>
      </c>
    </row>
    <row r="455" spans="1:18" ht="51.6" customHeight="1">
      <c r="A455" s="4" t="s">
        <v>2261</v>
      </c>
      <c r="B455" s="5">
        <v>705</v>
      </c>
      <c r="C455" s="5">
        <v>878</v>
      </c>
      <c r="D455" s="5" t="s">
        <v>2262</v>
      </c>
      <c r="E455" s="5" t="s">
        <v>451</v>
      </c>
      <c r="F455" s="5" t="s">
        <v>2274</v>
      </c>
      <c r="G455" s="5" t="s">
        <v>433</v>
      </c>
      <c r="H455" s="5" t="s">
        <v>331</v>
      </c>
      <c r="I455" s="5" t="s">
        <v>332</v>
      </c>
      <c r="J455" s="5" t="s">
        <v>333</v>
      </c>
      <c r="K455" s="5">
        <v>878</v>
      </c>
      <c r="L455" s="5"/>
      <c r="M455" s="5" t="s">
        <v>456</v>
      </c>
      <c r="N455" s="5">
        <v>1152237</v>
      </c>
      <c r="O455" s="5" t="s">
        <v>279</v>
      </c>
      <c r="P455" s="11">
        <v>6</v>
      </c>
      <c r="Q455" s="12">
        <v>19</v>
      </c>
      <c r="R455" s="13">
        <f t="shared" si="7"/>
        <v>114</v>
      </c>
    </row>
    <row r="456" spans="1:18" ht="51.6" customHeight="1">
      <c r="A456" s="4" t="s">
        <v>2261</v>
      </c>
      <c r="B456" s="5">
        <v>705</v>
      </c>
      <c r="C456" s="5">
        <v>878</v>
      </c>
      <c r="D456" s="5" t="s">
        <v>2262</v>
      </c>
      <c r="E456" s="5" t="s">
        <v>451</v>
      </c>
      <c r="F456" s="5" t="s">
        <v>2274</v>
      </c>
      <c r="G456" s="5" t="s">
        <v>433</v>
      </c>
      <c r="H456" s="5" t="s">
        <v>331</v>
      </c>
      <c r="I456" s="5" t="s">
        <v>332</v>
      </c>
      <c r="J456" s="5" t="s">
        <v>333</v>
      </c>
      <c r="K456" s="5">
        <v>878</v>
      </c>
      <c r="L456" s="5"/>
      <c r="M456" s="5" t="s">
        <v>456</v>
      </c>
      <c r="N456" s="5">
        <v>1152237</v>
      </c>
      <c r="O456" s="5" t="s">
        <v>337</v>
      </c>
      <c r="P456" s="11">
        <v>2</v>
      </c>
      <c r="Q456" s="12">
        <v>19</v>
      </c>
      <c r="R456" s="13">
        <f t="shared" si="7"/>
        <v>38</v>
      </c>
    </row>
    <row r="457" spans="1:18" ht="51.6" customHeight="1">
      <c r="A457" s="4" t="s">
        <v>2261</v>
      </c>
      <c r="B457" s="5">
        <v>705</v>
      </c>
      <c r="C457" s="5">
        <v>878</v>
      </c>
      <c r="D457" s="5" t="s">
        <v>2262</v>
      </c>
      <c r="E457" s="5" t="s">
        <v>457</v>
      </c>
      <c r="F457" s="5" t="s">
        <v>2274</v>
      </c>
      <c r="G457" s="5" t="s">
        <v>433</v>
      </c>
      <c r="H457" s="5" t="s">
        <v>331</v>
      </c>
      <c r="I457" s="5" t="s">
        <v>332</v>
      </c>
      <c r="J457" s="5" t="s">
        <v>333</v>
      </c>
      <c r="K457" s="5">
        <v>878</v>
      </c>
      <c r="L457" s="5" t="s">
        <v>2250</v>
      </c>
      <c r="M457" s="5" t="s">
        <v>458</v>
      </c>
      <c r="N457" s="5">
        <v>1192749</v>
      </c>
      <c r="O457" s="5" t="s">
        <v>278</v>
      </c>
      <c r="P457" s="11">
        <v>5</v>
      </c>
      <c r="Q457" s="12">
        <v>19</v>
      </c>
      <c r="R457" s="13">
        <f t="shared" si="7"/>
        <v>95</v>
      </c>
    </row>
    <row r="458" spans="1:18" ht="51.6" customHeight="1">
      <c r="A458" s="4" t="s">
        <v>2261</v>
      </c>
      <c r="B458" s="5">
        <v>705</v>
      </c>
      <c r="C458" s="5">
        <v>878</v>
      </c>
      <c r="D458" s="5" t="s">
        <v>2262</v>
      </c>
      <c r="E458" s="5" t="s">
        <v>457</v>
      </c>
      <c r="F458" s="5" t="s">
        <v>2274</v>
      </c>
      <c r="G458" s="5" t="s">
        <v>433</v>
      </c>
      <c r="H458" s="5" t="s">
        <v>331</v>
      </c>
      <c r="I458" s="5" t="s">
        <v>332</v>
      </c>
      <c r="J458" s="5" t="s">
        <v>333</v>
      </c>
      <c r="K458" s="5">
        <v>878</v>
      </c>
      <c r="L458" s="5"/>
      <c r="M458" s="5" t="s">
        <v>459</v>
      </c>
      <c r="N458" s="5">
        <v>1152251</v>
      </c>
      <c r="O458" s="5" t="s">
        <v>305</v>
      </c>
      <c r="P458" s="11">
        <v>5</v>
      </c>
      <c r="Q458" s="12">
        <v>19</v>
      </c>
      <c r="R458" s="13">
        <f t="shared" si="7"/>
        <v>95</v>
      </c>
    </row>
    <row r="459" spans="1:18" ht="51.6" customHeight="1">
      <c r="A459" s="4" t="s">
        <v>2261</v>
      </c>
      <c r="B459" s="5">
        <v>705</v>
      </c>
      <c r="C459" s="5">
        <v>878</v>
      </c>
      <c r="D459" s="5" t="s">
        <v>2262</v>
      </c>
      <c r="E459" s="5" t="s">
        <v>457</v>
      </c>
      <c r="F459" s="5" t="s">
        <v>2274</v>
      </c>
      <c r="G459" s="5" t="s">
        <v>433</v>
      </c>
      <c r="H459" s="5" t="s">
        <v>331</v>
      </c>
      <c r="I459" s="5" t="s">
        <v>332</v>
      </c>
      <c r="J459" s="5" t="s">
        <v>333</v>
      </c>
      <c r="K459" s="5">
        <v>878</v>
      </c>
      <c r="L459" s="5"/>
      <c r="M459" s="5" t="s">
        <v>459</v>
      </c>
      <c r="N459" s="5">
        <v>1152251</v>
      </c>
      <c r="O459" s="5" t="s">
        <v>279</v>
      </c>
      <c r="P459" s="11">
        <v>3</v>
      </c>
      <c r="Q459" s="12">
        <v>19</v>
      </c>
      <c r="R459" s="13">
        <f t="shared" si="7"/>
        <v>57</v>
      </c>
    </row>
    <row r="460" spans="1:18" ht="51.6" customHeight="1">
      <c r="A460" s="4" t="s">
        <v>2261</v>
      </c>
      <c r="B460" s="5">
        <v>705</v>
      </c>
      <c r="C460" s="5">
        <v>878</v>
      </c>
      <c r="D460" s="5" t="s">
        <v>2262</v>
      </c>
      <c r="E460" s="5" t="s">
        <v>457</v>
      </c>
      <c r="F460" s="5" t="s">
        <v>2274</v>
      </c>
      <c r="G460" s="5" t="s">
        <v>433</v>
      </c>
      <c r="H460" s="5" t="s">
        <v>331</v>
      </c>
      <c r="I460" s="5" t="s">
        <v>332</v>
      </c>
      <c r="J460" s="5" t="s">
        <v>333</v>
      </c>
      <c r="K460" s="5">
        <v>878</v>
      </c>
      <c r="L460" s="5"/>
      <c r="M460" s="5" t="s">
        <v>459</v>
      </c>
      <c r="N460" s="5">
        <v>1152251</v>
      </c>
      <c r="O460" s="5" t="s">
        <v>337</v>
      </c>
      <c r="P460" s="11">
        <v>1</v>
      </c>
      <c r="Q460" s="12">
        <v>19</v>
      </c>
      <c r="R460" s="13">
        <f t="shared" si="7"/>
        <v>19</v>
      </c>
    </row>
    <row r="461" spans="1:18" ht="51.6" customHeight="1">
      <c r="A461" s="4" t="s">
        <v>2261</v>
      </c>
      <c r="B461" s="5">
        <v>705</v>
      </c>
      <c r="C461" s="5">
        <v>878</v>
      </c>
      <c r="D461" s="5" t="s">
        <v>2262</v>
      </c>
      <c r="E461" s="5" t="s">
        <v>457</v>
      </c>
      <c r="F461" s="5" t="s">
        <v>2274</v>
      </c>
      <c r="G461" s="5" t="s">
        <v>433</v>
      </c>
      <c r="H461" s="5" t="s">
        <v>331</v>
      </c>
      <c r="I461" s="5" t="s">
        <v>332</v>
      </c>
      <c r="J461" s="5" t="s">
        <v>333</v>
      </c>
      <c r="K461" s="5">
        <v>878</v>
      </c>
      <c r="L461" s="5"/>
      <c r="M461" s="5" t="s">
        <v>460</v>
      </c>
      <c r="N461" s="5">
        <v>1152253</v>
      </c>
      <c r="O461" s="5" t="s">
        <v>305</v>
      </c>
      <c r="P461" s="11">
        <v>2</v>
      </c>
      <c r="Q461" s="12">
        <v>19</v>
      </c>
      <c r="R461" s="13">
        <f t="shared" si="7"/>
        <v>38</v>
      </c>
    </row>
    <row r="462" spans="1:18" ht="51.6" customHeight="1">
      <c r="A462" s="4" t="s">
        <v>2261</v>
      </c>
      <c r="B462" s="5">
        <v>705</v>
      </c>
      <c r="C462" s="5">
        <v>878</v>
      </c>
      <c r="D462" s="5" t="s">
        <v>2262</v>
      </c>
      <c r="E462" s="5" t="s">
        <v>461</v>
      </c>
      <c r="F462" s="5" t="s">
        <v>2274</v>
      </c>
      <c r="G462" s="5" t="s">
        <v>433</v>
      </c>
      <c r="H462" s="5" t="s">
        <v>331</v>
      </c>
      <c r="I462" s="5" t="s">
        <v>332</v>
      </c>
      <c r="J462" s="5" t="s">
        <v>333</v>
      </c>
      <c r="K462" s="5">
        <v>878</v>
      </c>
      <c r="L462" s="5" t="s">
        <v>2250</v>
      </c>
      <c r="M462" s="5" t="s">
        <v>462</v>
      </c>
      <c r="N462" s="5">
        <v>1192755</v>
      </c>
      <c r="O462" s="5" t="s">
        <v>337</v>
      </c>
      <c r="P462" s="11">
        <v>1</v>
      </c>
      <c r="Q462" s="12">
        <v>26</v>
      </c>
      <c r="R462" s="13">
        <f t="shared" si="7"/>
        <v>26</v>
      </c>
    </row>
    <row r="463" spans="1:18" ht="51.6" customHeight="1">
      <c r="A463" s="4" t="s">
        <v>2261</v>
      </c>
      <c r="B463" s="5">
        <v>705</v>
      </c>
      <c r="C463" s="5">
        <v>878</v>
      </c>
      <c r="D463" s="5" t="s">
        <v>2262</v>
      </c>
      <c r="E463" s="5" t="s">
        <v>463</v>
      </c>
      <c r="F463" s="5" t="s">
        <v>2274</v>
      </c>
      <c r="G463" s="5" t="s">
        <v>433</v>
      </c>
      <c r="H463" s="5" t="s">
        <v>355</v>
      </c>
      <c r="I463" s="5" t="s">
        <v>356</v>
      </c>
      <c r="J463" s="5" t="s">
        <v>357</v>
      </c>
      <c r="K463" s="5">
        <v>878</v>
      </c>
      <c r="L463" s="5"/>
      <c r="M463" s="5" t="s">
        <v>455</v>
      </c>
      <c r="N463" s="5">
        <v>1152338</v>
      </c>
      <c r="O463" s="5" t="s">
        <v>337</v>
      </c>
      <c r="P463" s="11">
        <v>1</v>
      </c>
      <c r="Q463" s="12">
        <v>19</v>
      </c>
      <c r="R463" s="13">
        <f t="shared" si="7"/>
        <v>19</v>
      </c>
    </row>
    <row r="464" spans="1:18" ht="51.6" customHeight="1">
      <c r="A464" s="4" t="s">
        <v>2261</v>
      </c>
      <c r="B464" s="5">
        <v>705</v>
      </c>
      <c r="C464" s="5">
        <v>878</v>
      </c>
      <c r="D464" s="5" t="s">
        <v>2262</v>
      </c>
      <c r="E464" s="5" t="s">
        <v>464</v>
      </c>
      <c r="F464" s="5" t="s">
        <v>2274</v>
      </c>
      <c r="G464" s="5" t="s">
        <v>433</v>
      </c>
      <c r="H464" s="5" t="s">
        <v>355</v>
      </c>
      <c r="I464" s="5" t="s">
        <v>356</v>
      </c>
      <c r="J464" s="5" t="s">
        <v>357</v>
      </c>
      <c r="K464" s="5">
        <v>878</v>
      </c>
      <c r="L464" s="5" t="s">
        <v>2250</v>
      </c>
      <c r="M464" s="5" t="s">
        <v>465</v>
      </c>
      <c r="N464" s="5">
        <v>1197379</v>
      </c>
      <c r="O464" s="5" t="s">
        <v>337</v>
      </c>
      <c r="P464" s="11">
        <v>3</v>
      </c>
      <c r="Q464" s="12">
        <v>21</v>
      </c>
      <c r="R464" s="13">
        <f t="shared" si="7"/>
        <v>63</v>
      </c>
    </row>
    <row r="465" spans="1:18" ht="51.6" customHeight="1">
      <c r="A465" s="4" t="s">
        <v>2261</v>
      </c>
      <c r="B465" s="5">
        <v>705</v>
      </c>
      <c r="C465" s="5">
        <v>878</v>
      </c>
      <c r="D465" s="5" t="s">
        <v>2262</v>
      </c>
      <c r="E465" s="5" t="s">
        <v>466</v>
      </c>
      <c r="F465" s="5" t="s">
        <v>2274</v>
      </c>
      <c r="G465" s="5" t="s">
        <v>433</v>
      </c>
      <c r="H465" s="5" t="s">
        <v>355</v>
      </c>
      <c r="I465" s="5" t="s">
        <v>356</v>
      </c>
      <c r="J465" s="5" t="s">
        <v>357</v>
      </c>
      <c r="K465" s="5">
        <v>878</v>
      </c>
      <c r="L465" s="5" t="s">
        <v>2250</v>
      </c>
      <c r="M465" s="5" t="s">
        <v>467</v>
      </c>
      <c r="N465" s="5">
        <v>1197381</v>
      </c>
      <c r="O465" s="5" t="s">
        <v>305</v>
      </c>
      <c r="P465" s="11">
        <v>1</v>
      </c>
      <c r="Q465" s="12">
        <v>49.5</v>
      </c>
      <c r="R465" s="13">
        <f t="shared" si="7"/>
        <v>49.5</v>
      </c>
    </row>
    <row r="466" spans="1:18" ht="51.6" customHeight="1">
      <c r="A466" s="4" t="s">
        <v>2261</v>
      </c>
      <c r="B466" s="5">
        <v>705</v>
      </c>
      <c r="C466" s="5">
        <v>878</v>
      </c>
      <c r="D466" s="5" t="s">
        <v>2262</v>
      </c>
      <c r="E466" s="5" t="s">
        <v>468</v>
      </c>
      <c r="F466" s="5" t="s">
        <v>2274</v>
      </c>
      <c r="G466" s="5" t="s">
        <v>433</v>
      </c>
      <c r="H466" s="5" t="s">
        <v>355</v>
      </c>
      <c r="I466" s="5" t="s">
        <v>356</v>
      </c>
      <c r="J466" s="5" t="s">
        <v>357</v>
      </c>
      <c r="K466" s="5">
        <v>878</v>
      </c>
      <c r="L466" s="5" t="s">
        <v>2250</v>
      </c>
      <c r="M466" s="5" t="s">
        <v>469</v>
      </c>
      <c r="N466" s="5">
        <v>1192759</v>
      </c>
      <c r="O466" s="5" t="s">
        <v>235</v>
      </c>
      <c r="P466" s="11">
        <v>2</v>
      </c>
      <c r="Q466" s="12">
        <v>19</v>
      </c>
      <c r="R466" s="13">
        <f t="shared" si="7"/>
        <v>38</v>
      </c>
    </row>
    <row r="467" spans="1:18" ht="51.6" customHeight="1">
      <c r="A467" s="4" t="s">
        <v>2261</v>
      </c>
      <c r="B467" s="5">
        <v>705</v>
      </c>
      <c r="C467" s="5">
        <v>878</v>
      </c>
      <c r="D467" s="5" t="s">
        <v>2262</v>
      </c>
      <c r="E467" s="5" t="s">
        <v>468</v>
      </c>
      <c r="F467" s="5" t="s">
        <v>2274</v>
      </c>
      <c r="G467" s="5" t="s">
        <v>433</v>
      </c>
      <c r="H467" s="5" t="s">
        <v>355</v>
      </c>
      <c r="I467" s="5" t="s">
        <v>356</v>
      </c>
      <c r="J467" s="5" t="s">
        <v>357</v>
      </c>
      <c r="K467" s="5">
        <v>878</v>
      </c>
      <c r="L467" s="5" t="s">
        <v>2250</v>
      </c>
      <c r="M467" s="5" t="s">
        <v>469</v>
      </c>
      <c r="N467" s="5">
        <v>1192759</v>
      </c>
      <c r="O467" s="5" t="s">
        <v>278</v>
      </c>
      <c r="P467" s="11">
        <v>3</v>
      </c>
      <c r="Q467" s="12">
        <v>19</v>
      </c>
      <c r="R467" s="13">
        <f t="shared" si="7"/>
        <v>57</v>
      </c>
    </row>
    <row r="468" spans="1:18" ht="51.6" customHeight="1">
      <c r="A468" s="4" t="s">
        <v>2261</v>
      </c>
      <c r="B468" s="5">
        <v>705</v>
      </c>
      <c r="C468" s="5">
        <v>878</v>
      </c>
      <c r="D468" s="5" t="s">
        <v>2262</v>
      </c>
      <c r="E468" s="5" t="s">
        <v>470</v>
      </c>
      <c r="F468" s="5" t="s">
        <v>2274</v>
      </c>
      <c r="G468" s="5" t="s">
        <v>433</v>
      </c>
      <c r="H468" s="5" t="s">
        <v>355</v>
      </c>
      <c r="I468" s="5" t="s">
        <v>356</v>
      </c>
      <c r="J468" s="5" t="s">
        <v>357</v>
      </c>
      <c r="K468" s="5">
        <v>878</v>
      </c>
      <c r="L468" s="5" t="s">
        <v>2250</v>
      </c>
      <c r="M468" s="5" t="s">
        <v>299</v>
      </c>
      <c r="N468" s="5">
        <v>1192761</v>
      </c>
      <c r="O468" s="5" t="s">
        <v>305</v>
      </c>
      <c r="P468" s="11">
        <v>2</v>
      </c>
      <c r="Q468" s="12">
        <v>30</v>
      </c>
      <c r="R468" s="13">
        <f t="shared" si="7"/>
        <v>60</v>
      </c>
    </row>
    <row r="469" spans="1:18" ht="51.6" customHeight="1">
      <c r="A469" s="4" t="s">
        <v>2261</v>
      </c>
      <c r="B469" s="5">
        <v>705</v>
      </c>
      <c r="C469" s="5">
        <v>878</v>
      </c>
      <c r="D469" s="5" t="s">
        <v>2262</v>
      </c>
      <c r="E469" s="5" t="s">
        <v>470</v>
      </c>
      <c r="F469" s="5" t="s">
        <v>2274</v>
      </c>
      <c r="G469" s="5" t="s">
        <v>433</v>
      </c>
      <c r="H469" s="5" t="s">
        <v>355</v>
      </c>
      <c r="I469" s="5" t="s">
        <v>356</v>
      </c>
      <c r="J469" s="5" t="s">
        <v>357</v>
      </c>
      <c r="K469" s="5">
        <v>878</v>
      </c>
      <c r="L469" s="5" t="s">
        <v>2250</v>
      </c>
      <c r="M469" s="5" t="s">
        <v>299</v>
      </c>
      <c r="N469" s="5">
        <v>1192761</v>
      </c>
      <c r="O469" s="5" t="s">
        <v>235</v>
      </c>
      <c r="P469" s="11">
        <v>3</v>
      </c>
      <c r="Q469" s="12">
        <v>30</v>
      </c>
      <c r="R469" s="13">
        <f t="shared" si="7"/>
        <v>90</v>
      </c>
    </row>
    <row r="470" spans="1:18" ht="51.6" customHeight="1">
      <c r="A470" s="4" t="s">
        <v>2261</v>
      </c>
      <c r="B470" s="5">
        <v>705</v>
      </c>
      <c r="C470" s="5">
        <v>878</v>
      </c>
      <c r="D470" s="5" t="s">
        <v>2262</v>
      </c>
      <c r="E470" s="5" t="s">
        <v>470</v>
      </c>
      <c r="F470" s="5" t="s">
        <v>2274</v>
      </c>
      <c r="G470" s="5" t="s">
        <v>433</v>
      </c>
      <c r="H470" s="5" t="s">
        <v>355</v>
      </c>
      <c r="I470" s="5" t="s">
        <v>356</v>
      </c>
      <c r="J470" s="5" t="s">
        <v>357</v>
      </c>
      <c r="K470" s="5">
        <v>878</v>
      </c>
      <c r="L470" s="5" t="s">
        <v>2250</v>
      </c>
      <c r="M470" s="5" t="s">
        <v>299</v>
      </c>
      <c r="N470" s="5">
        <v>1192761</v>
      </c>
      <c r="O470" s="5" t="s">
        <v>278</v>
      </c>
      <c r="P470" s="11">
        <v>1</v>
      </c>
      <c r="Q470" s="12">
        <v>30</v>
      </c>
      <c r="R470" s="13">
        <f t="shared" si="7"/>
        <v>30</v>
      </c>
    </row>
    <row r="471" spans="1:18" ht="51.6" customHeight="1">
      <c r="A471" s="4" t="s">
        <v>2261</v>
      </c>
      <c r="B471" s="5">
        <v>705</v>
      </c>
      <c r="C471" s="5">
        <v>878</v>
      </c>
      <c r="D471" s="5" t="s">
        <v>2262</v>
      </c>
      <c r="E471" s="5" t="s">
        <v>471</v>
      </c>
      <c r="F471" s="5" t="s">
        <v>2274</v>
      </c>
      <c r="G471" s="5" t="s">
        <v>433</v>
      </c>
      <c r="H471" s="5" t="s">
        <v>355</v>
      </c>
      <c r="I471" s="5" t="s">
        <v>356</v>
      </c>
      <c r="J471" s="5" t="s">
        <v>357</v>
      </c>
      <c r="K471" s="5">
        <v>878</v>
      </c>
      <c r="L471" s="5" t="s">
        <v>2250</v>
      </c>
      <c r="M471" s="5" t="s">
        <v>472</v>
      </c>
      <c r="N471" s="5">
        <v>1192768</v>
      </c>
      <c r="O471" s="5" t="s">
        <v>305</v>
      </c>
      <c r="P471" s="11">
        <v>2</v>
      </c>
      <c r="Q471" s="12">
        <v>30</v>
      </c>
      <c r="R471" s="13">
        <f t="shared" si="7"/>
        <v>60</v>
      </c>
    </row>
    <row r="472" spans="1:18" ht="51.6" customHeight="1">
      <c r="A472" s="4" t="s">
        <v>2261</v>
      </c>
      <c r="B472" s="5">
        <v>705</v>
      </c>
      <c r="C472" s="5">
        <v>878</v>
      </c>
      <c r="D472" s="5" t="s">
        <v>2262</v>
      </c>
      <c r="E472" s="5" t="s">
        <v>471</v>
      </c>
      <c r="F472" s="5" t="s">
        <v>2274</v>
      </c>
      <c r="G472" s="5" t="s">
        <v>433</v>
      </c>
      <c r="H472" s="5" t="s">
        <v>355</v>
      </c>
      <c r="I472" s="5" t="s">
        <v>356</v>
      </c>
      <c r="J472" s="5" t="s">
        <v>357</v>
      </c>
      <c r="K472" s="5">
        <v>878</v>
      </c>
      <c r="L472" s="5" t="s">
        <v>2250</v>
      </c>
      <c r="M472" s="5" t="s">
        <v>472</v>
      </c>
      <c r="N472" s="5">
        <v>1192768</v>
      </c>
      <c r="O472" s="5" t="s">
        <v>235</v>
      </c>
      <c r="P472" s="11">
        <v>1</v>
      </c>
      <c r="Q472" s="12">
        <v>30</v>
      </c>
      <c r="R472" s="13">
        <f t="shared" si="7"/>
        <v>30</v>
      </c>
    </row>
    <row r="473" spans="1:18" ht="51.6" customHeight="1">
      <c r="A473" s="4" t="s">
        <v>2261</v>
      </c>
      <c r="B473" s="5">
        <v>705</v>
      </c>
      <c r="C473" s="5">
        <v>878</v>
      </c>
      <c r="D473" s="5" t="s">
        <v>2262</v>
      </c>
      <c r="E473" s="5" t="s">
        <v>471</v>
      </c>
      <c r="F473" s="5" t="s">
        <v>2274</v>
      </c>
      <c r="G473" s="5" t="s">
        <v>433</v>
      </c>
      <c r="H473" s="5" t="s">
        <v>355</v>
      </c>
      <c r="I473" s="5" t="s">
        <v>356</v>
      </c>
      <c r="J473" s="5" t="s">
        <v>357</v>
      </c>
      <c r="K473" s="5">
        <v>878</v>
      </c>
      <c r="L473" s="5" t="s">
        <v>2250</v>
      </c>
      <c r="M473" s="5" t="s">
        <v>472</v>
      </c>
      <c r="N473" s="5">
        <v>1192768</v>
      </c>
      <c r="O473" s="5" t="s">
        <v>278</v>
      </c>
      <c r="P473" s="11">
        <v>2</v>
      </c>
      <c r="Q473" s="12">
        <v>30</v>
      </c>
      <c r="R473" s="13">
        <f t="shared" si="7"/>
        <v>60</v>
      </c>
    </row>
    <row r="474" spans="1:18" ht="51.6" customHeight="1">
      <c r="A474" s="4" t="s">
        <v>2261</v>
      </c>
      <c r="B474" s="5">
        <v>705</v>
      </c>
      <c r="C474" s="5">
        <v>878</v>
      </c>
      <c r="D474" s="5" t="s">
        <v>2262</v>
      </c>
      <c r="E474" s="5" t="s">
        <v>473</v>
      </c>
      <c r="F474" s="5" t="s">
        <v>2274</v>
      </c>
      <c r="G474" s="5" t="s">
        <v>433</v>
      </c>
      <c r="H474" s="5" t="s">
        <v>355</v>
      </c>
      <c r="I474" s="5" t="s">
        <v>356</v>
      </c>
      <c r="J474" s="5" t="s">
        <v>357</v>
      </c>
      <c r="K474" s="5">
        <v>878</v>
      </c>
      <c r="L474" s="5" t="s">
        <v>2250</v>
      </c>
      <c r="M474" s="5" t="s">
        <v>362</v>
      </c>
      <c r="N474" s="5">
        <v>1192776</v>
      </c>
      <c r="O474" s="5" t="s">
        <v>305</v>
      </c>
      <c r="P474" s="11">
        <v>2</v>
      </c>
      <c r="Q474" s="12">
        <v>30</v>
      </c>
      <c r="R474" s="13">
        <f t="shared" si="7"/>
        <v>60</v>
      </c>
    </row>
    <row r="475" spans="1:18" ht="51.6" customHeight="1">
      <c r="A475" s="4" t="s">
        <v>2261</v>
      </c>
      <c r="B475" s="5">
        <v>705</v>
      </c>
      <c r="C475" s="5">
        <v>878</v>
      </c>
      <c r="D475" s="5" t="s">
        <v>2262</v>
      </c>
      <c r="E475" s="5" t="s">
        <v>473</v>
      </c>
      <c r="F475" s="5" t="s">
        <v>2274</v>
      </c>
      <c r="G475" s="5" t="s">
        <v>433</v>
      </c>
      <c r="H475" s="5" t="s">
        <v>355</v>
      </c>
      <c r="I475" s="5" t="s">
        <v>356</v>
      </c>
      <c r="J475" s="5" t="s">
        <v>357</v>
      </c>
      <c r="K475" s="5">
        <v>878</v>
      </c>
      <c r="L475" s="5" t="s">
        <v>2250</v>
      </c>
      <c r="M475" s="5" t="s">
        <v>362</v>
      </c>
      <c r="N475" s="5">
        <v>1192776</v>
      </c>
      <c r="O475" s="5" t="s">
        <v>235</v>
      </c>
      <c r="P475" s="11">
        <v>5</v>
      </c>
      <c r="Q475" s="12">
        <v>30</v>
      </c>
      <c r="R475" s="13">
        <f t="shared" si="7"/>
        <v>150</v>
      </c>
    </row>
    <row r="476" spans="1:18" ht="51.6" customHeight="1">
      <c r="A476" s="4" t="s">
        <v>2261</v>
      </c>
      <c r="B476" s="5">
        <v>705</v>
      </c>
      <c r="C476" s="5">
        <v>878</v>
      </c>
      <c r="D476" s="5" t="s">
        <v>2262</v>
      </c>
      <c r="E476" s="5" t="s">
        <v>473</v>
      </c>
      <c r="F476" s="5" t="s">
        <v>2274</v>
      </c>
      <c r="G476" s="5" t="s">
        <v>433</v>
      </c>
      <c r="H476" s="5" t="s">
        <v>355</v>
      </c>
      <c r="I476" s="5" t="s">
        <v>356</v>
      </c>
      <c r="J476" s="5" t="s">
        <v>357</v>
      </c>
      <c r="K476" s="5">
        <v>878</v>
      </c>
      <c r="L476" s="5" t="s">
        <v>2250</v>
      </c>
      <c r="M476" s="5" t="s">
        <v>362</v>
      </c>
      <c r="N476" s="5">
        <v>1192776</v>
      </c>
      <c r="O476" s="5" t="s">
        <v>278</v>
      </c>
      <c r="P476" s="11">
        <v>3</v>
      </c>
      <c r="Q476" s="12">
        <v>30</v>
      </c>
      <c r="R476" s="13">
        <f t="shared" si="7"/>
        <v>90</v>
      </c>
    </row>
    <row r="477" spans="1:18" ht="51.6" customHeight="1">
      <c r="A477" s="4" t="s">
        <v>2261</v>
      </c>
      <c r="B477" s="5">
        <v>705</v>
      </c>
      <c r="C477" s="5">
        <v>878</v>
      </c>
      <c r="D477" s="5" t="s">
        <v>2262</v>
      </c>
      <c r="E477" s="5" t="s">
        <v>474</v>
      </c>
      <c r="F477" s="5" t="s">
        <v>2274</v>
      </c>
      <c r="G477" s="5" t="s">
        <v>433</v>
      </c>
      <c r="H477" s="5" t="s">
        <v>355</v>
      </c>
      <c r="I477" s="5" t="s">
        <v>356</v>
      </c>
      <c r="J477" s="5" t="s">
        <v>357</v>
      </c>
      <c r="K477" s="5">
        <v>878</v>
      </c>
      <c r="L477" s="5" t="s">
        <v>2250</v>
      </c>
      <c r="M477" s="5" t="s">
        <v>440</v>
      </c>
      <c r="N477" s="5">
        <v>1192778</v>
      </c>
      <c r="O477" s="5" t="s">
        <v>305</v>
      </c>
      <c r="P477" s="11">
        <v>3</v>
      </c>
      <c r="Q477" s="12">
        <v>35</v>
      </c>
      <c r="R477" s="13">
        <f t="shared" si="7"/>
        <v>105</v>
      </c>
    </row>
    <row r="478" spans="1:18" ht="51.6" customHeight="1">
      <c r="A478" s="4" t="s">
        <v>2261</v>
      </c>
      <c r="B478" s="5">
        <v>705</v>
      </c>
      <c r="C478" s="5">
        <v>878</v>
      </c>
      <c r="D478" s="5" t="s">
        <v>2262</v>
      </c>
      <c r="E478" s="5" t="s">
        <v>474</v>
      </c>
      <c r="F478" s="5" t="s">
        <v>2274</v>
      </c>
      <c r="G478" s="5" t="s">
        <v>433</v>
      </c>
      <c r="H478" s="5" t="s">
        <v>355</v>
      </c>
      <c r="I478" s="5" t="s">
        <v>356</v>
      </c>
      <c r="J478" s="5" t="s">
        <v>357</v>
      </c>
      <c r="K478" s="5">
        <v>878</v>
      </c>
      <c r="L478" s="5" t="s">
        <v>2250</v>
      </c>
      <c r="M478" s="5" t="s">
        <v>440</v>
      </c>
      <c r="N478" s="5">
        <v>1192778</v>
      </c>
      <c r="O478" s="5" t="s">
        <v>235</v>
      </c>
      <c r="P478" s="11">
        <v>2</v>
      </c>
      <c r="Q478" s="12">
        <v>35</v>
      </c>
      <c r="R478" s="13">
        <f t="shared" si="7"/>
        <v>70</v>
      </c>
    </row>
    <row r="479" spans="1:18" ht="51.6" customHeight="1">
      <c r="A479" s="4" t="s">
        <v>2261</v>
      </c>
      <c r="B479" s="5">
        <v>705</v>
      </c>
      <c r="C479" s="5">
        <v>878</v>
      </c>
      <c r="D479" s="5" t="s">
        <v>2262</v>
      </c>
      <c r="E479" s="5" t="s">
        <v>475</v>
      </c>
      <c r="F479" s="5" t="s">
        <v>2274</v>
      </c>
      <c r="G479" s="5" t="s">
        <v>433</v>
      </c>
      <c r="H479" s="5" t="s">
        <v>355</v>
      </c>
      <c r="I479" s="5" t="s">
        <v>356</v>
      </c>
      <c r="J479" s="5" t="s">
        <v>357</v>
      </c>
      <c r="K479" s="5">
        <v>878</v>
      </c>
      <c r="L479" s="5" t="s">
        <v>2250</v>
      </c>
      <c r="M479" s="5" t="s">
        <v>476</v>
      </c>
      <c r="N479" s="5">
        <v>1192788</v>
      </c>
      <c r="O479" s="5" t="s">
        <v>278</v>
      </c>
      <c r="P479" s="11">
        <v>1</v>
      </c>
      <c r="Q479" s="12">
        <v>26</v>
      </c>
      <c r="R479" s="13">
        <f t="shared" si="7"/>
        <v>26</v>
      </c>
    </row>
    <row r="480" spans="1:18" ht="51.6" customHeight="1">
      <c r="A480" s="4" t="s">
        <v>2261</v>
      </c>
      <c r="B480" s="5">
        <v>705</v>
      </c>
      <c r="C480" s="5">
        <v>878</v>
      </c>
      <c r="D480" s="5" t="s">
        <v>2262</v>
      </c>
      <c r="E480" s="5" t="s">
        <v>477</v>
      </c>
      <c r="F480" s="5" t="s">
        <v>2274</v>
      </c>
      <c r="G480" s="5" t="s">
        <v>433</v>
      </c>
      <c r="H480" s="5" t="s">
        <v>355</v>
      </c>
      <c r="I480" s="5" t="s">
        <v>356</v>
      </c>
      <c r="J480" s="5" t="s">
        <v>357</v>
      </c>
      <c r="K480" s="5">
        <v>878</v>
      </c>
      <c r="L480" s="5" t="s">
        <v>2250</v>
      </c>
      <c r="M480" s="5" t="s">
        <v>478</v>
      </c>
      <c r="N480" s="5">
        <v>1192790</v>
      </c>
      <c r="O480" s="5" t="s">
        <v>305</v>
      </c>
      <c r="P480" s="11">
        <v>1</v>
      </c>
      <c r="Q480" s="12">
        <v>26</v>
      </c>
      <c r="R480" s="13">
        <f t="shared" si="7"/>
        <v>26</v>
      </c>
    </row>
    <row r="481" spans="1:18" ht="51.6" customHeight="1">
      <c r="A481" s="4" t="s">
        <v>2261</v>
      </c>
      <c r="B481" s="5">
        <v>705</v>
      </c>
      <c r="C481" s="5">
        <v>878</v>
      </c>
      <c r="D481" s="5" t="s">
        <v>2262</v>
      </c>
      <c r="E481" s="5" t="s">
        <v>479</v>
      </c>
      <c r="F481" s="5" t="s">
        <v>2274</v>
      </c>
      <c r="G481" s="5" t="s">
        <v>433</v>
      </c>
      <c r="H481" s="5" t="s">
        <v>355</v>
      </c>
      <c r="I481" s="5" t="s">
        <v>356</v>
      </c>
      <c r="J481" s="5" t="s">
        <v>357</v>
      </c>
      <c r="K481" s="5">
        <v>878</v>
      </c>
      <c r="L481" s="5"/>
      <c r="M481" s="5" t="s">
        <v>299</v>
      </c>
      <c r="N481" s="5">
        <v>1197401</v>
      </c>
      <c r="O481" s="5" t="s">
        <v>337</v>
      </c>
      <c r="P481" s="11">
        <v>1</v>
      </c>
      <c r="Q481" s="12">
        <v>30</v>
      </c>
      <c r="R481" s="13">
        <f t="shared" si="7"/>
        <v>30</v>
      </c>
    </row>
    <row r="482" spans="1:18" ht="51.6" customHeight="1">
      <c r="A482" s="4" t="s">
        <v>2261</v>
      </c>
      <c r="B482" s="5">
        <v>705</v>
      </c>
      <c r="C482" s="5">
        <v>878</v>
      </c>
      <c r="D482" s="5" t="s">
        <v>2262</v>
      </c>
      <c r="E482" s="5" t="s">
        <v>480</v>
      </c>
      <c r="F482" s="5" t="s">
        <v>2274</v>
      </c>
      <c r="G482" s="5" t="s">
        <v>433</v>
      </c>
      <c r="H482" s="5" t="s">
        <v>355</v>
      </c>
      <c r="I482" s="5" t="s">
        <v>356</v>
      </c>
      <c r="J482" s="5" t="s">
        <v>357</v>
      </c>
      <c r="K482" s="5">
        <v>878</v>
      </c>
      <c r="L482" s="5" t="s">
        <v>2250</v>
      </c>
      <c r="M482" s="5" t="s">
        <v>481</v>
      </c>
      <c r="N482" s="5">
        <v>1197416</v>
      </c>
      <c r="O482" s="5" t="s">
        <v>235</v>
      </c>
      <c r="P482" s="11">
        <v>1</v>
      </c>
      <c r="Q482" s="12">
        <v>39</v>
      </c>
      <c r="R482" s="13">
        <f t="shared" si="7"/>
        <v>39</v>
      </c>
    </row>
    <row r="483" spans="1:18" ht="51.6" customHeight="1">
      <c r="A483" s="4" t="s">
        <v>2261</v>
      </c>
      <c r="B483" s="5">
        <v>705</v>
      </c>
      <c r="C483" s="5">
        <v>878</v>
      </c>
      <c r="D483" s="5" t="s">
        <v>2262</v>
      </c>
      <c r="E483" s="5" t="s">
        <v>482</v>
      </c>
      <c r="F483" s="5" t="s">
        <v>2274</v>
      </c>
      <c r="G483" s="5" t="s">
        <v>433</v>
      </c>
      <c r="H483" s="5" t="s">
        <v>355</v>
      </c>
      <c r="I483" s="5" t="s">
        <v>356</v>
      </c>
      <c r="J483" s="5" t="s">
        <v>357</v>
      </c>
      <c r="K483" s="5">
        <v>878</v>
      </c>
      <c r="L483" s="5" t="s">
        <v>2250</v>
      </c>
      <c r="M483" s="5" t="s">
        <v>472</v>
      </c>
      <c r="N483" s="5">
        <v>1192792</v>
      </c>
      <c r="O483" s="5" t="s">
        <v>305</v>
      </c>
      <c r="P483" s="11">
        <v>2</v>
      </c>
      <c r="Q483" s="12">
        <v>30</v>
      </c>
      <c r="R483" s="13">
        <f t="shared" si="7"/>
        <v>60</v>
      </c>
    </row>
    <row r="484" spans="1:18" ht="51.6" customHeight="1">
      <c r="A484" s="4" t="s">
        <v>2261</v>
      </c>
      <c r="B484" s="5">
        <v>705</v>
      </c>
      <c r="C484" s="5">
        <v>878</v>
      </c>
      <c r="D484" s="5" t="s">
        <v>2262</v>
      </c>
      <c r="E484" s="5" t="s">
        <v>482</v>
      </c>
      <c r="F484" s="5" t="s">
        <v>2274</v>
      </c>
      <c r="G484" s="5" t="s">
        <v>433</v>
      </c>
      <c r="H484" s="5" t="s">
        <v>355</v>
      </c>
      <c r="I484" s="5" t="s">
        <v>356</v>
      </c>
      <c r="J484" s="5" t="s">
        <v>357</v>
      </c>
      <c r="K484" s="5">
        <v>878</v>
      </c>
      <c r="L484" s="5" t="s">
        <v>2250</v>
      </c>
      <c r="M484" s="5" t="s">
        <v>472</v>
      </c>
      <c r="N484" s="5">
        <v>1192792</v>
      </c>
      <c r="O484" s="5" t="s">
        <v>235</v>
      </c>
      <c r="P484" s="11">
        <v>1</v>
      </c>
      <c r="Q484" s="12">
        <v>30</v>
      </c>
      <c r="R484" s="13">
        <f t="shared" si="7"/>
        <v>30</v>
      </c>
    </row>
    <row r="485" spans="1:18" ht="51.6" customHeight="1">
      <c r="A485" s="4" t="s">
        <v>2261</v>
      </c>
      <c r="B485" s="5">
        <v>705</v>
      </c>
      <c r="C485" s="5">
        <v>878</v>
      </c>
      <c r="D485" s="5" t="s">
        <v>2262</v>
      </c>
      <c r="E485" s="5" t="s">
        <v>482</v>
      </c>
      <c r="F485" s="5" t="s">
        <v>2274</v>
      </c>
      <c r="G485" s="5" t="s">
        <v>433</v>
      </c>
      <c r="H485" s="5" t="s">
        <v>355</v>
      </c>
      <c r="I485" s="5" t="s">
        <v>356</v>
      </c>
      <c r="J485" s="5" t="s">
        <v>357</v>
      </c>
      <c r="K485" s="5">
        <v>878</v>
      </c>
      <c r="L485" s="5" t="s">
        <v>2250</v>
      </c>
      <c r="M485" s="5" t="s">
        <v>472</v>
      </c>
      <c r="N485" s="5">
        <v>1192792</v>
      </c>
      <c r="O485" s="5" t="s">
        <v>278</v>
      </c>
      <c r="P485" s="11">
        <v>1</v>
      </c>
      <c r="Q485" s="12">
        <v>30</v>
      </c>
      <c r="R485" s="13">
        <f t="shared" si="7"/>
        <v>30</v>
      </c>
    </row>
    <row r="486" spans="1:18" ht="51.6" customHeight="1">
      <c r="A486" s="4" t="s">
        <v>2261</v>
      </c>
      <c r="B486" s="5">
        <v>705</v>
      </c>
      <c r="C486" s="5">
        <v>878</v>
      </c>
      <c r="D486" s="5" t="s">
        <v>2262</v>
      </c>
      <c r="E486" s="5" t="s">
        <v>482</v>
      </c>
      <c r="F486" s="5" t="s">
        <v>2274</v>
      </c>
      <c r="G486" s="5" t="s">
        <v>433</v>
      </c>
      <c r="H486" s="5" t="s">
        <v>355</v>
      </c>
      <c r="I486" s="5" t="s">
        <v>356</v>
      </c>
      <c r="J486" s="5" t="s">
        <v>357</v>
      </c>
      <c r="K486" s="5">
        <v>878</v>
      </c>
      <c r="L486" s="5" t="s">
        <v>2250</v>
      </c>
      <c r="M486" s="5" t="s">
        <v>445</v>
      </c>
      <c r="N486" s="5">
        <v>1192791</v>
      </c>
      <c r="O486" s="5" t="s">
        <v>235</v>
      </c>
      <c r="P486" s="11">
        <v>1</v>
      </c>
      <c r="Q486" s="12">
        <v>30</v>
      </c>
      <c r="R486" s="13">
        <f t="shared" si="7"/>
        <v>30</v>
      </c>
    </row>
    <row r="487" spans="1:18" ht="51.6" customHeight="1">
      <c r="A487" s="4" t="s">
        <v>2261</v>
      </c>
      <c r="B487" s="5">
        <v>705</v>
      </c>
      <c r="C487" s="5">
        <v>878</v>
      </c>
      <c r="D487" s="5" t="s">
        <v>2262</v>
      </c>
      <c r="E487" s="5" t="s">
        <v>482</v>
      </c>
      <c r="F487" s="5" t="s">
        <v>2274</v>
      </c>
      <c r="G487" s="5" t="s">
        <v>433</v>
      </c>
      <c r="H487" s="5" t="s">
        <v>355</v>
      </c>
      <c r="I487" s="5" t="s">
        <v>356</v>
      </c>
      <c r="J487" s="5" t="s">
        <v>357</v>
      </c>
      <c r="K487" s="5">
        <v>878</v>
      </c>
      <c r="L487" s="5" t="s">
        <v>2250</v>
      </c>
      <c r="M487" s="5" t="s">
        <v>445</v>
      </c>
      <c r="N487" s="5">
        <v>1192791</v>
      </c>
      <c r="O487" s="5" t="s">
        <v>278</v>
      </c>
      <c r="P487" s="11">
        <v>3</v>
      </c>
      <c r="Q487" s="12">
        <v>30</v>
      </c>
      <c r="R487" s="13">
        <f t="shared" si="7"/>
        <v>90</v>
      </c>
    </row>
    <row r="488" spans="1:18" ht="51.6" customHeight="1">
      <c r="A488" s="4" t="s">
        <v>2261</v>
      </c>
      <c r="B488" s="5">
        <v>705</v>
      </c>
      <c r="C488" s="5">
        <v>878</v>
      </c>
      <c r="D488" s="5" t="s">
        <v>2262</v>
      </c>
      <c r="E488" s="5" t="s">
        <v>483</v>
      </c>
      <c r="F488" s="5" t="s">
        <v>2274</v>
      </c>
      <c r="G488" s="5" t="s">
        <v>433</v>
      </c>
      <c r="H488" s="5" t="s">
        <v>355</v>
      </c>
      <c r="I488" s="5" t="s">
        <v>356</v>
      </c>
      <c r="J488" s="5" t="s">
        <v>357</v>
      </c>
      <c r="K488" s="5">
        <v>878</v>
      </c>
      <c r="L488" s="5" t="s">
        <v>2250</v>
      </c>
      <c r="M488" s="5" t="s">
        <v>447</v>
      </c>
      <c r="N488" s="5">
        <v>1192803</v>
      </c>
      <c r="O488" s="5" t="s">
        <v>305</v>
      </c>
      <c r="P488" s="11">
        <v>2</v>
      </c>
      <c r="Q488" s="12">
        <v>19</v>
      </c>
      <c r="R488" s="13">
        <f t="shared" si="7"/>
        <v>38</v>
      </c>
    </row>
    <row r="489" spans="1:18" ht="51.6" customHeight="1">
      <c r="A489" s="4" t="s">
        <v>2261</v>
      </c>
      <c r="B489" s="5">
        <v>705</v>
      </c>
      <c r="C489" s="5">
        <v>878</v>
      </c>
      <c r="D489" s="5" t="s">
        <v>2262</v>
      </c>
      <c r="E489" s="5" t="s">
        <v>483</v>
      </c>
      <c r="F489" s="5" t="s">
        <v>2274</v>
      </c>
      <c r="G489" s="5" t="s">
        <v>433</v>
      </c>
      <c r="H489" s="5" t="s">
        <v>355</v>
      </c>
      <c r="I489" s="5" t="s">
        <v>356</v>
      </c>
      <c r="J489" s="5" t="s">
        <v>357</v>
      </c>
      <c r="K489" s="5">
        <v>878</v>
      </c>
      <c r="L489" s="5" t="s">
        <v>2250</v>
      </c>
      <c r="M489" s="5" t="s">
        <v>447</v>
      </c>
      <c r="N489" s="5">
        <v>1192803</v>
      </c>
      <c r="O489" s="5" t="s">
        <v>235</v>
      </c>
      <c r="P489" s="11">
        <v>6</v>
      </c>
      <c r="Q489" s="12">
        <v>19</v>
      </c>
      <c r="R489" s="13">
        <f t="shared" si="7"/>
        <v>114</v>
      </c>
    </row>
    <row r="490" spans="1:18" ht="51.6" customHeight="1">
      <c r="A490" s="4" t="s">
        <v>2261</v>
      </c>
      <c r="B490" s="5">
        <v>705</v>
      </c>
      <c r="C490" s="5">
        <v>878</v>
      </c>
      <c r="D490" s="5" t="s">
        <v>2262</v>
      </c>
      <c r="E490" s="5" t="s">
        <v>483</v>
      </c>
      <c r="F490" s="5" t="s">
        <v>2274</v>
      </c>
      <c r="G490" s="5" t="s">
        <v>433</v>
      </c>
      <c r="H490" s="5" t="s">
        <v>355</v>
      </c>
      <c r="I490" s="5" t="s">
        <v>356</v>
      </c>
      <c r="J490" s="5" t="s">
        <v>357</v>
      </c>
      <c r="K490" s="5">
        <v>878</v>
      </c>
      <c r="L490" s="5" t="s">
        <v>2250</v>
      </c>
      <c r="M490" s="5" t="s">
        <v>447</v>
      </c>
      <c r="N490" s="5">
        <v>1192803</v>
      </c>
      <c r="O490" s="5" t="s">
        <v>279</v>
      </c>
      <c r="P490" s="11">
        <v>1</v>
      </c>
      <c r="Q490" s="12">
        <v>19</v>
      </c>
      <c r="R490" s="13">
        <f t="shared" si="7"/>
        <v>19</v>
      </c>
    </row>
    <row r="491" spans="1:18" ht="51.6" customHeight="1">
      <c r="A491" s="4" t="s">
        <v>2261</v>
      </c>
      <c r="B491" s="5">
        <v>705</v>
      </c>
      <c r="C491" s="5">
        <v>878</v>
      </c>
      <c r="D491" s="5" t="s">
        <v>2262</v>
      </c>
      <c r="E491" s="5" t="s">
        <v>483</v>
      </c>
      <c r="F491" s="5" t="s">
        <v>2274</v>
      </c>
      <c r="G491" s="5" t="s">
        <v>433</v>
      </c>
      <c r="H491" s="5" t="s">
        <v>355</v>
      </c>
      <c r="I491" s="5" t="s">
        <v>356</v>
      </c>
      <c r="J491" s="5" t="s">
        <v>357</v>
      </c>
      <c r="K491" s="5">
        <v>878</v>
      </c>
      <c r="L491" s="5" t="s">
        <v>2250</v>
      </c>
      <c r="M491" s="5" t="s">
        <v>447</v>
      </c>
      <c r="N491" s="5">
        <v>1192803</v>
      </c>
      <c r="O491" s="5" t="s">
        <v>337</v>
      </c>
      <c r="P491" s="11">
        <v>1</v>
      </c>
      <c r="Q491" s="12">
        <v>19</v>
      </c>
      <c r="R491" s="13">
        <f t="shared" si="7"/>
        <v>19</v>
      </c>
    </row>
    <row r="492" spans="1:18" ht="51.6" customHeight="1">
      <c r="A492" s="4" t="s">
        <v>2261</v>
      </c>
      <c r="B492" s="5">
        <v>705</v>
      </c>
      <c r="C492" s="5">
        <v>878</v>
      </c>
      <c r="D492" s="5" t="s">
        <v>2262</v>
      </c>
      <c r="E492" s="5" t="s">
        <v>484</v>
      </c>
      <c r="F492" s="5" t="s">
        <v>2274</v>
      </c>
      <c r="G492" s="5" t="s">
        <v>433</v>
      </c>
      <c r="H492" s="5" t="s">
        <v>355</v>
      </c>
      <c r="I492" s="5" t="s">
        <v>356</v>
      </c>
      <c r="J492" s="5" t="s">
        <v>357</v>
      </c>
      <c r="K492" s="5">
        <v>878</v>
      </c>
      <c r="L492" s="5" t="s">
        <v>2250</v>
      </c>
      <c r="M492" s="5" t="s">
        <v>485</v>
      </c>
      <c r="N492" s="5">
        <v>1197374</v>
      </c>
      <c r="O492" s="5" t="s">
        <v>278</v>
      </c>
      <c r="P492" s="11">
        <v>2</v>
      </c>
      <c r="Q492" s="12">
        <v>21</v>
      </c>
      <c r="R492" s="13">
        <f t="shared" si="7"/>
        <v>42</v>
      </c>
    </row>
    <row r="493" spans="1:18" ht="51.6" customHeight="1">
      <c r="A493" s="4" t="s">
        <v>2261</v>
      </c>
      <c r="B493" s="5">
        <v>705</v>
      </c>
      <c r="C493" s="5">
        <v>878</v>
      </c>
      <c r="D493" s="5" t="s">
        <v>2262</v>
      </c>
      <c r="E493" s="5" t="s">
        <v>484</v>
      </c>
      <c r="F493" s="5" t="s">
        <v>2274</v>
      </c>
      <c r="G493" s="5" t="s">
        <v>433</v>
      </c>
      <c r="H493" s="5" t="s">
        <v>355</v>
      </c>
      <c r="I493" s="5" t="s">
        <v>356</v>
      </c>
      <c r="J493" s="5" t="s">
        <v>357</v>
      </c>
      <c r="K493" s="5">
        <v>878</v>
      </c>
      <c r="L493" s="5" t="s">
        <v>2250</v>
      </c>
      <c r="M493" s="5" t="s">
        <v>486</v>
      </c>
      <c r="N493" s="5">
        <v>1192743</v>
      </c>
      <c r="O493" s="5" t="s">
        <v>235</v>
      </c>
      <c r="P493" s="11">
        <v>1</v>
      </c>
      <c r="Q493" s="12">
        <v>19</v>
      </c>
      <c r="R493" s="13">
        <f t="shared" si="7"/>
        <v>19</v>
      </c>
    </row>
    <row r="494" spans="1:18" ht="51.6" customHeight="1">
      <c r="A494" s="4" t="s">
        <v>2261</v>
      </c>
      <c r="B494" s="5">
        <v>705</v>
      </c>
      <c r="C494" s="5">
        <v>878</v>
      </c>
      <c r="D494" s="5" t="s">
        <v>2262</v>
      </c>
      <c r="E494" s="5" t="s">
        <v>484</v>
      </c>
      <c r="F494" s="5" t="s">
        <v>2274</v>
      </c>
      <c r="G494" s="5" t="s">
        <v>433</v>
      </c>
      <c r="H494" s="5" t="s">
        <v>355</v>
      </c>
      <c r="I494" s="5" t="s">
        <v>356</v>
      </c>
      <c r="J494" s="5" t="s">
        <v>357</v>
      </c>
      <c r="K494" s="5">
        <v>878</v>
      </c>
      <c r="L494" s="5" t="s">
        <v>2250</v>
      </c>
      <c r="M494" s="5" t="s">
        <v>486</v>
      </c>
      <c r="N494" s="5">
        <v>1192743</v>
      </c>
      <c r="O494" s="5" t="s">
        <v>278</v>
      </c>
      <c r="P494" s="11">
        <v>2</v>
      </c>
      <c r="Q494" s="12">
        <v>19</v>
      </c>
      <c r="R494" s="13">
        <f t="shared" si="7"/>
        <v>38</v>
      </c>
    </row>
    <row r="495" spans="1:18" ht="51.6" customHeight="1">
      <c r="A495" s="4" t="s">
        <v>2261</v>
      </c>
      <c r="B495" s="5">
        <v>705</v>
      </c>
      <c r="C495" s="5">
        <v>878</v>
      </c>
      <c r="D495" s="5" t="s">
        <v>2262</v>
      </c>
      <c r="E495" s="5" t="s">
        <v>484</v>
      </c>
      <c r="F495" s="5" t="s">
        <v>2274</v>
      </c>
      <c r="G495" s="5" t="s">
        <v>433</v>
      </c>
      <c r="H495" s="5" t="s">
        <v>355</v>
      </c>
      <c r="I495" s="5" t="s">
        <v>356</v>
      </c>
      <c r="J495" s="5" t="s">
        <v>357</v>
      </c>
      <c r="K495" s="5">
        <v>878</v>
      </c>
      <c r="L495" s="5" t="s">
        <v>2250</v>
      </c>
      <c r="M495" s="5" t="s">
        <v>478</v>
      </c>
      <c r="N495" s="5">
        <v>1192739</v>
      </c>
      <c r="O495" s="5" t="s">
        <v>278</v>
      </c>
      <c r="P495" s="11">
        <v>3</v>
      </c>
      <c r="Q495" s="12">
        <v>19</v>
      </c>
      <c r="R495" s="13">
        <f t="shared" si="7"/>
        <v>57</v>
      </c>
    </row>
    <row r="496" spans="1:18" ht="51.6" customHeight="1">
      <c r="A496" s="4" t="s">
        <v>2261</v>
      </c>
      <c r="B496" s="5">
        <v>705</v>
      </c>
      <c r="C496" s="5">
        <v>878</v>
      </c>
      <c r="D496" s="5" t="s">
        <v>2262</v>
      </c>
      <c r="E496" s="5" t="s">
        <v>484</v>
      </c>
      <c r="F496" s="5" t="s">
        <v>2274</v>
      </c>
      <c r="G496" s="5" t="s">
        <v>433</v>
      </c>
      <c r="H496" s="5" t="s">
        <v>355</v>
      </c>
      <c r="I496" s="5" t="s">
        <v>356</v>
      </c>
      <c r="J496" s="5" t="s">
        <v>357</v>
      </c>
      <c r="K496" s="5">
        <v>878</v>
      </c>
      <c r="L496" s="5" t="s">
        <v>2250</v>
      </c>
      <c r="M496" s="5" t="s">
        <v>452</v>
      </c>
      <c r="N496" s="5">
        <v>1192740</v>
      </c>
      <c r="O496" s="5" t="s">
        <v>235</v>
      </c>
      <c r="P496" s="11">
        <v>4</v>
      </c>
      <c r="Q496" s="12">
        <v>19</v>
      </c>
      <c r="R496" s="13">
        <f t="shared" si="7"/>
        <v>76</v>
      </c>
    </row>
    <row r="497" spans="1:18" ht="51.6" customHeight="1">
      <c r="A497" s="4" t="s">
        <v>2261</v>
      </c>
      <c r="B497" s="5">
        <v>705</v>
      </c>
      <c r="C497" s="5">
        <v>878</v>
      </c>
      <c r="D497" s="5" t="s">
        <v>2262</v>
      </c>
      <c r="E497" s="5" t="s">
        <v>484</v>
      </c>
      <c r="F497" s="5" t="s">
        <v>2274</v>
      </c>
      <c r="G497" s="5" t="s">
        <v>433</v>
      </c>
      <c r="H497" s="5" t="s">
        <v>355</v>
      </c>
      <c r="I497" s="5" t="s">
        <v>356</v>
      </c>
      <c r="J497" s="5" t="s">
        <v>357</v>
      </c>
      <c r="K497" s="5">
        <v>878</v>
      </c>
      <c r="L497" s="5" t="s">
        <v>2250</v>
      </c>
      <c r="M497" s="5" t="s">
        <v>452</v>
      </c>
      <c r="N497" s="5">
        <v>1192740</v>
      </c>
      <c r="O497" s="5" t="s">
        <v>278</v>
      </c>
      <c r="P497" s="11">
        <v>3</v>
      </c>
      <c r="Q497" s="12">
        <v>19</v>
      </c>
      <c r="R497" s="13">
        <f t="shared" si="7"/>
        <v>57</v>
      </c>
    </row>
    <row r="498" spans="1:18" ht="51.6" customHeight="1">
      <c r="A498" s="4" t="s">
        <v>2261</v>
      </c>
      <c r="B498" s="5">
        <v>705</v>
      </c>
      <c r="C498" s="5">
        <v>878</v>
      </c>
      <c r="D498" s="5" t="s">
        <v>2262</v>
      </c>
      <c r="E498" s="5" t="s">
        <v>484</v>
      </c>
      <c r="F498" s="5" t="s">
        <v>2274</v>
      </c>
      <c r="G498" s="5" t="s">
        <v>433</v>
      </c>
      <c r="H498" s="5" t="s">
        <v>355</v>
      </c>
      <c r="I498" s="5" t="s">
        <v>356</v>
      </c>
      <c r="J498" s="5" t="s">
        <v>357</v>
      </c>
      <c r="K498" s="5">
        <v>878</v>
      </c>
      <c r="L498" s="5"/>
      <c r="M498" s="5" t="s">
        <v>450</v>
      </c>
      <c r="N498" s="5">
        <v>1152238</v>
      </c>
      <c r="O498" s="5" t="s">
        <v>305</v>
      </c>
      <c r="P498" s="11">
        <v>5</v>
      </c>
      <c r="Q498" s="12">
        <v>19</v>
      </c>
      <c r="R498" s="13">
        <f t="shared" si="7"/>
        <v>95</v>
      </c>
    </row>
    <row r="499" spans="1:18" ht="51.6" customHeight="1">
      <c r="A499" s="4" t="s">
        <v>2261</v>
      </c>
      <c r="B499" s="5">
        <v>705</v>
      </c>
      <c r="C499" s="5">
        <v>878</v>
      </c>
      <c r="D499" s="5" t="s">
        <v>2262</v>
      </c>
      <c r="E499" s="5" t="s">
        <v>484</v>
      </c>
      <c r="F499" s="5" t="s">
        <v>2274</v>
      </c>
      <c r="G499" s="5" t="s">
        <v>433</v>
      </c>
      <c r="H499" s="5" t="s">
        <v>355</v>
      </c>
      <c r="I499" s="5" t="s">
        <v>356</v>
      </c>
      <c r="J499" s="5" t="s">
        <v>357</v>
      </c>
      <c r="K499" s="5">
        <v>878</v>
      </c>
      <c r="L499" s="5"/>
      <c r="M499" s="5" t="s">
        <v>450</v>
      </c>
      <c r="N499" s="5">
        <v>1152238</v>
      </c>
      <c r="O499" s="5" t="s">
        <v>235</v>
      </c>
      <c r="P499" s="11">
        <v>6</v>
      </c>
      <c r="Q499" s="12">
        <v>19</v>
      </c>
      <c r="R499" s="13">
        <f t="shared" si="7"/>
        <v>114</v>
      </c>
    </row>
    <row r="500" spans="1:18" ht="51.6" customHeight="1">
      <c r="A500" s="4" t="s">
        <v>2261</v>
      </c>
      <c r="B500" s="5">
        <v>705</v>
      </c>
      <c r="C500" s="5">
        <v>878</v>
      </c>
      <c r="D500" s="5" t="s">
        <v>2262</v>
      </c>
      <c r="E500" s="5" t="s">
        <v>484</v>
      </c>
      <c r="F500" s="5" t="s">
        <v>2274</v>
      </c>
      <c r="G500" s="5" t="s">
        <v>433</v>
      </c>
      <c r="H500" s="5" t="s">
        <v>355</v>
      </c>
      <c r="I500" s="5" t="s">
        <v>356</v>
      </c>
      <c r="J500" s="5" t="s">
        <v>357</v>
      </c>
      <c r="K500" s="5">
        <v>878</v>
      </c>
      <c r="L500" s="5"/>
      <c r="M500" s="5" t="s">
        <v>450</v>
      </c>
      <c r="N500" s="5">
        <v>1152238</v>
      </c>
      <c r="O500" s="5" t="s">
        <v>278</v>
      </c>
      <c r="P500" s="11">
        <v>5</v>
      </c>
      <c r="Q500" s="12">
        <v>19</v>
      </c>
      <c r="R500" s="13">
        <f t="shared" si="7"/>
        <v>95</v>
      </c>
    </row>
    <row r="501" spans="1:18" ht="51.6" customHeight="1">
      <c r="A501" s="4" t="s">
        <v>2261</v>
      </c>
      <c r="B501" s="5">
        <v>705</v>
      </c>
      <c r="C501" s="5">
        <v>878</v>
      </c>
      <c r="D501" s="5" t="s">
        <v>2262</v>
      </c>
      <c r="E501" s="5" t="s">
        <v>484</v>
      </c>
      <c r="F501" s="5" t="s">
        <v>2274</v>
      </c>
      <c r="G501" s="5" t="s">
        <v>433</v>
      </c>
      <c r="H501" s="5" t="s">
        <v>355</v>
      </c>
      <c r="I501" s="5" t="s">
        <v>356</v>
      </c>
      <c r="J501" s="5" t="s">
        <v>357</v>
      </c>
      <c r="K501" s="5">
        <v>878</v>
      </c>
      <c r="L501" s="5"/>
      <c r="M501" s="5" t="s">
        <v>487</v>
      </c>
      <c r="N501" s="5">
        <v>1152241</v>
      </c>
      <c r="O501" s="5" t="s">
        <v>278</v>
      </c>
      <c r="P501" s="11">
        <v>5</v>
      </c>
      <c r="Q501" s="12">
        <v>19</v>
      </c>
      <c r="R501" s="13">
        <f t="shared" si="7"/>
        <v>95</v>
      </c>
    </row>
    <row r="502" spans="1:18" ht="51.6" customHeight="1">
      <c r="A502" s="4" t="s">
        <v>2261</v>
      </c>
      <c r="B502" s="5">
        <v>705</v>
      </c>
      <c r="C502" s="5">
        <v>878</v>
      </c>
      <c r="D502" s="5" t="s">
        <v>2262</v>
      </c>
      <c r="E502" s="5" t="s">
        <v>484</v>
      </c>
      <c r="F502" s="5" t="s">
        <v>2274</v>
      </c>
      <c r="G502" s="5" t="s">
        <v>433</v>
      </c>
      <c r="H502" s="5" t="s">
        <v>355</v>
      </c>
      <c r="I502" s="5" t="s">
        <v>356</v>
      </c>
      <c r="J502" s="5" t="s">
        <v>357</v>
      </c>
      <c r="K502" s="5">
        <v>878</v>
      </c>
      <c r="L502" s="5"/>
      <c r="M502" s="5" t="s">
        <v>487</v>
      </c>
      <c r="N502" s="5">
        <v>1152241</v>
      </c>
      <c r="O502" s="5" t="s">
        <v>279</v>
      </c>
      <c r="P502" s="11">
        <v>2</v>
      </c>
      <c r="Q502" s="12">
        <v>19</v>
      </c>
      <c r="R502" s="13">
        <f t="shared" si="7"/>
        <v>38</v>
      </c>
    </row>
    <row r="503" spans="1:18" ht="51.6" customHeight="1">
      <c r="A503" s="4" t="s">
        <v>2261</v>
      </c>
      <c r="B503" s="5">
        <v>705</v>
      </c>
      <c r="C503" s="5">
        <v>878</v>
      </c>
      <c r="D503" s="5" t="s">
        <v>2262</v>
      </c>
      <c r="E503" s="5" t="s">
        <v>488</v>
      </c>
      <c r="F503" s="5" t="s">
        <v>2274</v>
      </c>
      <c r="G503" s="5" t="s">
        <v>433</v>
      </c>
      <c r="H503" s="5" t="s">
        <v>355</v>
      </c>
      <c r="I503" s="5" t="s">
        <v>356</v>
      </c>
      <c r="J503" s="5" t="s">
        <v>357</v>
      </c>
      <c r="K503" s="5">
        <v>878</v>
      </c>
      <c r="L503" s="5" t="s">
        <v>2250</v>
      </c>
      <c r="M503" s="5" t="s">
        <v>478</v>
      </c>
      <c r="N503" s="5">
        <v>1192744</v>
      </c>
      <c r="O503" s="5" t="s">
        <v>305</v>
      </c>
      <c r="P503" s="11">
        <v>1</v>
      </c>
      <c r="Q503" s="12">
        <v>19</v>
      </c>
      <c r="R503" s="13">
        <f t="shared" si="7"/>
        <v>19</v>
      </c>
    </row>
    <row r="504" spans="1:18" ht="51.6" customHeight="1">
      <c r="A504" s="4" t="s">
        <v>2261</v>
      </c>
      <c r="B504" s="5">
        <v>705</v>
      </c>
      <c r="C504" s="5">
        <v>878</v>
      </c>
      <c r="D504" s="5" t="s">
        <v>2262</v>
      </c>
      <c r="E504" s="5" t="s">
        <v>488</v>
      </c>
      <c r="F504" s="5" t="s">
        <v>2274</v>
      </c>
      <c r="G504" s="5" t="s">
        <v>433</v>
      </c>
      <c r="H504" s="5" t="s">
        <v>355</v>
      </c>
      <c r="I504" s="5" t="s">
        <v>356</v>
      </c>
      <c r="J504" s="5" t="s">
        <v>357</v>
      </c>
      <c r="K504" s="5">
        <v>878</v>
      </c>
      <c r="L504" s="5" t="s">
        <v>2250</v>
      </c>
      <c r="M504" s="5" t="s">
        <v>478</v>
      </c>
      <c r="N504" s="5">
        <v>1192744</v>
      </c>
      <c r="O504" s="5" t="s">
        <v>235</v>
      </c>
      <c r="P504" s="11">
        <v>2</v>
      </c>
      <c r="Q504" s="12">
        <v>19</v>
      </c>
      <c r="R504" s="13">
        <f t="shared" si="7"/>
        <v>38</v>
      </c>
    </row>
    <row r="505" spans="1:18" ht="51.6" customHeight="1">
      <c r="A505" s="4" t="s">
        <v>2261</v>
      </c>
      <c r="B505" s="5">
        <v>705</v>
      </c>
      <c r="C505" s="5">
        <v>878</v>
      </c>
      <c r="D505" s="5" t="s">
        <v>2262</v>
      </c>
      <c r="E505" s="5" t="s">
        <v>488</v>
      </c>
      <c r="F505" s="5" t="s">
        <v>2274</v>
      </c>
      <c r="G505" s="5" t="s">
        <v>433</v>
      </c>
      <c r="H505" s="5" t="s">
        <v>355</v>
      </c>
      <c r="I505" s="5" t="s">
        <v>356</v>
      </c>
      <c r="J505" s="5" t="s">
        <v>357</v>
      </c>
      <c r="K505" s="5">
        <v>878</v>
      </c>
      <c r="L505" s="5" t="s">
        <v>2250</v>
      </c>
      <c r="M505" s="5" t="s">
        <v>478</v>
      </c>
      <c r="N505" s="5">
        <v>1192744</v>
      </c>
      <c r="O505" s="5" t="s">
        <v>278</v>
      </c>
      <c r="P505" s="11">
        <v>2</v>
      </c>
      <c r="Q505" s="12">
        <v>19</v>
      </c>
      <c r="R505" s="13">
        <f t="shared" si="7"/>
        <v>38</v>
      </c>
    </row>
    <row r="506" spans="1:18" ht="51.6" customHeight="1">
      <c r="A506" s="4" t="s">
        <v>2261</v>
      </c>
      <c r="B506" s="5">
        <v>705</v>
      </c>
      <c r="C506" s="5">
        <v>878</v>
      </c>
      <c r="D506" s="5" t="s">
        <v>2262</v>
      </c>
      <c r="E506" s="5" t="s">
        <v>488</v>
      </c>
      <c r="F506" s="5" t="s">
        <v>2274</v>
      </c>
      <c r="G506" s="5" t="s">
        <v>433</v>
      </c>
      <c r="H506" s="5" t="s">
        <v>355</v>
      </c>
      <c r="I506" s="5" t="s">
        <v>356</v>
      </c>
      <c r="J506" s="5" t="s">
        <v>357</v>
      </c>
      <c r="K506" s="5">
        <v>878</v>
      </c>
      <c r="L506" s="5"/>
      <c r="M506" s="5" t="s">
        <v>487</v>
      </c>
      <c r="N506" s="5">
        <v>1152246</v>
      </c>
      <c r="O506" s="5" t="s">
        <v>235</v>
      </c>
      <c r="P506" s="11">
        <v>1</v>
      </c>
      <c r="Q506" s="12">
        <v>19</v>
      </c>
      <c r="R506" s="13">
        <f t="shared" si="7"/>
        <v>19</v>
      </c>
    </row>
    <row r="507" spans="1:18" ht="51.6" customHeight="1">
      <c r="A507" s="4" t="s">
        <v>2261</v>
      </c>
      <c r="B507" s="5">
        <v>705</v>
      </c>
      <c r="C507" s="5">
        <v>878</v>
      </c>
      <c r="D507" s="5" t="s">
        <v>2262</v>
      </c>
      <c r="E507" s="5" t="s">
        <v>488</v>
      </c>
      <c r="F507" s="5" t="s">
        <v>2274</v>
      </c>
      <c r="G507" s="5" t="s">
        <v>433</v>
      </c>
      <c r="H507" s="5" t="s">
        <v>355</v>
      </c>
      <c r="I507" s="5" t="s">
        <v>356</v>
      </c>
      <c r="J507" s="5" t="s">
        <v>357</v>
      </c>
      <c r="K507" s="5">
        <v>878</v>
      </c>
      <c r="L507" s="5"/>
      <c r="M507" s="5" t="s">
        <v>487</v>
      </c>
      <c r="N507" s="5">
        <v>1152246</v>
      </c>
      <c r="O507" s="5" t="s">
        <v>279</v>
      </c>
      <c r="P507" s="11">
        <v>1</v>
      </c>
      <c r="Q507" s="12">
        <v>19</v>
      </c>
      <c r="R507" s="13">
        <f t="shared" si="7"/>
        <v>19</v>
      </c>
    </row>
    <row r="508" spans="1:18" ht="51.6" customHeight="1">
      <c r="A508" s="4" t="s">
        <v>2261</v>
      </c>
      <c r="B508" s="5">
        <v>705</v>
      </c>
      <c r="C508" s="5">
        <v>878</v>
      </c>
      <c r="D508" s="5" t="s">
        <v>2262</v>
      </c>
      <c r="E508" s="5" t="s">
        <v>489</v>
      </c>
      <c r="F508" s="5" t="s">
        <v>2274</v>
      </c>
      <c r="G508" s="5" t="s">
        <v>433</v>
      </c>
      <c r="H508" s="5" t="s">
        <v>355</v>
      </c>
      <c r="I508" s="5" t="s">
        <v>356</v>
      </c>
      <c r="J508" s="5" t="s">
        <v>357</v>
      </c>
      <c r="K508" s="5">
        <v>878</v>
      </c>
      <c r="L508" s="5" t="s">
        <v>2250</v>
      </c>
      <c r="M508" s="5" t="s">
        <v>490</v>
      </c>
      <c r="N508" s="5">
        <v>1192750</v>
      </c>
      <c r="O508" s="5" t="s">
        <v>305</v>
      </c>
      <c r="P508" s="11">
        <v>2</v>
      </c>
      <c r="Q508" s="12">
        <v>19</v>
      </c>
      <c r="R508" s="13">
        <f t="shared" si="7"/>
        <v>38</v>
      </c>
    </row>
    <row r="509" spans="1:18" ht="51.6" customHeight="1">
      <c r="A509" s="4" t="s">
        <v>2261</v>
      </c>
      <c r="B509" s="5">
        <v>705</v>
      </c>
      <c r="C509" s="5">
        <v>878</v>
      </c>
      <c r="D509" s="5" t="s">
        <v>2262</v>
      </c>
      <c r="E509" s="5" t="s">
        <v>489</v>
      </c>
      <c r="F509" s="5" t="s">
        <v>2274</v>
      </c>
      <c r="G509" s="5" t="s">
        <v>433</v>
      </c>
      <c r="H509" s="5" t="s">
        <v>355</v>
      </c>
      <c r="I509" s="5" t="s">
        <v>356</v>
      </c>
      <c r="J509" s="5" t="s">
        <v>357</v>
      </c>
      <c r="K509" s="5">
        <v>878</v>
      </c>
      <c r="L509" s="5" t="s">
        <v>2250</v>
      </c>
      <c r="M509" s="5" t="s">
        <v>458</v>
      </c>
      <c r="N509" s="5">
        <v>1192751</v>
      </c>
      <c r="O509" s="5" t="s">
        <v>278</v>
      </c>
      <c r="P509" s="11">
        <v>1</v>
      </c>
      <c r="Q509" s="12">
        <v>19</v>
      </c>
      <c r="R509" s="13">
        <f t="shared" si="7"/>
        <v>19</v>
      </c>
    </row>
    <row r="510" spans="1:18" ht="51.6" customHeight="1">
      <c r="A510" s="4" t="s">
        <v>2261</v>
      </c>
      <c r="B510" s="5">
        <v>705</v>
      </c>
      <c r="C510" s="5">
        <v>878</v>
      </c>
      <c r="D510" s="5" t="s">
        <v>2262</v>
      </c>
      <c r="E510" s="5" t="s">
        <v>489</v>
      </c>
      <c r="F510" s="5" t="s">
        <v>2274</v>
      </c>
      <c r="G510" s="5" t="s">
        <v>433</v>
      </c>
      <c r="H510" s="5" t="s">
        <v>355</v>
      </c>
      <c r="I510" s="5" t="s">
        <v>356</v>
      </c>
      <c r="J510" s="5" t="s">
        <v>357</v>
      </c>
      <c r="K510" s="5">
        <v>878</v>
      </c>
      <c r="L510" s="5"/>
      <c r="M510" s="5" t="s">
        <v>459</v>
      </c>
      <c r="N510" s="5">
        <v>1152257</v>
      </c>
      <c r="O510" s="5" t="s">
        <v>305</v>
      </c>
      <c r="P510" s="11">
        <v>7</v>
      </c>
      <c r="Q510" s="12">
        <v>19</v>
      </c>
      <c r="R510" s="13">
        <f t="shared" si="7"/>
        <v>133</v>
      </c>
    </row>
    <row r="511" spans="1:18" ht="51.6" customHeight="1">
      <c r="A511" s="4" t="s">
        <v>2261</v>
      </c>
      <c r="B511" s="5">
        <v>705</v>
      </c>
      <c r="C511" s="5">
        <v>878</v>
      </c>
      <c r="D511" s="5" t="s">
        <v>2262</v>
      </c>
      <c r="E511" s="5" t="s">
        <v>489</v>
      </c>
      <c r="F511" s="5" t="s">
        <v>2274</v>
      </c>
      <c r="G511" s="5" t="s">
        <v>433</v>
      </c>
      <c r="H511" s="5" t="s">
        <v>355</v>
      </c>
      <c r="I511" s="5" t="s">
        <v>356</v>
      </c>
      <c r="J511" s="5" t="s">
        <v>357</v>
      </c>
      <c r="K511" s="5">
        <v>878</v>
      </c>
      <c r="L511" s="5"/>
      <c r="M511" s="5" t="s">
        <v>459</v>
      </c>
      <c r="N511" s="5">
        <v>1152257</v>
      </c>
      <c r="O511" s="5" t="s">
        <v>235</v>
      </c>
      <c r="P511" s="11">
        <v>19</v>
      </c>
      <c r="Q511" s="12">
        <v>19</v>
      </c>
      <c r="R511" s="13">
        <f t="shared" si="7"/>
        <v>361</v>
      </c>
    </row>
    <row r="512" spans="1:18" ht="51.6" customHeight="1">
      <c r="A512" s="4" t="s">
        <v>2261</v>
      </c>
      <c r="B512" s="5">
        <v>705</v>
      </c>
      <c r="C512" s="5">
        <v>878</v>
      </c>
      <c r="D512" s="5" t="s">
        <v>2262</v>
      </c>
      <c r="E512" s="5" t="s">
        <v>489</v>
      </c>
      <c r="F512" s="5" t="s">
        <v>2274</v>
      </c>
      <c r="G512" s="5" t="s">
        <v>433</v>
      </c>
      <c r="H512" s="5" t="s">
        <v>355</v>
      </c>
      <c r="I512" s="5" t="s">
        <v>356</v>
      </c>
      <c r="J512" s="5" t="s">
        <v>357</v>
      </c>
      <c r="K512" s="5">
        <v>878</v>
      </c>
      <c r="L512" s="5"/>
      <c r="M512" s="5" t="s">
        <v>459</v>
      </c>
      <c r="N512" s="5">
        <v>1152257</v>
      </c>
      <c r="O512" s="5" t="s">
        <v>278</v>
      </c>
      <c r="P512" s="11">
        <v>12</v>
      </c>
      <c r="Q512" s="12">
        <v>19</v>
      </c>
      <c r="R512" s="13">
        <f t="shared" si="7"/>
        <v>228</v>
      </c>
    </row>
    <row r="513" spans="1:18" ht="51.6" customHeight="1">
      <c r="A513" s="4" t="s">
        <v>2261</v>
      </c>
      <c r="B513" s="5">
        <v>705</v>
      </c>
      <c r="C513" s="5">
        <v>878</v>
      </c>
      <c r="D513" s="5" t="s">
        <v>2262</v>
      </c>
      <c r="E513" s="5" t="s">
        <v>491</v>
      </c>
      <c r="F513" s="5" t="s">
        <v>2274</v>
      </c>
      <c r="G513" s="5" t="s">
        <v>433</v>
      </c>
      <c r="H513" s="5" t="s">
        <v>355</v>
      </c>
      <c r="I513" s="5" t="s">
        <v>356</v>
      </c>
      <c r="J513" s="5" t="s">
        <v>357</v>
      </c>
      <c r="K513" s="5">
        <v>878</v>
      </c>
      <c r="L513" s="5" t="s">
        <v>2250</v>
      </c>
      <c r="M513" s="5" t="s">
        <v>492</v>
      </c>
      <c r="N513" s="5">
        <v>1192756</v>
      </c>
      <c r="O513" s="5" t="s">
        <v>305</v>
      </c>
      <c r="P513" s="11">
        <v>1</v>
      </c>
      <c r="Q513" s="12">
        <v>28</v>
      </c>
      <c r="R513" s="13">
        <f t="shared" si="7"/>
        <v>28</v>
      </c>
    </row>
    <row r="514" spans="1:18" ht="51.6" customHeight="1">
      <c r="A514" s="4" t="s">
        <v>2261</v>
      </c>
      <c r="B514" s="5">
        <v>705</v>
      </c>
      <c r="C514" s="5">
        <v>878</v>
      </c>
      <c r="D514" s="5" t="s">
        <v>2262</v>
      </c>
      <c r="E514" s="5" t="s">
        <v>491</v>
      </c>
      <c r="F514" s="5" t="s">
        <v>2274</v>
      </c>
      <c r="G514" s="5" t="s">
        <v>433</v>
      </c>
      <c r="H514" s="5" t="s">
        <v>355</v>
      </c>
      <c r="I514" s="5" t="s">
        <v>356</v>
      </c>
      <c r="J514" s="5" t="s">
        <v>357</v>
      </c>
      <c r="K514" s="5">
        <v>878</v>
      </c>
      <c r="L514" s="5" t="s">
        <v>2250</v>
      </c>
      <c r="M514" s="5" t="s">
        <v>492</v>
      </c>
      <c r="N514" s="5">
        <v>1192756</v>
      </c>
      <c r="O514" s="5" t="s">
        <v>279</v>
      </c>
      <c r="P514" s="11">
        <v>1</v>
      </c>
      <c r="Q514" s="12">
        <v>28</v>
      </c>
      <c r="R514" s="13">
        <f t="shared" si="7"/>
        <v>28</v>
      </c>
    </row>
    <row r="515" spans="1:18" ht="51.6" customHeight="1">
      <c r="A515" s="4" t="s">
        <v>2261</v>
      </c>
      <c r="B515" s="5">
        <v>705</v>
      </c>
      <c r="C515" s="5">
        <v>878</v>
      </c>
      <c r="D515" s="5" t="s">
        <v>2262</v>
      </c>
      <c r="E515" s="5" t="s">
        <v>491</v>
      </c>
      <c r="F515" s="5" t="s">
        <v>2274</v>
      </c>
      <c r="G515" s="5" t="s">
        <v>433</v>
      </c>
      <c r="H515" s="5" t="s">
        <v>355</v>
      </c>
      <c r="I515" s="5" t="s">
        <v>356</v>
      </c>
      <c r="J515" s="5" t="s">
        <v>357</v>
      </c>
      <c r="K515" s="5">
        <v>878</v>
      </c>
      <c r="L515" s="5" t="s">
        <v>2250</v>
      </c>
      <c r="M515" s="5" t="s">
        <v>493</v>
      </c>
      <c r="N515" s="5">
        <v>1192758</v>
      </c>
      <c r="O515" s="5" t="s">
        <v>279</v>
      </c>
      <c r="P515" s="11">
        <v>1</v>
      </c>
      <c r="Q515" s="12">
        <v>28</v>
      </c>
      <c r="R515" s="13">
        <f t="shared" si="7"/>
        <v>28</v>
      </c>
    </row>
    <row r="516" spans="1:18" ht="51.6" customHeight="1">
      <c r="A516" s="4" t="s">
        <v>2261</v>
      </c>
      <c r="B516" s="5">
        <v>705</v>
      </c>
      <c r="C516" s="5">
        <v>878</v>
      </c>
      <c r="D516" s="5" t="s">
        <v>2262</v>
      </c>
      <c r="E516" s="5" t="s">
        <v>491</v>
      </c>
      <c r="F516" s="5" t="s">
        <v>2274</v>
      </c>
      <c r="G516" s="5" t="s">
        <v>433</v>
      </c>
      <c r="H516" s="5" t="s">
        <v>355</v>
      </c>
      <c r="I516" s="5" t="s">
        <v>356</v>
      </c>
      <c r="J516" s="5" t="s">
        <v>357</v>
      </c>
      <c r="K516" s="5">
        <v>878</v>
      </c>
      <c r="L516" s="5" t="s">
        <v>2250</v>
      </c>
      <c r="M516" s="5">
        <v>993</v>
      </c>
      <c r="N516" s="5">
        <v>1192757</v>
      </c>
      <c r="O516" s="5" t="s">
        <v>278</v>
      </c>
      <c r="P516" s="11">
        <v>1</v>
      </c>
      <c r="Q516" s="12">
        <v>28</v>
      </c>
      <c r="R516" s="13">
        <f t="shared" ref="R516:R579" si="8">+Q516*P516</f>
        <v>28</v>
      </c>
    </row>
    <row r="517" spans="1:18" ht="51.6" customHeight="1">
      <c r="A517" s="4" t="s">
        <v>2261</v>
      </c>
      <c r="B517" s="5">
        <v>705</v>
      </c>
      <c r="C517" s="5">
        <v>878</v>
      </c>
      <c r="D517" s="5" t="s">
        <v>2262</v>
      </c>
      <c r="E517" s="5" t="s">
        <v>491</v>
      </c>
      <c r="F517" s="5" t="s">
        <v>2274</v>
      </c>
      <c r="G517" s="5" t="s">
        <v>433</v>
      </c>
      <c r="H517" s="5" t="s">
        <v>355</v>
      </c>
      <c r="I517" s="5" t="s">
        <v>356</v>
      </c>
      <c r="J517" s="5" t="s">
        <v>357</v>
      </c>
      <c r="K517" s="5">
        <v>878</v>
      </c>
      <c r="L517" s="5" t="s">
        <v>2250</v>
      </c>
      <c r="M517" s="5">
        <v>993</v>
      </c>
      <c r="N517" s="5">
        <v>1192757</v>
      </c>
      <c r="O517" s="5" t="s">
        <v>337</v>
      </c>
      <c r="P517" s="11">
        <v>2</v>
      </c>
      <c r="Q517" s="12">
        <v>28</v>
      </c>
      <c r="R517" s="13">
        <f t="shared" si="8"/>
        <v>56</v>
      </c>
    </row>
    <row r="518" spans="1:18" ht="51.6" customHeight="1">
      <c r="A518" s="4" t="s">
        <v>2261</v>
      </c>
      <c r="B518" s="5">
        <v>705</v>
      </c>
      <c r="C518" s="5">
        <v>878</v>
      </c>
      <c r="D518" s="5" t="s">
        <v>2262</v>
      </c>
      <c r="E518" s="5" t="s">
        <v>494</v>
      </c>
      <c r="F518" s="5" t="s">
        <v>2274</v>
      </c>
      <c r="G518" s="5" t="s">
        <v>433</v>
      </c>
      <c r="H518" s="5" t="s">
        <v>355</v>
      </c>
      <c r="I518" s="5" t="s">
        <v>356</v>
      </c>
      <c r="J518" s="5" t="s">
        <v>357</v>
      </c>
      <c r="K518" s="5">
        <v>878</v>
      </c>
      <c r="L518" s="5"/>
      <c r="M518" s="5">
        <v>1</v>
      </c>
      <c r="N518" s="5">
        <v>1152283</v>
      </c>
      <c r="O518" s="5" t="s">
        <v>305</v>
      </c>
      <c r="P518" s="11">
        <v>2</v>
      </c>
      <c r="Q518" s="12">
        <v>26.5</v>
      </c>
      <c r="R518" s="13">
        <f t="shared" si="8"/>
        <v>53</v>
      </c>
    </row>
    <row r="519" spans="1:18" ht="51.6" customHeight="1">
      <c r="A519" s="4" t="s">
        <v>2261</v>
      </c>
      <c r="B519" s="5">
        <v>705</v>
      </c>
      <c r="C519" s="5">
        <v>878</v>
      </c>
      <c r="D519" s="5" t="s">
        <v>2262</v>
      </c>
      <c r="E519" s="5" t="s">
        <v>495</v>
      </c>
      <c r="F519" s="5" t="s">
        <v>2274</v>
      </c>
      <c r="G519" s="5" t="s">
        <v>433</v>
      </c>
      <c r="H519" s="5" t="s">
        <v>369</v>
      </c>
      <c r="I519" s="5" t="s">
        <v>370</v>
      </c>
      <c r="J519" s="5" t="s">
        <v>371</v>
      </c>
      <c r="K519" s="5">
        <v>878</v>
      </c>
      <c r="L519" s="5" t="s">
        <v>2250</v>
      </c>
      <c r="M519" s="5" t="s">
        <v>496</v>
      </c>
      <c r="N519" s="5">
        <v>1197443</v>
      </c>
      <c r="O519" s="5" t="s">
        <v>235</v>
      </c>
      <c r="P519" s="11">
        <v>1</v>
      </c>
      <c r="Q519" s="12">
        <v>104.5</v>
      </c>
      <c r="R519" s="13">
        <f t="shared" si="8"/>
        <v>104.5</v>
      </c>
    </row>
    <row r="520" spans="1:18" ht="51.6" customHeight="1">
      <c r="A520" s="4" t="s">
        <v>2261</v>
      </c>
      <c r="B520" s="5">
        <v>705</v>
      </c>
      <c r="C520" s="5">
        <v>878</v>
      </c>
      <c r="D520" s="5" t="s">
        <v>2262</v>
      </c>
      <c r="E520" s="5" t="s">
        <v>497</v>
      </c>
      <c r="F520" s="5" t="s">
        <v>2274</v>
      </c>
      <c r="G520" s="5" t="s">
        <v>433</v>
      </c>
      <c r="H520" s="5" t="s">
        <v>369</v>
      </c>
      <c r="I520" s="5" t="s">
        <v>370</v>
      </c>
      <c r="J520" s="5" t="s">
        <v>371</v>
      </c>
      <c r="K520" s="5">
        <v>878</v>
      </c>
      <c r="L520" s="5" t="s">
        <v>2250</v>
      </c>
      <c r="M520" s="5" t="s">
        <v>498</v>
      </c>
      <c r="N520" s="5">
        <v>1197444</v>
      </c>
      <c r="O520" s="5" t="s">
        <v>235</v>
      </c>
      <c r="P520" s="11">
        <v>1</v>
      </c>
      <c r="Q520" s="12">
        <v>125</v>
      </c>
      <c r="R520" s="13">
        <f t="shared" si="8"/>
        <v>125</v>
      </c>
    </row>
    <row r="521" spans="1:18" ht="51.6" customHeight="1">
      <c r="A521" s="4" t="s">
        <v>2261</v>
      </c>
      <c r="B521" s="5">
        <v>705</v>
      </c>
      <c r="C521" s="5">
        <v>878</v>
      </c>
      <c r="D521" s="5" t="s">
        <v>2262</v>
      </c>
      <c r="E521" s="5" t="s">
        <v>499</v>
      </c>
      <c r="F521" s="5" t="s">
        <v>2274</v>
      </c>
      <c r="G521" s="5" t="s">
        <v>433</v>
      </c>
      <c r="H521" s="5" t="s">
        <v>374</v>
      </c>
      <c r="I521" s="5" t="s">
        <v>375</v>
      </c>
      <c r="J521" s="5" t="s">
        <v>376</v>
      </c>
      <c r="K521" s="5">
        <v>878</v>
      </c>
      <c r="L521" s="5" t="s">
        <v>2250</v>
      </c>
      <c r="M521" s="5">
        <v>101</v>
      </c>
      <c r="N521" s="5">
        <v>1197440</v>
      </c>
      <c r="O521" s="5" t="s">
        <v>305</v>
      </c>
      <c r="P521" s="11">
        <v>1</v>
      </c>
      <c r="Q521" s="12">
        <v>133</v>
      </c>
      <c r="R521" s="13">
        <f t="shared" si="8"/>
        <v>133</v>
      </c>
    </row>
    <row r="522" spans="1:18" ht="51.6" customHeight="1">
      <c r="A522" s="4" t="s">
        <v>2261</v>
      </c>
      <c r="B522" s="5">
        <v>705</v>
      </c>
      <c r="C522" s="5">
        <v>878</v>
      </c>
      <c r="D522" s="5" t="s">
        <v>2262</v>
      </c>
      <c r="E522" s="5" t="s">
        <v>500</v>
      </c>
      <c r="F522" s="5" t="s">
        <v>2274</v>
      </c>
      <c r="G522" s="5" t="s">
        <v>433</v>
      </c>
      <c r="H522" s="5" t="s">
        <v>378</v>
      </c>
      <c r="I522" s="5" t="s">
        <v>379</v>
      </c>
      <c r="J522" s="5" t="s">
        <v>380</v>
      </c>
      <c r="K522" s="5">
        <v>878</v>
      </c>
      <c r="L522" s="5"/>
      <c r="M522" s="5" t="s">
        <v>501</v>
      </c>
      <c r="N522" s="5">
        <v>1197441</v>
      </c>
      <c r="O522" s="5" t="s">
        <v>305</v>
      </c>
      <c r="P522" s="11">
        <v>1</v>
      </c>
      <c r="Q522" s="12">
        <v>48</v>
      </c>
      <c r="R522" s="13">
        <f t="shared" si="8"/>
        <v>48</v>
      </c>
    </row>
    <row r="523" spans="1:18" ht="51.6" customHeight="1">
      <c r="A523" s="4" t="s">
        <v>2261</v>
      </c>
      <c r="B523" s="5">
        <v>705</v>
      </c>
      <c r="C523" s="5">
        <v>878</v>
      </c>
      <c r="D523" s="5" t="s">
        <v>2262</v>
      </c>
      <c r="E523" s="5" t="s">
        <v>505</v>
      </c>
      <c r="F523" s="5" t="s">
        <v>2274</v>
      </c>
      <c r="G523" s="5" t="s">
        <v>433</v>
      </c>
      <c r="H523" s="5" t="s">
        <v>502</v>
      </c>
      <c r="I523" s="5" t="s">
        <v>503</v>
      </c>
      <c r="J523" s="5" t="s">
        <v>504</v>
      </c>
      <c r="K523" s="5">
        <v>878</v>
      </c>
      <c r="L523" s="5" t="s">
        <v>2250</v>
      </c>
      <c r="M523" s="5" t="s">
        <v>506</v>
      </c>
      <c r="N523" s="5">
        <v>1197394</v>
      </c>
      <c r="O523" s="5" t="s">
        <v>305</v>
      </c>
      <c r="P523" s="11">
        <v>2</v>
      </c>
      <c r="Q523" s="12">
        <v>50</v>
      </c>
      <c r="R523" s="13">
        <f t="shared" si="8"/>
        <v>100</v>
      </c>
    </row>
    <row r="524" spans="1:18" ht="51.6" customHeight="1">
      <c r="A524" s="4" t="s">
        <v>2261</v>
      </c>
      <c r="B524" s="5">
        <v>705</v>
      </c>
      <c r="C524" s="5">
        <v>878</v>
      </c>
      <c r="D524" s="5" t="s">
        <v>2262</v>
      </c>
      <c r="E524" s="5" t="s">
        <v>507</v>
      </c>
      <c r="F524" s="5" t="s">
        <v>2274</v>
      </c>
      <c r="G524" s="5" t="s">
        <v>433</v>
      </c>
      <c r="H524" s="5" t="s">
        <v>265</v>
      </c>
      <c r="I524" s="5" t="s">
        <v>266</v>
      </c>
      <c r="J524" s="5" t="s">
        <v>384</v>
      </c>
      <c r="K524" s="5">
        <v>878</v>
      </c>
      <c r="L524" s="5" t="s">
        <v>2251</v>
      </c>
      <c r="M524" s="5">
        <v>1</v>
      </c>
      <c r="N524" s="5">
        <v>1118449</v>
      </c>
      <c r="O524" s="5">
        <v>32</v>
      </c>
      <c r="P524" s="11">
        <v>1</v>
      </c>
      <c r="Q524" s="12">
        <v>50</v>
      </c>
      <c r="R524" s="13">
        <f t="shared" si="8"/>
        <v>50</v>
      </c>
    </row>
    <row r="525" spans="1:18" ht="51.6" customHeight="1">
      <c r="A525" s="4" t="s">
        <v>2261</v>
      </c>
      <c r="B525" s="5">
        <v>705</v>
      </c>
      <c r="C525" s="5">
        <v>878</v>
      </c>
      <c r="D525" s="5" t="s">
        <v>2262</v>
      </c>
      <c r="E525" s="5" t="s">
        <v>508</v>
      </c>
      <c r="F525" s="5" t="s">
        <v>2274</v>
      </c>
      <c r="G525" s="5" t="s">
        <v>433</v>
      </c>
      <c r="H525" s="5" t="s">
        <v>265</v>
      </c>
      <c r="I525" s="5" t="s">
        <v>266</v>
      </c>
      <c r="J525" s="5" t="s">
        <v>384</v>
      </c>
      <c r="K525" s="5">
        <v>878</v>
      </c>
      <c r="L525" s="5" t="s">
        <v>2253</v>
      </c>
      <c r="M525" s="5" t="s">
        <v>438</v>
      </c>
      <c r="N525" s="5">
        <v>1192764</v>
      </c>
      <c r="O525" s="5">
        <v>34</v>
      </c>
      <c r="P525" s="11">
        <v>1</v>
      </c>
      <c r="Q525" s="12">
        <v>47</v>
      </c>
      <c r="R525" s="13">
        <f t="shared" si="8"/>
        <v>47</v>
      </c>
    </row>
    <row r="526" spans="1:18" ht="51.6" customHeight="1">
      <c r="A526" s="4" t="s">
        <v>2261</v>
      </c>
      <c r="B526" s="5">
        <v>705</v>
      </c>
      <c r="C526" s="5">
        <v>878</v>
      </c>
      <c r="D526" s="5" t="s">
        <v>2262</v>
      </c>
      <c r="E526" s="5" t="s">
        <v>509</v>
      </c>
      <c r="F526" s="5" t="s">
        <v>2274</v>
      </c>
      <c r="G526" s="5" t="s">
        <v>433</v>
      </c>
      <c r="H526" s="5" t="s">
        <v>265</v>
      </c>
      <c r="I526" s="5" t="s">
        <v>266</v>
      </c>
      <c r="J526" s="5" t="s">
        <v>384</v>
      </c>
      <c r="K526" s="5">
        <v>878</v>
      </c>
      <c r="L526" s="5" t="s">
        <v>2250</v>
      </c>
      <c r="M526" s="5" t="s">
        <v>501</v>
      </c>
      <c r="N526" s="5">
        <v>1197390</v>
      </c>
      <c r="O526" s="5" t="s">
        <v>279</v>
      </c>
      <c r="P526" s="11">
        <v>1</v>
      </c>
      <c r="Q526" s="12">
        <v>42.5</v>
      </c>
      <c r="R526" s="13">
        <f t="shared" si="8"/>
        <v>42.5</v>
      </c>
    </row>
    <row r="527" spans="1:18" ht="51.6" customHeight="1">
      <c r="A527" s="4" t="s">
        <v>2261</v>
      </c>
      <c r="B527" s="5">
        <v>705</v>
      </c>
      <c r="C527" s="5">
        <v>878</v>
      </c>
      <c r="D527" s="5" t="s">
        <v>2262</v>
      </c>
      <c r="E527" s="5" t="s">
        <v>510</v>
      </c>
      <c r="F527" s="5" t="s">
        <v>2274</v>
      </c>
      <c r="G527" s="5" t="s">
        <v>433</v>
      </c>
      <c r="H527" s="5" t="s">
        <v>265</v>
      </c>
      <c r="I527" s="5" t="s">
        <v>266</v>
      </c>
      <c r="J527" s="5" t="s">
        <v>384</v>
      </c>
      <c r="K527" s="5">
        <v>878</v>
      </c>
      <c r="L527" s="5" t="s">
        <v>2250</v>
      </c>
      <c r="M527" s="5" t="s">
        <v>440</v>
      </c>
      <c r="N527" s="5">
        <v>1192769</v>
      </c>
      <c r="O527" s="5" t="s">
        <v>305</v>
      </c>
      <c r="P527" s="11">
        <v>1</v>
      </c>
      <c r="Q527" s="12">
        <v>58</v>
      </c>
      <c r="R527" s="13">
        <f t="shared" si="8"/>
        <v>58</v>
      </c>
    </row>
    <row r="528" spans="1:18" ht="51.6" customHeight="1">
      <c r="A528" s="4" t="s">
        <v>2261</v>
      </c>
      <c r="B528" s="5">
        <v>705</v>
      </c>
      <c r="C528" s="5">
        <v>878</v>
      </c>
      <c r="D528" s="5" t="s">
        <v>2262</v>
      </c>
      <c r="E528" s="5" t="s">
        <v>510</v>
      </c>
      <c r="F528" s="5" t="s">
        <v>2274</v>
      </c>
      <c r="G528" s="5" t="s">
        <v>433</v>
      </c>
      <c r="H528" s="5" t="s">
        <v>265</v>
      </c>
      <c r="I528" s="5" t="s">
        <v>266</v>
      </c>
      <c r="J528" s="5" t="s">
        <v>384</v>
      </c>
      <c r="K528" s="5">
        <v>878</v>
      </c>
      <c r="L528" s="5" t="s">
        <v>2250</v>
      </c>
      <c r="M528" s="5" t="s">
        <v>440</v>
      </c>
      <c r="N528" s="5">
        <v>1192769</v>
      </c>
      <c r="O528" s="5" t="s">
        <v>235</v>
      </c>
      <c r="P528" s="11">
        <v>5</v>
      </c>
      <c r="Q528" s="12">
        <v>58</v>
      </c>
      <c r="R528" s="13">
        <f t="shared" si="8"/>
        <v>290</v>
      </c>
    </row>
    <row r="529" spans="1:18" ht="51.6" customHeight="1">
      <c r="A529" s="4" t="s">
        <v>2261</v>
      </c>
      <c r="B529" s="5">
        <v>705</v>
      </c>
      <c r="C529" s="5">
        <v>878</v>
      </c>
      <c r="D529" s="5" t="s">
        <v>2262</v>
      </c>
      <c r="E529" s="5" t="s">
        <v>511</v>
      </c>
      <c r="F529" s="5" t="s">
        <v>2274</v>
      </c>
      <c r="G529" s="5" t="s">
        <v>433</v>
      </c>
      <c r="H529" s="5" t="s">
        <v>265</v>
      </c>
      <c r="I529" s="5" t="s">
        <v>266</v>
      </c>
      <c r="J529" s="5" t="s">
        <v>384</v>
      </c>
      <c r="K529" s="5">
        <v>878</v>
      </c>
      <c r="L529" s="5" t="s">
        <v>2254</v>
      </c>
      <c r="M529" s="5" t="s">
        <v>362</v>
      </c>
      <c r="N529" s="5">
        <v>1192771</v>
      </c>
      <c r="O529" s="5">
        <v>32</v>
      </c>
      <c r="P529" s="11">
        <v>1</v>
      </c>
      <c r="Q529" s="12">
        <v>53</v>
      </c>
      <c r="R529" s="13">
        <f t="shared" si="8"/>
        <v>53</v>
      </c>
    </row>
    <row r="530" spans="1:18" ht="51.6" customHeight="1">
      <c r="A530" s="4" t="s">
        <v>2261</v>
      </c>
      <c r="B530" s="5">
        <v>705</v>
      </c>
      <c r="C530" s="5">
        <v>878</v>
      </c>
      <c r="D530" s="5" t="s">
        <v>2262</v>
      </c>
      <c r="E530" s="5" t="s">
        <v>511</v>
      </c>
      <c r="F530" s="5" t="s">
        <v>2274</v>
      </c>
      <c r="G530" s="5" t="s">
        <v>433</v>
      </c>
      <c r="H530" s="5" t="s">
        <v>265</v>
      </c>
      <c r="I530" s="5" t="s">
        <v>266</v>
      </c>
      <c r="J530" s="5" t="s">
        <v>384</v>
      </c>
      <c r="K530" s="5">
        <v>878</v>
      </c>
      <c r="L530" s="5" t="s">
        <v>2254</v>
      </c>
      <c r="M530" s="5" t="s">
        <v>362</v>
      </c>
      <c r="N530" s="5">
        <v>1192771</v>
      </c>
      <c r="O530" s="5">
        <v>36</v>
      </c>
      <c r="P530" s="11">
        <v>1</v>
      </c>
      <c r="Q530" s="12">
        <v>53</v>
      </c>
      <c r="R530" s="13">
        <f t="shared" si="8"/>
        <v>53</v>
      </c>
    </row>
    <row r="531" spans="1:18" ht="51.6" customHeight="1">
      <c r="A531" s="4" t="s">
        <v>2261</v>
      </c>
      <c r="B531" s="5">
        <v>705</v>
      </c>
      <c r="C531" s="5">
        <v>878</v>
      </c>
      <c r="D531" s="5" t="s">
        <v>2262</v>
      </c>
      <c r="E531" s="5" t="s">
        <v>511</v>
      </c>
      <c r="F531" s="5" t="s">
        <v>2274</v>
      </c>
      <c r="G531" s="5" t="s">
        <v>433</v>
      </c>
      <c r="H531" s="5" t="s">
        <v>265</v>
      </c>
      <c r="I531" s="5" t="s">
        <v>266</v>
      </c>
      <c r="J531" s="5" t="s">
        <v>384</v>
      </c>
      <c r="K531" s="5">
        <v>878</v>
      </c>
      <c r="L531" s="5" t="s">
        <v>2255</v>
      </c>
      <c r="M531" s="5" t="s">
        <v>362</v>
      </c>
      <c r="N531" s="5">
        <v>1192772</v>
      </c>
      <c r="O531" s="5">
        <v>32</v>
      </c>
      <c r="P531" s="11">
        <v>1</v>
      </c>
      <c r="Q531" s="12">
        <v>53</v>
      </c>
      <c r="R531" s="13">
        <f t="shared" si="8"/>
        <v>53</v>
      </c>
    </row>
    <row r="532" spans="1:18" ht="51.6" customHeight="1">
      <c r="A532" s="4" t="s">
        <v>2261</v>
      </c>
      <c r="B532" s="5">
        <v>705</v>
      </c>
      <c r="C532" s="5">
        <v>878</v>
      </c>
      <c r="D532" s="5" t="s">
        <v>2262</v>
      </c>
      <c r="E532" s="5" t="s">
        <v>511</v>
      </c>
      <c r="F532" s="5" t="s">
        <v>2274</v>
      </c>
      <c r="G532" s="5" t="s">
        <v>433</v>
      </c>
      <c r="H532" s="5" t="s">
        <v>265</v>
      </c>
      <c r="I532" s="5" t="s">
        <v>266</v>
      </c>
      <c r="J532" s="5" t="s">
        <v>384</v>
      </c>
      <c r="K532" s="5">
        <v>878</v>
      </c>
      <c r="L532" s="5" t="s">
        <v>2255</v>
      </c>
      <c r="M532" s="5" t="s">
        <v>362</v>
      </c>
      <c r="N532" s="5">
        <v>1192772</v>
      </c>
      <c r="O532" s="5">
        <v>34</v>
      </c>
      <c r="P532" s="11">
        <v>2</v>
      </c>
      <c r="Q532" s="12">
        <v>53</v>
      </c>
      <c r="R532" s="13">
        <f t="shared" si="8"/>
        <v>106</v>
      </c>
    </row>
    <row r="533" spans="1:18" ht="51.6" customHeight="1">
      <c r="A533" s="4" t="s">
        <v>2261</v>
      </c>
      <c r="B533" s="5">
        <v>705</v>
      </c>
      <c r="C533" s="5">
        <v>878</v>
      </c>
      <c r="D533" s="5" t="s">
        <v>2262</v>
      </c>
      <c r="E533" s="5" t="s">
        <v>511</v>
      </c>
      <c r="F533" s="5" t="s">
        <v>2274</v>
      </c>
      <c r="G533" s="5" t="s">
        <v>433</v>
      </c>
      <c r="H533" s="5" t="s">
        <v>265</v>
      </c>
      <c r="I533" s="5" t="s">
        <v>266</v>
      </c>
      <c r="J533" s="5" t="s">
        <v>384</v>
      </c>
      <c r="K533" s="5">
        <v>878</v>
      </c>
      <c r="L533" s="5" t="s">
        <v>2256</v>
      </c>
      <c r="M533" s="5" t="s">
        <v>362</v>
      </c>
      <c r="N533" s="5">
        <v>1192773</v>
      </c>
      <c r="O533" s="5">
        <v>32</v>
      </c>
      <c r="P533" s="11">
        <v>1</v>
      </c>
      <c r="Q533" s="12">
        <v>53</v>
      </c>
      <c r="R533" s="13">
        <f t="shared" si="8"/>
        <v>53</v>
      </c>
    </row>
    <row r="534" spans="1:18" ht="51.6" customHeight="1">
      <c r="A534" s="4" t="s">
        <v>2261</v>
      </c>
      <c r="B534" s="5">
        <v>705</v>
      </c>
      <c r="C534" s="5">
        <v>878</v>
      </c>
      <c r="D534" s="5" t="s">
        <v>2262</v>
      </c>
      <c r="E534" s="5" t="s">
        <v>511</v>
      </c>
      <c r="F534" s="5" t="s">
        <v>2274</v>
      </c>
      <c r="G534" s="5" t="s">
        <v>433</v>
      </c>
      <c r="H534" s="5" t="s">
        <v>265</v>
      </c>
      <c r="I534" s="5" t="s">
        <v>266</v>
      </c>
      <c r="J534" s="5" t="s">
        <v>384</v>
      </c>
      <c r="K534" s="5">
        <v>878</v>
      </c>
      <c r="L534" s="5" t="s">
        <v>2253</v>
      </c>
      <c r="M534" s="5" t="s">
        <v>362</v>
      </c>
      <c r="N534" s="5">
        <v>1192774</v>
      </c>
      <c r="O534" s="5">
        <v>32</v>
      </c>
      <c r="P534" s="11">
        <v>1</v>
      </c>
      <c r="Q534" s="12">
        <v>53</v>
      </c>
      <c r="R534" s="13">
        <f t="shared" si="8"/>
        <v>53</v>
      </c>
    </row>
    <row r="535" spans="1:18" ht="51.6" customHeight="1">
      <c r="A535" s="4" t="s">
        <v>2261</v>
      </c>
      <c r="B535" s="5">
        <v>705</v>
      </c>
      <c r="C535" s="5">
        <v>878</v>
      </c>
      <c r="D535" s="5" t="s">
        <v>2262</v>
      </c>
      <c r="E535" s="5" t="s">
        <v>512</v>
      </c>
      <c r="F535" s="5" t="s">
        <v>2274</v>
      </c>
      <c r="G535" s="5" t="s">
        <v>433</v>
      </c>
      <c r="H535" s="5" t="s">
        <v>265</v>
      </c>
      <c r="I535" s="5" t="s">
        <v>266</v>
      </c>
      <c r="J535" s="5" t="s">
        <v>384</v>
      </c>
      <c r="K535" s="5">
        <v>878</v>
      </c>
      <c r="L535" s="5" t="s">
        <v>2253</v>
      </c>
      <c r="M535" s="5" t="s">
        <v>458</v>
      </c>
      <c r="N535" s="5">
        <v>1192783</v>
      </c>
      <c r="O535" s="5">
        <v>32</v>
      </c>
      <c r="P535" s="11">
        <v>1</v>
      </c>
      <c r="Q535" s="12">
        <v>50</v>
      </c>
      <c r="R535" s="13">
        <f t="shared" si="8"/>
        <v>50</v>
      </c>
    </row>
    <row r="536" spans="1:18" ht="51.6" customHeight="1">
      <c r="A536" s="4" t="s">
        <v>2261</v>
      </c>
      <c r="B536" s="5">
        <v>705</v>
      </c>
      <c r="C536" s="5">
        <v>878</v>
      </c>
      <c r="D536" s="5" t="s">
        <v>2262</v>
      </c>
      <c r="E536" s="5" t="s">
        <v>512</v>
      </c>
      <c r="F536" s="5" t="s">
        <v>2274</v>
      </c>
      <c r="G536" s="5" t="s">
        <v>433</v>
      </c>
      <c r="H536" s="5" t="s">
        <v>265</v>
      </c>
      <c r="I536" s="5" t="s">
        <v>266</v>
      </c>
      <c r="J536" s="5" t="s">
        <v>384</v>
      </c>
      <c r="K536" s="5">
        <v>878</v>
      </c>
      <c r="L536" s="5" t="s">
        <v>2253</v>
      </c>
      <c r="M536" s="5" t="s">
        <v>458</v>
      </c>
      <c r="N536" s="5">
        <v>1192783</v>
      </c>
      <c r="O536" s="5">
        <v>34</v>
      </c>
      <c r="P536" s="11">
        <v>1</v>
      </c>
      <c r="Q536" s="12">
        <v>50</v>
      </c>
      <c r="R536" s="13">
        <f t="shared" si="8"/>
        <v>50</v>
      </c>
    </row>
    <row r="537" spans="1:18" ht="51.6" customHeight="1">
      <c r="A537" s="4" t="s">
        <v>2261</v>
      </c>
      <c r="B537" s="5">
        <v>705</v>
      </c>
      <c r="C537" s="5">
        <v>878</v>
      </c>
      <c r="D537" s="5" t="s">
        <v>2262</v>
      </c>
      <c r="E537" s="5" t="s">
        <v>513</v>
      </c>
      <c r="F537" s="5" t="s">
        <v>2274</v>
      </c>
      <c r="G537" s="5" t="s">
        <v>433</v>
      </c>
      <c r="H537" s="5" t="s">
        <v>265</v>
      </c>
      <c r="I537" s="5" t="s">
        <v>266</v>
      </c>
      <c r="J537" s="5" t="s">
        <v>384</v>
      </c>
      <c r="K537" s="5">
        <v>878</v>
      </c>
      <c r="L537" s="5" t="s">
        <v>2250</v>
      </c>
      <c r="M537" s="5" t="s">
        <v>440</v>
      </c>
      <c r="N537" s="5">
        <v>1192786</v>
      </c>
      <c r="O537" s="5" t="s">
        <v>305</v>
      </c>
      <c r="P537" s="11">
        <v>3</v>
      </c>
      <c r="Q537" s="12">
        <v>53</v>
      </c>
      <c r="R537" s="13">
        <f t="shared" si="8"/>
        <v>159</v>
      </c>
    </row>
    <row r="538" spans="1:18" ht="51.6" customHeight="1">
      <c r="A538" s="4" t="s">
        <v>2261</v>
      </c>
      <c r="B538" s="5">
        <v>705</v>
      </c>
      <c r="C538" s="5">
        <v>878</v>
      </c>
      <c r="D538" s="5" t="s">
        <v>2262</v>
      </c>
      <c r="E538" s="5" t="s">
        <v>513</v>
      </c>
      <c r="F538" s="5" t="s">
        <v>2274</v>
      </c>
      <c r="G538" s="5" t="s">
        <v>433</v>
      </c>
      <c r="H538" s="5" t="s">
        <v>265</v>
      </c>
      <c r="I538" s="5" t="s">
        <v>266</v>
      </c>
      <c r="J538" s="5" t="s">
        <v>384</v>
      </c>
      <c r="K538" s="5">
        <v>878</v>
      </c>
      <c r="L538" s="5" t="s">
        <v>2250</v>
      </c>
      <c r="M538" s="5" t="s">
        <v>440</v>
      </c>
      <c r="N538" s="5">
        <v>1192786</v>
      </c>
      <c r="O538" s="5" t="s">
        <v>235</v>
      </c>
      <c r="P538" s="11">
        <v>8</v>
      </c>
      <c r="Q538" s="12">
        <v>53</v>
      </c>
      <c r="R538" s="13">
        <f t="shared" si="8"/>
        <v>424</v>
      </c>
    </row>
    <row r="539" spans="1:18" ht="51.6" customHeight="1">
      <c r="A539" s="4" t="s">
        <v>2261</v>
      </c>
      <c r="B539" s="5">
        <v>705</v>
      </c>
      <c r="C539" s="5">
        <v>878</v>
      </c>
      <c r="D539" s="5" t="s">
        <v>2262</v>
      </c>
      <c r="E539" s="5" t="s">
        <v>513</v>
      </c>
      <c r="F539" s="5" t="s">
        <v>2274</v>
      </c>
      <c r="G539" s="5" t="s">
        <v>433</v>
      </c>
      <c r="H539" s="5" t="s">
        <v>265</v>
      </c>
      <c r="I539" s="5" t="s">
        <v>266</v>
      </c>
      <c r="J539" s="5" t="s">
        <v>384</v>
      </c>
      <c r="K539" s="5">
        <v>878</v>
      </c>
      <c r="L539" s="5" t="s">
        <v>2250</v>
      </c>
      <c r="M539" s="5" t="s">
        <v>440</v>
      </c>
      <c r="N539" s="5">
        <v>1192786</v>
      </c>
      <c r="O539" s="5" t="s">
        <v>278</v>
      </c>
      <c r="P539" s="11">
        <v>7</v>
      </c>
      <c r="Q539" s="12">
        <v>53</v>
      </c>
      <c r="R539" s="13">
        <f t="shared" si="8"/>
        <v>371</v>
      </c>
    </row>
    <row r="540" spans="1:18" ht="51.6" customHeight="1">
      <c r="A540" s="4" t="s">
        <v>2261</v>
      </c>
      <c r="B540" s="5">
        <v>705</v>
      </c>
      <c r="C540" s="5">
        <v>878</v>
      </c>
      <c r="D540" s="5" t="s">
        <v>2262</v>
      </c>
      <c r="E540" s="5" t="s">
        <v>514</v>
      </c>
      <c r="F540" s="5" t="s">
        <v>2274</v>
      </c>
      <c r="G540" s="5" t="s">
        <v>433</v>
      </c>
      <c r="H540" s="5" t="s">
        <v>265</v>
      </c>
      <c r="I540" s="5" t="s">
        <v>266</v>
      </c>
      <c r="J540" s="5" t="s">
        <v>384</v>
      </c>
      <c r="K540" s="5">
        <v>878</v>
      </c>
      <c r="L540" s="5" t="s">
        <v>2255</v>
      </c>
      <c r="M540" s="5" t="s">
        <v>481</v>
      </c>
      <c r="N540" s="5">
        <v>1197412</v>
      </c>
      <c r="O540" s="5">
        <v>34</v>
      </c>
      <c r="P540" s="11">
        <v>1</v>
      </c>
      <c r="Q540" s="12">
        <v>67.5</v>
      </c>
      <c r="R540" s="13">
        <f t="shared" si="8"/>
        <v>67.5</v>
      </c>
    </row>
    <row r="541" spans="1:18" ht="51.6" customHeight="1">
      <c r="A541" s="4" t="s">
        <v>2261</v>
      </c>
      <c r="B541" s="5">
        <v>705</v>
      </c>
      <c r="C541" s="5">
        <v>878</v>
      </c>
      <c r="D541" s="5" t="s">
        <v>2262</v>
      </c>
      <c r="E541" s="5" t="s">
        <v>514</v>
      </c>
      <c r="F541" s="5" t="s">
        <v>2274</v>
      </c>
      <c r="G541" s="5" t="s">
        <v>433</v>
      </c>
      <c r="H541" s="5" t="s">
        <v>265</v>
      </c>
      <c r="I541" s="5" t="s">
        <v>266</v>
      </c>
      <c r="J541" s="5" t="s">
        <v>384</v>
      </c>
      <c r="K541" s="5">
        <v>878</v>
      </c>
      <c r="L541" s="5" t="s">
        <v>2251</v>
      </c>
      <c r="M541" s="5" t="s">
        <v>299</v>
      </c>
      <c r="N541" s="5">
        <v>1197409</v>
      </c>
      <c r="O541" s="5">
        <v>32</v>
      </c>
      <c r="P541" s="11">
        <v>2</v>
      </c>
      <c r="Q541" s="12">
        <v>51.5</v>
      </c>
      <c r="R541" s="13">
        <f t="shared" si="8"/>
        <v>103</v>
      </c>
    </row>
    <row r="542" spans="1:18" ht="51.6" customHeight="1">
      <c r="A542" s="4" t="s">
        <v>2261</v>
      </c>
      <c r="B542" s="5">
        <v>705</v>
      </c>
      <c r="C542" s="5">
        <v>878</v>
      </c>
      <c r="D542" s="5" t="s">
        <v>2262</v>
      </c>
      <c r="E542" s="5" t="s">
        <v>514</v>
      </c>
      <c r="F542" s="5" t="s">
        <v>2274</v>
      </c>
      <c r="G542" s="5" t="s">
        <v>433</v>
      </c>
      <c r="H542" s="5" t="s">
        <v>265</v>
      </c>
      <c r="I542" s="5" t="s">
        <v>266</v>
      </c>
      <c r="J542" s="5" t="s">
        <v>384</v>
      </c>
      <c r="K542" s="5">
        <v>878</v>
      </c>
      <c r="L542" s="5" t="s">
        <v>2251</v>
      </c>
      <c r="M542" s="5" t="s">
        <v>299</v>
      </c>
      <c r="N542" s="5">
        <v>1197409</v>
      </c>
      <c r="O542" s="5">
        <v>34</v>
      </c>
      <c r="P542" s="11">
        <v>4</v>
      </c>
      <c r="Q542" s="12">
        <v>51.5</v>
      </c>
      <c r="R542" s="13">
        <f t="shared" si="8"/>
        <v>206</v>
      </c>
    </row>
    <row r="543" spans="1:18" ht="51.6" customHeight="1">
      <c r="A543" s="4" t="s">
        <v>2261</v>
      </c>
      <c r="B543" s="5">
        <v>705</v>
      </c>
      <c r="C543" s="5">
        <v>878</v>
      </c>
      <c r="D543" s="5" t="s">
        <v>2262</v>
      </c>
      <c r="E543" s="5" t="s">
        <v>514</v>
      </c>
      <c r="F543" s="5" t="s">
        <v>2274</v>
      </c>
      <c r="G543" s="5" t="s">
        <v>433</v>
      </c>
      <c r="H543" s="5" t="s">
        <v>265</v>
      </c>
      <c r="I543" s="5" t="s">
        <v>266</v>
      </c>
      <c r="J543" s="5" t="s">
        <v>384</v>
      </c>
      <c r="K543" s="5">
        <v>878</v>
      </c>
      <c r="L543" s="5" t="s">
        <v>2251</v>
      </c>
      <c r="M543" s="5" t="s">
        <v>299</v>
      </c>
      <c r="N543" s="5">
        <v>1197409</v>
      </c>
      <c r="O543" s="5">
        <v>36</v>
      </c>
      <c r="P543" s="11">
        <v>3</v>
      </c>
      <c r="Q543" s="12">
        <v>51.5</v>
      </c>
      <c r="R543" s="13">
        <f t="shared" si="8"/>
        <v>154.5</v>
      </c>
    </row>
    <row r="544" spans="1:18" ht="51.6" customHeight="1">
      <c r="A544" s="4" t="s">
        <v>2261</v>
      </c>
      <c r="B544" s="5">
        <v>705</v>
      </c>
      <c r="C544" s="5">
        <v>878</v>
      </c>
      <c r="D544" s="5" t="s">
        <v>2262</v>
      </c>
      <c r="E544" s="5" t="s">
        <v>515</v>
      </c>
      <c r="F544" s="5" t="s">
        <v>2274</v>
      </c>
      <c r="G544" s="5" t="s">
        <v>433</v>
      </c>
      <c r="H544" s="5" t="s">
        <v>265</v>
      </c>
      <c r="I544" s="5" t="s">
        <v>266</v>
      </c>
      <c r="J544" s="5" t="s">
        <v>384</v>
      </c>
      <c r="K544" s="5">
        <v>878</v>
      </c>
      <c r="L544" s="5" t="s">
        <v>2251</v>
      </c>
      <c r="M544" s="5" t="s">
        <v>443</v>
      </c>
      <c r="N544" s="5">
        <v>1152370</v>
      </c>
      <c r="O544" s="5">
        <v>36</v>
      </c>
      <c r="P544" s="11">
        <v>3</v>
      </c>
      <c r="Q544" s="12">
        <v>50.5</v>
      </c>
      <c r="R544" s="13">
        <f t="shared" si="8"/>
        <v>151.5</v>
      </c>
    </row>
    <row r="545" spans="1:18" ht="51.6" customHeight="1">
      <c r="A545" s="4" t="s">
        <v>2261</v>
      </c>
      <c r="B545" s="5">
        <v>705</v>
      </c>
      <c r="C545" s="5">
        <v>878</v>
      </c>
      <c r="D545" s="5" t="s">
        <v>2262</v>
      </c>
      <c r="E545" s="5" t="s">
        <v>515</v>
      </c>
      <c r="F545" s="5" t="s">
        <v>2274</v>
      </c>
      <c r="G545" s="5" t="s">
        <v>433</v>
      </c>
      <c r="H545" s="5" t="s">
        <v>265</v>
      </c>
      <c r="I545" s="5" t="s">
        <v>266</v>
      </c>
      <c r="J545" s="5" t="s">
        <v>384</v>
      </c>
      <c r="K545" s="5">
        <v>878</v>
      </c>
      <c r="L545" s="5" t="s">
        <v>2257</v>
      </c>
      <c r="M545" s="5" t="s">
        <v>443</v>
      </c>
      <c r="N545" s="5">
        <v>1152371</v>
      </c>
      <c r="O545" s="5">
        <v>32</v>
      </c>
      <c r="P545" s="11">
        <v>1</v>
      </c>
      <c r="Q545" s="12">
        <v>50.5</v>
      </c>
      <c r="R545" s="13">
        <f t="shared" si="8"/>
        <v>50.5</v>
      </c>
    </row>
    <row r="546" spans="1:18" ht="51.6" customHeight="1">
      <c r="A546" s="4" t="s">
        <v>2261</v>
      </c>
      <c r="B546" s="5">
        <v>705</v>
      </c>
      <c r="C546" s="5">
        <v>878</v>
      </c>
      <c r="D546" s="5" t="s">
        <v>2262</v>
      </c>
      <c r="E546" s="5" t="s">
        <v>515</v>
      </c>
      <c r="F546" s="5" t="s">
        <v>2274</v>
      </c>
      <c r="G546" s="5" t="s">
        <v>433</v>
      </c>
      <c r="H546" s="5" t="s">
        <v>265</v>
      </c>
      <c r="I546" s="5" t="s">
        <v>266</v>
      </c>
      <c r="J546" s="5" t="s">
        <v>384</v>
      </c>
      <c r="K546" s="5">
        <v>878</v>
      </c>
      <c r="L546" s="5" t="s">
        <v>2257</v>
      </c>
      <c r="M546" s="5" t="s">
        <v>443</v>
      </c>
      <c r="N546" s="5">
        <v>1152371</v>
      </c>
      <c r="O546" s="5">
        <v>34</v>
      </c>
      <c r="P546" s="11">
        <v>1</v>
      </c>
      <c r="Q546" s="12">
        <v>50.5</v>
      </c>
      <c r="R546" s="13">
        <f t="shared" si="8"/>
        <v>50.5</v>
      </c>
    </row>
    <row r="547" spans="1:18" ht="51.6" customHeight="1">
      <c r="A547" s="4" t="s">
        <v>2261</v>
      </c>
      <c r="B547" s="5">
        <v>705</v>
      </c>
      <c r="C547" s="5">
        <v>878</v>
      </c>
      <c r="D547" s="5" t="s">
        <v>2262</v>
      </c>
      <c r="E547" s="5" t="s">
        <v>515</v>
      </c>
      <c r="F547" s="5" t="s">
        <v>2274</v>
      </c>
      <c r="G547" s="5" t="s">
        <v>433</v>
      </c>
      <c r="H547" s="5" t="s">
        <v>265</v>
      </c>
      <c r="I547" s="5" t="s">
        <v>266</v>
      </c>
      <c r="J547" s="5" t="s">
        <v>384</v>
      </c>
      <c r="K547" s="5">
        <v>878</v>
      </c>
      <c r="L547" s="5" t="s">
        <v>2258</v>
      </c>
      <c r="M547" s="5" t="s">
        <v>443</v>
      </c>
      <c r="N547" s="5">
        <v>1152372</v>
      </c>
      <c r="O547" s="5">
        <v>32</v>
      </c>
      <c r="P547" s="11">
        <v>2</v>
      </c>
      <c r="Q547" s="12">
        <v>50.5</v>
      </c>
      <c r="R547" s="13">
        <f t="shared" si="8"/>
        <v>101</v>
      </c>
    </row>
    <row r="548" spans="1:18" ht="51.6" customHeight="1">
      <c r="A548" s="4" t="s">
        <v>2261</v>
      </c>
      <c r="B548" s="5">
        <v>705</v>
      </c>
      <c r="C548" s="5">
        <v>878</v>
      </c>
      <c r="D548" s="5" t="s">
        <v>2262</v>
      </c>
      <c r="E548" s="5" t="s">
        <v>515</v>
      </c>
      <c r="F548" s="5" t="s">
        <v>2274</v>
      </c>
      <c r="G548" s="5" t="s">
        <v>433</v>
      </c>
      <c r="H548" s="5" t="s">
        <v>265</v>
      </c>
      <c r="I548" s="5" t="s">
        <v>266</v>
      </c>
      <c r="J548" s="5" t="s">
        <v>384</v>
      </c>
      <c r="K548" s="5">
        <v>878</v>
      </c>
      <c r="L548" s="5" t="s">
        <v>2258</v>
      </c>
      <c r="M548" s="5" t="s">
        <v>443</v>
      </c>
      <c r="N548" s="5">
        <v>1152372</v>
      </c>
      <c r="O548" s="5">
        <v>34</v>
      </c>
      <c r="P548" s="11">
        <v>1</v>
      </c>
      <c r="Q548" s="12">
        <v>50.5</v>
      </c>
      <c r="R548" s="13">
        <f t="shared" si="8"/>
        <v>50.5</v>
      </c>
    </row>
    <row r="549" spans="1:18" ht="51.6" customHeight="1">
      <c r="A549" s="4" t="s">
        <v>2261</v>
      </c>
      <c r="B549" s="5">
        <v>705</v>
      </c>
      <c r="C549" s="5">
        <v>878</v>
      </c>
      <c r="D549" s="5" t="s">
        <v>2262</v>
      </c>
      <c r="E549" s="5" t="s">
        <v>516</v>
      </c>
      <c r="F549" s="5" t="s">
        <v>2274</v>
      </c>
      <c r="G549" s="5" t="s">
        <v>433</v>
      </c>
      <c r="H549" s="5" t="s">
        <v>265</v>
      </c>
      <c r="I549" s="5" t="s">
        <v>266</v>
      </c>
      <c r="J549" s="5" t="s">
        <v>384</v>
      </c>
      <c r="K549" s="5">
        <v>878</v>
      </c>
      <c r="L549" s="5" t="s">
        <v>2255</v>
      </c>
      <c r="M549" s="5" t="s">
        <v>496</v>
      </c>
      <c r="N549" s="5">
        <v>1197414</v>
      </c>
      <c r="O549" s="5">
        <v>34</v>
      </c>
      <c r="P549" s="11">
        <v>1</v>
      </c>
      <c r="Q549" s="12">
        <v>69</v>
      </c>
      <c r="R549" s="13">
        <f t="shared" si="8"/>
        <v>69</v>
      </c>
    </row>
    <row r="550" spans="1:18" ht="51.6" customHeight="1">
      <c r="A550" s="4" t="s">
        <v>2261</v>
      </c>
      <c r="B550" s="5">
        <v>705</v>
      </c>
      <c r="C550" s="5">
        <v>878</v>
      </c>
      <c r="D550" s="5" t="s">
        <v>2262</v>
      </c>
      <c r="E550" s="5" t="s">
        <v>517</v>
      </c>
      <c r="F550" s="5" t="s">
        <v>2274</v>
      </c>
      <c r="G550" s="5" t="s">
        <v>433</v>
      </c>
      <c r="H550" s="5" t="s">
        <v>265</v>
      </c>
      <c r="I550" s="5" t="s">
        <v>266</v>
      </c>
      <c r="J550" s="5" t="s">
        <v>384</v>
      </c>
      <c r="K550" s="5">
        <v>878</v>
      </c>
      <c r="L550" s="5" t="s">
        <v>2255</v>
      </c>
      <c r="M550" s="5" t="s">
        <v>518</v>
      </c>
      <c r="N550" s="5">
        <v>1197427</v>
      </c>
      <c r="O550" s="5">
        <v>34</v>
      </c>
      <c r="P550" s="11">
        <v>1</v>
      </c>
      <c r="Q550" s="12">
        <v>55</v>
      </c>
      <c r="R550" s="13">
        <f t="shared" si="8"/>
        <v>55</v>
      </c>
    </row>
    <row r="551" spans="1:18" ht="51.6" customHeight="1">
      <c r="A551" s="4" t="s">
        <v>2261</v>
      </c>
      <c r="B551" s="5">
        <v>705</v>
      </c>
      <c r="C551" s="5">
        <v>878</v>
      </c>
      <c r="D551" s="5" t="s">
        <v>2262</v>
      </c>
      <c r="E551" s="5" t="s">
        <v>519</v>
      </c>
      <c r="F551" s="5" t="s">
        <v>2274</v>
      </c>
      <c r="G551" s="5" t="s">
        <v>433</v>
      </c>
      <c r="H551" s="5" t="s">
        <v>402</v>
      </c>
      <c r="I551" s="5" t="s">
        <v>403</v>
      </c>
      <c r="J551" s="5" t="s">
        <v>404</v>
      </c>
      <c r="K551" s="5">
        <v>878</v>
      </c>
      <c r="L551" s="5" t="s">
        <v>2250</v>
      </c>
      <c r="M551" s="5" t="s">
        <v>520</v>
      </c>
      <c r="N551" s="5">
        <v>1192762</v>
      </c>
      <c r="O551" s="5" t="s">
        <v>337</v>
      </c>
      <c r="P551" s="11">
        <v>6</v>
      </c>
      <c r="Q551" s="12">
        <v>37</v>
      </c>
      <c r="R551" s="13">
        <f t="shared" si="8"/>
        <v>222</v>
      </c>
    </row>
    <row r="552" spans="1:18" ht="51.6" customHeight="1">
      <c r="A552" s="4" t="s">
        <v>2261</v>
      </c>
      <c r="B552" s="5">
        <v>705</v>
      </c>
      <c r="C552" s="5">
        <v>878</v>
      </c>
      <c r="D552" s="5" t="s">
        <v>2262</v>
      </c>
      <c r="E552" s="5" t="s">
        <v>519</v>
      </c>
      <c r="F552" s="5" t="s">
        <v>2274</v>
      </c>
      <c r="G552" s="5" t="s">
        <v>433</v>
      </c>
      <c r="H552" s="5" t="s">
        <v>402</v>
      </c>
      <c r="I552" s="5" t="s">
        <v>403</v>
      </c>
      <c r="J552" s="5" t="s">
        <v>404</v>
      </c>
      <c r="K552" s="5">
        <v>878</v>
      </c>
      <c r="L552" s="5" t="s">
        <v>2250</v>
      </c>
      <c r="M552" s="5" t="s">
        <v>520</v>
      </c>
      <c r="N552" s="5">
        <v>1192762</v>
      </c>
      <c r="O552" s="5" t="s">
        <v>521</v>
      </c>
      <c r="P552" s="11">
        <v>7</v>
      </c>
      <c r="Q552" s="12">
        <v>37</v>
      </c>
      <c r="R552" s="13">
        <f t="shared" si="8"/>
        <v>259</v>
      </c>
    </row>
    <row r="553" spans="1:18" ht="51.6" customHeight="1">
      <c r="A553" s="4" t="s">
        <v>2261</v>
      </c>
      <c r="B553" s="5">
        <v>705</v>
      </c>
      <c r="C553" s="5">
        <v>878</v>
      </c>
      <c r="D553" s="5" t="s">
        <v>2262</v>
      </c>
      <c r="E553" s="5" t="s">
        <v>522</v>
      </c>
      <c r="F553" s="5" t="s">
        <v>2274</v>
      </c>
      <c r="G553" s="5" t="s">
        <v>433</v>
      </c>
      <c r="H553" s="5" t="s">
        <v>402</v>
      </c>
      <c r="I553" s="5" t="s">
        <v>403</v>
      </c>
      <c r="J553" s="5" t="s">
        <v>404</v>
      </c>
      <c r="K553" s="5">
        <v>878</v>
      </c>
      <c r="L553" s="5" t="s">
        <v>2250</v>
      </c>
      <c r="M553" s="5" t="s">
        <v>438</v>
      </c>
      <c r="N553" s="5">
        <v>1192765</v>
      </c>
      <c r="O553" s="5" t="s">
        <v>235</v>
      </c>
      <c r="P553" s="11">
        <v>1</v>
      </c>
      <c r="Q553" s="12">
        <v>37</v>
      </c>
      <c r="R553" s="13">
        <f t="shared" si="8"/>
        <v>37</v>
      </c>
    </row>
    <row r="554" spans="1:18" ht="51.6" customHeight="1">
      <c r="A554" s="4" t="s">
        <v>2261</v>
      </c>
      <c r="B554" s="5">
        <v>705</v>
      </c>
      <c r="C554" s="5">
        <v>878</v>
      </c>
      <c r="D554" s="5" t="s">
        <v>2262</v>
      </c>
      <c r="E554" s="5" t="s">
        <v>522</v>
      </c>
      <c r="F554" s="5" t="s">
        <v>2274</v>
      </c>
      <c r="G554" s="5" t="s">
        <v>433</v>
      </c>
      <c r="H554" s="5" t="s">
        <v>402</v>
      </c>
      <c r="I554" s="5" t="s">
        <v>403</v>
      </c>
      <c r="J554" s="5" t="s">
        <v>404</v>
      </c>
      <c r="K554" s="5">
        <v>878</v>
      </c>
      <c r="L554" s="5" t="s">
        <v>2250</v>
      </c>
      <c r="M554" s="5" t="s">
        <v>438</v>
      </c>
      <c r="N554" s="5">
        <v>1192765</v>
      </c>
      <c r="O554" s="5" t="s">
        <v>278</v>
      </c>
      <c r="P554" s="11">
        <v>1</v>
      </c>
      <c r="Q554" s="12">
        <v>37</v>
      </c>
      <c r="R554" s="13">
        <f t="shared" si="8"/>
        <v>37</v>
      </c>
    </row>
    <row r="555" spans="1:18" ht="51.6" customHeight="1">
      <c r="A555" s="4" t="s">
        <v>2261</v>
      </c>
      <c r="B555" s="5">
        <v>705</v>
      </c>
      <c r="C555" s="5">
        <v>878</v>
      </c>
      <c r="D555" s="5" t="s">
        <v>2262</v>
      </c>
      <c r="E555" s="5" t="s">
        <v>523</v>
      </c>
      <c r="F555" s="5" t="s">
        <v>2274</v>
      </c>
      <c r="G555" s="5" t="s">
        <v>433</v>
      </c>
      <c r="H555" s="5" t="s">
        <v>402</v>
      </c>
      <c r="I555" s="5" t="s">
        <v>403</v>
      </c>
      <c r="J555" s="5" t="s">
        <v>404</v>
      </c>
      <c r="K555" s="5">
        <v>878</v>
      </c>
      <c r="L555" s="5" t="s">
        <v>2250</v>
      </c>
      <c r="M555" s="5" t="s">
        <v>524</v>
      </c>
      <c r="N555" s="5">
        <v>1197389</v>
      </c>
      <c r="O555" s="5" t="s">
        <v>305</v>
      </c>
      <c r="P555" s="11">
        <v>4</v>
      </c>
      <c r="Q555" s="12">
        <v>34.5</v>
      </c>
      <c r="R555" s="13">
        <f t="shared" si="8"/>
        <v>138</v>
      </c>
    </row>
    <row r="556" spans="1:18" ht="51.6" customHeight="1">
      <c r="A556" s="4" t="s">
        <v>2261</v>
      </c>
      <c r="B556" s="5">
        <v>705</v>
      </c>
      <c r="C556" s="5">
        <v>878</v>
      </c>
      <c r="D556" s="5" t="s">
        <v>2262</v>
      </c>
      <c r="E556" s="5" t="s">
        <v>525</v>
      </c>
      <c r="F556" s="5" t="s">
        <v>2274</v>
      </c>
      <c r="G556" s="5" t="s">
        <v>433</v>
      </c>
      <c r="H556" s="5" t="s">
        <v>402</v>
      </c>
      <c r="I556" s="5" t="s">
        <v>403</v>
      </c>
      <c r="J556" s="5" t="s">
        <v>404</v>
      </c>
      <c r="K556" s="5">
        <v>878</v>
      </c>
      <c r="L556" s="5" t="s">
        <v>2250</v>
      </c>
      <c r="M556" s="5" t="s">
        <v>362</v>
      </c>
      <c r="N556" s="5">
        <v>1192777</v>
      </c>
      <c r="O556" s="5" t="s">
        <v>305</v>
      </c>
      <c r="P556" s="11">
        <v>2</v>
      </c>
      <c r="Q556" s="12">
        <v>42</v>
      </c>
      <c r="R556" s="13">
        <f t="shared" si="8"/>
        <v>84</v>
      </c>
    </row>
    <row r="557" spans="1:18" ht="51.6" customHeight="1">
      <c r="A557" s="4" t="s">
        <v>2261</v>
      </c>
      <c r="B557" s="5">
        <v>705</v>
      </c>
      <c r="C557" s="5">
        <v>878</v>
      </c>
      <c r="D557" s="5" t="s">
        <v>2262</v>
      </c>
      <c r="E557" s="5" t="s">
        <v>525</v>
      </c>
      <c r="F557" s="5" t="s">
        <v>2274</v>
      </c>
      <c r="G557" s="5" t="s">
        <v>433</v>
      </c>
      <c r="H557" s="5" t="s">
        <v>402</v>
      </c>
      <c r="I557" s="5" t="s">
        <v>403</v>
      </c>
      <c r="J557" s="5" t="s">
        <v>404</v>
      </c>
      <c r="K557" s="5">
        <v>878</v>
      </c>
      <c r="L557" s="5" t="s">
        <v>2250</v>
      </c>
      <c r="M557" s="5" t="s">
        <v>362</v>
      </c>
      <c r="N557" s="5">
        <v>1192777</v>
      </c>
      <c r="O557" s="5" t="s">
        <v>235</v>
      </c>
      <c r="P557" s="11">
        <v>5</v>
      </c>
      <c r="Q557" s="12">
        <v>42</v>
      </c>
      <c r="R557" s="13">
        <f t="shared" si="8"/>
        <v>210</v>
      </c>
    </row>
    <row r="558" spans="1:18" ht="51.6" customHeight="1">
      <c r="A558" s="4" t="s">
        <v>2261</v>
      </c>
      <c r="B558" s="5">
        <v>705</v>
      </c>
      <c r="C558" s="5">
        <v>878</v>
      </c>
      <c r="D558" s="5" t="s">
        <v>2262</v>
      </c>
      <c r="E558" s="5" t="s">
        <v>525</v>
      </c>
      <c r="F558" s="5" t="s">
        <v>2274</v>
      </c>
      <c r="G558" s="5" t="s">
        <v>433</v>
      </c>
      <c r="H558" s="5" t="s">
        <v>402</v>
      </c>
      <c r="I558" s="5" t="s">
        <v>403</v>
      </c>
      <c r="J558" s="5" t="s">
        <v>404</v>
      </c>
      <c r="K558" s="5">
        <v>878</v>
      </c>
      <c r="L558" s="5" t="s">
        <v>2250</v>
      </c>
      <c r="M558" s="5" t="s">
        <v>362</v>
      </c>
      <c r="N558" s="5">
        <v>1192777</v>
      </c>
      <c r="O558" s="5" t="s">
        <v>278</v>
      </c>
      <c r="P558" s="11">
        <v>6</v>
      </c>
      <c r="Q558" s="12">
        <v>42</v>
      </c>
      <c r="R558" s="13">
        <f t="shared" si="8"/>
        <v>252</v>
      </c>
    </row>
    <row r="559" spans="1:18" ht="51.6" customHeight="1">
      <c r="A559" s="4" t="s">
        <v>2261</v>
      </c>
      <c r="B559" s="5">
        <v>705</v>
      </c>
      <c r="C559" s="5">
        <v>878</v>
      </c>
      <c r="D559" s="5" t="s">
        <v>2262</v>
      </c>
      <c r="E559" s="5" t="s">
        <v>526</v>
      </c>
      <c r="F559" s="5" t="s">
        <v>2274</v>
      </c>
      <c r="G559" s="5" t="s">
        <v>433</v>
      </c>
      <c r="H559" s="5" t="s">
        <v>402</v>
      </c>
      <c r="I559" s="5" t="s">
        <v>403</v>
      </c>
      <c r="J559" s="5" t="s">
        <v>404</v>
      </c>
      <c r="K559" s="5">
        <v>878</v>
      </c>
      <c r="L559" s="5" t="s">
        <v>2250</v>
      </c>
      <c r="M559" s="5" t="s">
        <v>476</v>
      </c>
      <c r="N559" s="5">
        <v>1192787</v>
      </c>
      <c r="O559" s="5" t="s">
        <v>235</v>
      </c>
      <c r="P559" s="11">
        <v>3</v>
      </c>
      <c r="Q559" s="12">
        <v>40</v>
      </c>
      <c r="R559" s="13">
        <f t="shared" si="8"/>
        <v>120</v>
      </c>
    </row>
    <row r="560" spans="1:18" ht="51.6" customHeight="1">
      <c r="A560" s="4" t="s">
        <v>2261</v>
      </c>
      <c r="B560" s="5">
        <v>705</v>
      </c>
      <c r="C560" s="5">
        <v>878</v>
      </c>
      <c r="D560" s="5" t="s">
        <v>2262</v>
      </c>
      <c r="E560" s="5" t="s">
        <v>527</v>
      </c>
      <c r="F560" s="5" t="s">
        <v>2274</v>
      </c>
      <c r="G560" s="5" t="s">
        <v>433</v>
      </c>
      <c r="H560" s="5" t="s">
        <v>402</v>
      </c>
      <c r="I560" s="5" t="s">
        <v>403</v>
      </c>
      <c r="J560" s="5" t="s">
        <v>404</v>
      </c>
      <c r="K560" s="5">
        <v>878</v>
      </c>
      <c r="L560" s="5" t="s">
        <v>2250</v>
      </c>
      <c r="M560" s="5" t="s">
        <v>478</v>
      </c>
      <c r="N560" s="5">
        <v>1192789</v>
      </c>
      <c r="O560" s="5" t="s">
        <v>305</v>
      </c>
      <c r="P560" s="11">
        <v>1</v>
      </c>
      <c r="Q560" s="12">
        <v>40</v>
      </c>
      <c r="R560" s="13">
        <f t="shared" si="8"/>
        <v>40</v>
      </c>
    </row>
    <row r="561" spans="1:18" ht="51.6" customHeight="1">
      <c r="A561" s="4" t="s">
        <v>2261</v>
      </c>
      <c r="B561" s="5">
        <v>705</v>
      </c>
      <c r="C561" s="5">
        <v>878</v>
      </c>
      <c r="D561" s="5" t="s">
        <v>2262</v>
      </c>
      <c r="E561" s="5" t="s">
        <v>527</v>
      </c>
      <c r="F561" s="5" t="s">
        <v>2274</v>
      </c>
      <c r="G561" s="5" t="s">
        <v>433</v>
      </c>
      <c r="H561" s="5" t="s">
        <v>402</v>
      </c>
      <c r="I561" s="5" t="s">
        <v>403</v>
      </c>
      <c r="J561" s="5" t="s">
        <v>404</v>
      </c>
      <c r="K561" s="5">
        <v>878</v>
      </c>
      <c r="L561" s="5" t="s">
        <v>2250</v>
      </c>
      <c r="M561" s="5" t="s">
        <v>478</v>
      </c>
      <c r="N561" s="5">
        <v>1192789</v>
      </c>
      <c r="O561" s="5" t="s">
        <v>235</v>
      </c>
      <c r="P561" s="11">
        <v>6</v>
      </c>
      <c r="Q561" s="12">
        <v>40</v>
      </c>
      <c r="R561" s="13">
        <f t="shared" si="8"/>
        <v>240</v>
      </c>
    </row>
    <row r="562" spans="1:18" ht="51.6" customHeight="1">
      <c r="A562" s="4" t="s">
        <v>2261</v>
      </c>
      <c r="B562" s="5">
        <v>705</v>
      </c>
      <c r="C562" s="5">
        <v>878</v>
      </c>
      <c r="D562" s="5" t="s">
        <v>2262</v>
      </c>
      <c r="E562" s="5" t="s">
        <v>527</v>
      </c>
      <c r="F562" s="5" t="s">
        <v>2274</v>
      </c>
      <c r="G562" s="5" t="s">
        <v>433</v>
      </c>
      <c r="H562" s="5" t="s">
        <v>402</v>
      </c>
      <c r="I562" s="5" t="s">
        <v>403</v>
      </c>
      <c r="J562" s="5" t="s">
        <v>404</v>
      </c>
      <c r="K562" s="5">
        <v>878</v>
      </c>
      <c r="L562" s="5" t="s">
        <v>2250</v>
      </c>
      <c r="M562" s="5" t="s">
        <v>478</v>
      </c>
      <c r="N562" s="5">
        <v>1192789</v>
      </c>
      <c r="O562" s="5" t="s">
        <v>278</v>
      </c>
      <c r="P562" s="11">
        <v>4</v>
      </c>
      <c r="Q562" s="12">
        <v>40</v>
      </c>
      <c r="R562" s="13">
        <f t="shared" si="8"/>
        <v>160</v>
      </c>
    </row>
    <row r="563" spans="1:18" ht="51.6" customHeight="1">
      <c r="A563" s="4" t="s">
        <v>2261</v>
      </c>
      <c r="B563" s="5">
        <v>705</v>
      </c>
      <c r="C563" s="5">
        <v>878</v>
      </c>
      <c r="D563" s="5" t="s">
        <v>2262</v>
      </c>
      <c r="E563" s="5" t="s">
        <v>528</v>
      </c>
      <c r="F563" s="5" t="s">
        <v>2274</v>
      </c>
      <c r="G563" s="5" t="s">
        <v>433</v>
      </c>
      <c r="H563" s="5" t="s">
        <v>402</v>
      </c>
      <c r="I563" s="5" t="s">
        <v>403</v>
      </c>
      <c r="J563" s="5" t="s">
        <v>404</v>
      </c>
      <c r="K563" s="5">
        <v>878</v>
      </c>
      <c r="L563" s="5"/>
      <c r="M563" s="5" t="s">
        <v>299</v>
      </c>
      <c r="N563" s="5">
        <v>1197398</v>
      </c>
      <c r="O563" s="5" t="s">
        <v>305</v>
      </c>
      <c r="P563" s="11">
        <v>2</v>
      </c>
      <c r="Q563" s="12">
        <v>48</v>
      </c>
      <c r="R563" s="13">
        <f t="shared" si="8"/>
        <v>96</v>
      </c>
    </row>
    <row r="564" spans="1:18" ht="51.6" customHeight="1">
      <c r="A564" s="4" t="s">
        <v>2261</v>
      </c>
      <c r="B564" s="5">
        <v>705</v>
      </c>
      <c r="C564" s="5">
        <v>878</v>
      </c>
      <c r="D564" s="5" t="s">
        <v>2262</v>
      </c>
      <c r="E564" s="5" t="s">
        <v>529</v>
      </c>
      <c r="F564" s="5" t="s">
        <v>2274</v>
      </c>
      <c r="G564" s="5" t="s">
        <v>433</v>
      </c>
      <c r="H564" s="5" t="s">
        <v>402</v>
      </c>
      <c r="I564" s="5" t="s">
        <v>403</v>
      </c>
      <c r="J564" s="5" t="s">
        <v>404</v>
      </c>
      <c r="K564" s="5">
        <v>878</v>
      </c>
      <c r="L564" s="5"/>
      <c r="M564" s="5" t="s">
        <v>299</v>
      </c>
      <c r="N564" s="5">
        <v>1197406</v>
      </c>
      <c r="O564" s="5" t="s">
        <v>305</v>
      </c>
      <c r="P564" s="11">
        <v>5</v>
      </c>
      <c r="Q564" s="12">
        <v>42.5</v>
      </c>
      <c r="R564" s="13">
        <f t="shared" si="8"/>
        <v>212.5</v>
      </c>
    </row>
    <row r="565" spans="1:18" ht="51.6" customHeight="1">
      <c r="A565" s="4" t="s">
        <v>2261</v>
      </c>
      <c r="B565" s="5">
        <v>705</v>
      </c>
      <c r="C565" s="5">
        <v>878</v>
      </c>
      <c r="D565" s="5" t="s">
        <v>2262</v>
      </c>
      <c r="E565" s="5" t="s">
        <v>529</v>
      </c>
      <c r="F565" s="5" t="s">
        <v>2274</v>
      </c>
      <c r="G565" s="5" t="s">
        <v>433</v>
      </c>
      <c r="H565" s="5" t="s">
        <v>402</v>
      </c>
      <c r="I565" s="5" t="s">
        <v>403</v>
      </c>
      <c r="J565" s="5" t="s">
        <v>404</v>
      </c>
      <c r="K565" s="5">
        <v>878</v>
      </c>
      <c r="L565" s="5"/>
      <c r="M565" s="5" t="s">
        <v>299</v>
      </c>
      <c r="N565" s="5">
        <v>1197406</v>
      </c>
      <c r="O565" s="5" t="s">
        <v>235</v>
      </c>
      <c r="P565" s="11">
        <v>3</v>
      </c>
      <c r="Q565" s="12">
        <v>42.5</v>
      </c>
      <c r="R565" s="13">
        <f t="shared" si="8"/>
        <v>127.5</v>
      </c>
    </row>
    <row r="566" spans="1:18" ht="51.6" customHeight="1">
      <c r="A566" s="4" t="s">
        <v>2261</v>
      </c>
      <c r="B566" s="5">
        <v>705</v>
      </c>
      <c r="C566" s="5">
        <v>878</v>
      </c>
      <c r="D566" s="5" t="s">
        <v>2262</v>
      </c>
      <c r="E566" s="5" t="s">
        <v>529</v>
      </c>
      <c r="F566" s="5" t="s">
        <v>2274</v>
      </c>
      <c r="G566" s="5" t="s">
        <v>433</v>
      </c>
      <c r="H566" s="5" t="s">
        <v>402</v>
      </c>
      <c r="I566" s="5" t="s">
        <v>403</v>
      </c>
      <c r="J566" s="5" t="s">
        <v>404</v>
      </c>
      <c r="K566" s="5">
        <v>878</v>
      </c>
      <c r="L566" s="5"/>
      <c r="M566" s="5" t="s">
        <v>299</v>
      </c>
      <c r="N566" s="5">
        <v>1197406</v>
      </c>
      <c r="O566" s="5" t="s">
        <v>278</v>
      </c>
      <c r="P566" s="11">
        <v>4</v>
      </c>
      <c r="Q566" s="12">
        <v>42.5</v>
      </c>
      <c r="R566" s="13">
        <f t="shared" si="8"/>
        <v>170</v>
      </c>
    </row>
    <row r="567" spans="1:18" ht="51.6" customHeight="1">
      <c r="A567" s="4" t="s">
        <v>2261</v>
      </c>
      <c r="B567" s="5">
        <v>705</v>
      </c>
      <c r="C567" s="5">
        <v>878</v>
      </c>
      <c r="D567" s="5" t="s">
        <v>2262</v>
      </c>
      <c r="E567" s="5" t="s">
        <v>529</v>
      </c>
      <c r="F567" s="5" t="s">
        <v>2274</v>
      </c>
      <c r="G567" s="5" t="s">
        <v>433</v>
      </c>
      <c r="H567" s="5" t="s">
        <v>402</v>
      </c>
      <c r="I567" s="5" t="s">
        <v>403</v>
      </c>
      <c r="J567" s="5" t="s">
        <v>404</v>
      </c>
      <c r="K567" s="5">
        <v>878</v>
      </c>
      <c r="L567" s="5"/>
      <c r="M567" s="5" t="s">
        <v>299</v>
      </c>
      <c r="N567" s="5">
        <v>1197406</v>
      </c>
      <c r="O567" s="5" t="s">
        <v>337</v>
      </c>
      <c r="P567" s="11">
        <v>3</v>
      </c>
      <c r="Q567" s="12">
        <v>42.5</v>
      </c>
      <c r="R567" s="13">
        <f t="shared" si="8"/>
        <v>127.5</v>
      </c>
    </row>
    <row r="568" spans="1:18" ht="51.6" customHeight="1">
      <c r="A568" s="4" t="s">
        <v>2261</v>
      </c>
      <c r="B568" s="5">
        <v>705</v>
      </c>
      <c r="C568" s="5">
        <v>878</v>
      </c>
      <c r="D568" s="5" t="s">
        <v>2262</v>
      </c>
      <c r="E568" s="5" t="s">
        <v>407</v>
      </c>
      <c r="F568" s="5" t="s">
        <v>2274</v>
      </c>
      <c r="G568" s="5" t="s">
        <v>433</v>
      </c>
      <c r="H568" s="5" t="s">
        <v>402</v>
      </c>
      <c r="I568" s="5" t="s">
        <v>403</v>
      </c>
      <c r="J568" s="5" t="s">
        <v>404</v>
      </c>
      <c r="K568" s="5">
        <v>878</v>
      </c>
      <c r="L568" s="5"/>
      <c r="M568" s="5" t="s">
        <v>299</v>
      </c>
      <c r="N568" s="5">
        <v>1197407</v>
      </c>
      <c r="O568" s="5" t="s">
        <v>305</v>
      </c>
      <c r="P568" s="11">
        <v>10</v>
      </c>
      <c r="Q568" s="12">
        <v>46.5</v>
      </c>
      <c r="R568" s="13">
        <f t="shared" si="8"/>
        <v>465</v>
      </c>
    </row>
    <row r="569" spans="1:18" ht="51.6" customHeight="1">
      <c r="A569" s="4" t="s">
        <v>2261</v>
      </c>
      <c r="B569" s="5">
        <v>705</v>
      </c>
      <c r="C569" s="5">
        <v>878</v>
      </c>
      <c r="D569" s="5" t="s">
        <v>2262</v>
      </c>
      <c r="E569" s="5" t="s">
        <v>407</v>
      </c>
      <c r="F569" s="5" t="s">
        <v>2274</v>
      </c>
      <c r="G569" s="5" t="s">
        <v>433</v>
      </c>
      <c r="H569" s="5" t="s">
        <v>402</v>
      </c>
      <c r="I569" s="5" t="s">
        <v>403</v>
      </c>
      <c r="J569" s="5" t="s">
        <v>404</v>
      </c>
      <c r="K569" s="5">
        <v>878</v>
      </c>
      <c r="L569" s="5"/>
      <c r="M569" s="5" t="s">
        <v>299</v>
      </c>
      <c r="N569" s="5">
        <v>1197407</v>
      </c>
      <c r="O569" s="5" t="s">
        <v>235</v>
      </c>
      <c r="P569" s="11">
        <v>9</v>
      </c>
      <c r="Q569" s="12">
        <v>46.5</v>
      </c>
      <c r="R569" s="13">
        <f t="shared" si="8"/>
        <v>418.5</v>
      </c>
    </row>
    <row r="570" spans="1:18" ht="51.6" customHeight="1">
      <c r="A570" s="4" t="s">
        <v>2261</v>
      </c>
      <c r="B570" s="5">
        <v>705</v>
      </c>
      <c r="C570" s="5">
        <v>878</v>
      </c>
      <c r="D570" s="5" t="s">
        <v>2262</v>
      </c>
      <c r="E570" s="5" t="s">
        <v>407</v>
      </c>
      <c r="F570" s="5" t="s">
        <v>2274</v>
      </c>
      <c r="G570" s="5" t="s">
        <v>433</v>
      </c>
      <c r="H570" s="5" t="s">
        <v>402</v>
      </c>
      <c r="I570" s="5" t="s">
        <v>403</v>
      </c>
      <c r="J570" s="5" t="s">
        <v>404</v>
      </c>
      <c r="K570" s="5">
        <v>878</v>
      </c>
      <c r="L570" s="5"/>
      <c r="M570" s="5" t="s">
        <v>299</v>
      </c>
      <c r="N570" s="5">
        <v>1197407</v>
      </c>
      <c r="O570" s="5" t="s">
        <v>278</v>
      </c>
      <c r="P570" s="11">
        <v>5</v>
      </c>
      <c r="Q570" s="12">
        <v>46.5</v>
      </c>
      <c r="R570" s="13">
        <f t="shared" si="8"/>
        <v>232.5</v>
      </c>
    </row>
    <row r="571" spans="1:18" ht="51.6" customHeight="1">
      <c r="A571" s="4" t="s">
        <v>2261</v>
      </c>
      <c r="B571" s="5">
        <v>705</v>
      </c>
      <c r="C571" s="5">
        <v>878</v>
      </c>
      <c r="D571" s="5" t="s">
        <v>2262</v>
      </c>
      <c r="E571" s="5" t="s">
        <v>407</v>
      </c>
      <c r="F571" s="5" t="s">
        <v>2274</v>
      </c>
      <c r="G571" s="5" t="s">
        <v>433</v>
      </c>
      <c r="H571" s="5" t="s">
        <v>402</v>
      </c>
      <c r="I571" s="5" t="s">
        <v>403</v>
      </c>
      <c r="J571" s="5" t="s">
        <v>404</v>
      </c>
      <c r="K571" s="5">
        <v>878</v>
      </c>
      <c r="L571" s="5"/>
      <c r="M571" s="5" t="s">
        <v>299</v>
      </c>
      <c r="N571" s="5">
        <v>1197407</v>
      </c>
      <c r="O571" s="5" t="s">
        <v>279</v>
      </c>
      <c r="P571" s="11">
        <v>1</v>
      </c>
      <c r="Q571" s="12">
        <v>46.5</v>
      </c>
      <c r="R571" s="13">
        <f t="shared" si="8"/>
        <v>46.5</v>
      </c>
    </row>
    <row r="572" spans="1:18" ht="51.6" customHeight="1">
      <c r="A572" s="4" t="s">
        <v>2261</v>
      </c>
      <c r="B572" s="5">
        <v>705</v>
      </c>
      <c r="C572" s="5">
        <v>878</v>
      </c>
      <c r="D572" s="5" t="s">
        <v>2262</v>
      </c>
      <c r="E572" s="5" t="s">
        <v>407</v>
      </c>
      <c r="F572" s="5" t="s">
        <v>2274</v>
      </c>
      <c r="G572" s="5" t="s">
        <v>433</v>
      </c>
      <c r="H572" s="5" t="s">
        <v>402</v>
      </c>
      <c r="I572" s="5" t="s">
        <v>403</v>
      </c>
      <c r="J572" s="5" t="s">
        <v>404</v>
      </c>
      <c r="K572" s="5">
        <v>878</v>
      </c>
      <c r="L572" s="5"/>
      <c r="M572" s="5" t="s">
        <v>299</v>
      </c>
      <c r="N572" s="5">
        <v>1197407</v>
      </c>
      <c r="O572" s="5" t="s">
        <v>337</v>
      </c>
      <c r="P572" s="11">
        <v>3</v>
      </c>
      <c r="Q572" s="12">
        <v>46.5</v>
      </c>
      <c r="R572" s="13">
        <f t="shared" si="8"/>
        <v>139.5</v>
      </c>
    </row>
    <row r="573" spans="1:18" ht="51.6" customHeight="1">
      <c r="A573" s="4" t="s">
        <v>2261</v>
      </c>
      <c r="B573" s="5">
        <v>705</v>
      </c>
      <c r="C573" s="5">
        <v>878</v>
      </c>
      <c r="D573" s="5" t="s">
        <v>2262</v>
      </c>
      <c r="E573" s="5" t="s">
        <v>530</v>
      </c>
      <c r="F573" s="5" t="s">
        <v>2274</v>
      </c>
      <c r="G573" s="5" t="s">
        <v>433</v>
      </c>
      <c r="H573" s="5" t="s">
        <v>402</v>
      </c>
      <c r="I573" s="5" t="s">
        <v>403</v>
      </c>
      <c r="J573" s="5" t="s">
        <v>404</v>
      </c>
      <c r="K573" s="5">
        <v>878</v>
      </c>
      <c r="L573" s="5"/>
      <c r="M573" s="5" t="s">
        <v>443</v>
      </c>
      <c r="N573" s="5">
        <v>1152464</v>
      </c>
      <c r="O573" s="5" t="s">
        <v>278</v>
      </c>
      <c r="P573" s="11">
        <v>3</v>
      </c>
      <c r="Q573" s="12">
        <v>31.5</v>
      </c>
      <c r="R573" s="13">
        <f t="shared" si="8"/>
        <v>94.5</v>
      </c>
    </row>
    <row r="574" spans="1:18" ht="51.6" customHeight="1">
      <c r="A574" s="4" t="s">
        <v>2261</v>
      </c>
      <c r="B574" s="5">
        <v>705</v>
      </c>
      <c r="C574" s="5">
        <v>878</v>
      </c>
      <c r="D574" s="5" t="s">
        <v>2262</v>
      </c>
      <c r="E574" s="5" t="s">
        <v>531</v>
      </c>
      <c r="F574" s="5" t="s">
        <v>2274</v>
      </c>
      <c r="G574" s="5" t="s">
        <v>433</v>
      </c>
      <c r="H574" s="5" t="s">
        <v>412</v>
      </c>
      <c r="I574" s="5" t="s">
        <v>413</v>
      </c>
      <c r="J574" s="5" t="s">
        <v>414</v>
      </c>
      <c r="K574" s="5">
        <v>878</v>
      </c>
      <c r="L574" s="5" t="s">
        <v>2250</v>
      </c>
      <c r="M574" s="5" t="s">
        <v>501</v>
      </c>
      <c r="N574" s="5">
        <v>1197387</v>
      </c>
      <c r="O574" s="5" t="s">
        <v>279</v>
      </c>
      <c r="P574" s="11">
        <v>1</v>
      </c>
      <c r="Q574" s="12">
        <v>26</v>
      </c>
      <c r="R574" s="13">
        <f t="shared" si="8"/>
        <v>26</v>
      </c>
    </row>
    <row r="575" spans="1:18" ht="51.6" customHeight="1">
      <c r="A575" s="4" t="s">
        <v>2261</v>
      </c>
      <c r="B575" s="5">
        <v>705</v>
      </c>
      <c r="C575" s="5">
        <v>878</v>
      </c>
      <c r="D575" s="5" t="s">
        <v>2262</v>
      </c>
      <c r="E575" s="5" t="s">
        <v>532</v>
      </c>
      <c r="F575" s="5" t="s">
        <v>2274</v>
      </c>
      <c r="G575" s="5" t="s">
        <v>433</v>
      </c>
      <c r="H575" s="5" t="s">
        <v>416</v>
      </c>
      <c r="I575" s="5" t="s">
        <v>417</v>
      </c>
      <c r="J575" s="5" t="s">
        <v>418</v>
      </c>
      <c r="K575" s="5">
        <v>878</v>
      </c>
      <c r="L575" s="5"/>
      <c r="M575" s="5" t="s">
        <v>299</v>
      </c>
      <c r="N575" s="5">
        <v>1152375</v>
      </c>
      <c r="O575" s="5" t="s">
        <v>235</v>
      </c>
      <c r="P575" s="11">
        <v>1</v>
      </c>
      <c r="Q575" s="12">
        <v>26.5</v>
      </c>
      <c r="R575" s="13">
        <f t="shared" si="8"/>
        <v>26.5</v>
      </c>
    </row>
    <row r="576" spans="1:18" ht="51.6" customHeight="1">
      <c r="A576" s="4" t="s">
        <v>2261</v>
      </c>
      <c r="B576" s="5">
        <v>705</v>
      </c>
      <c r="C576" s="5">
        <v>878</v>
      </c>
      <c r="D576" s="5" t="s">
        <v>2262</v>
      </c>
      <c r="E576" s="5" t="s">
        <v>535</v>
      </c>
      <c r="F576" s="5" t="s">
        <v>2274</v>
      </c>
      <c r="G576" s="5" t="s">
        <v>433</v>
      </c>
      <c r="H576" s="5">
        <v>61</v>
      </c>
      <c r="I576" s="5" t="s">
        <v>533</v>
      </c>
      <c r="J576" s="5" t="s">
        <v>534</v>
      </c>
      <c r="K576" s="5">
        <v>878</v>
      </c>
      <c r="L576" s="5" t="s">
        <v>2250</v>
      </c>
      <c r="M576" s="5" t="s">
        <v>411</v>
      </c>
      <c r="N576" s="5">
        <v>1198902</v>
      </c>
      <c r="O576" s="5" t="s">
        <v>235</v>
      </c>
      <c r="P576" s="11">
        <v>1</v>
      </c>
      <c r="Q576" s="12">
        <v>85</v>
      </c>
      <c r="R576" s="13">
        <f t="shared" si="8"/>
        <v>85</v>
      </c>
    </row>
    <row r="577" spans="1:18" ht="51.6" customHeight="1">
      <c r="A577" s="4" t="s">
        <v>2261</v>
      </c>
      <c r="B577" s="5">
        <v>705</v>
      </c>
      <c r="C577" s="5">
        <v>478</v>
      </c>
      <c r="D577" s="5" t="s">
        <v>2262</v>
      </c>
      <c r="E577" s="5" t="s">
        <v>540</v>
      </c>
      <c r="F577" s="5" t="s">
        <v>2275</v>
      </c>
      <c r="G577" s="5" t="s">
        <v>536</v>
      </c>
      <c r="H577" s="5" t="s">
        <v>537</v>
      </c>
      <c r="I577" s="5" t="s">
        <v>538</v>
      </c>
      <c r="J577" s="5" t="s">
        <v>539</v>
      </c>
      <c r="K577" s="5">
        <v>478</v>
      </c>
      <c r="L577" s="5"/>
      <c r="M577" s="5" t="s">
        <v>299</v>
      </c>
      <c r="N577" s="5">
        <v>1140769</v>
      </c>
      <c r="O577" s="5" t="s">
        <v>279</v>
      </c>
      <c r="P577" s="11">
        <v>3</v>
      </c>
      <c r="Q577" s="12">
        <v>74.899999999999991</v>
      </c>
      <c r="R577" s="13">
        <f t="shared" si="8"/>
        <v>224.7</v>
      </c>
    </row>
    <row r="578" spans="1:18" ht="51.6" customHeight="1">
      <c r="A578" s="4" t="s">
        <v>2261</v>
      </c>
      <c r="B578" s="5">
        <v>705</v>
      </c>
      <c r="C578" s="5">
        <v>478</v>
      </c>
      <c r="D578" s="5" t="s">
        <v>2262</v>
      </c>
      <c r="E578" s="5" t="s">
        <v>540</v>
      </c>
      <c r="F578" s="5" t="s">
        <v>2275</v>
      </c>
      <c r="G578" s="5" t="s">
        <v>536</v>
      </c>
      <c r="H578" s="5" t="s">
        <v>537</v>
      </c>
      <c r="I578" s="5" t="s">
        <v>538</v>
      </c>
      <c r="J578" s="5" t="s">
        <v>539</v>
      </c>
      <c r="K578" s="5">
        <v>478</v>
      </c>
      <c r="L578" s="5"/>
      <c r="M578" s="5" t="s">
        <v>299</v>
      </c>
      <c r="N578" s="5">
        <v>1140769</v>
      </c>
      <c r="O578" s="5" t="s">
        <v>337</v>
      </c>
      <c r="P578" s="11">
        <v>2</v>
      </c>
      <c r="Q578" s="12">
        <v>74.900000000000006</v>
      </c>
      <c r="R578" s="13">
        <f t="shared" si="8"/>
        <v>149.80000000000001</v>
      </c>
    </row>
    <row r="579" spans="1:18" ht="51.6" customHeight="1">
      <c r="A579" s="4" t="s">
        <v>2261</v>
      </c>
      <c r="B579" s="5">
        <v>705</v>
      </c>
      <c r="C579" s="5">
        <v>478</v>
      </c>
      <c r="D579" s="5" t="s">
        <v>2262</v>
      </c>
      <c r="E579" s="5" t="s">
        <v>544</v>
      </c>
      <c r="F579" s="5" t="s">
        <v>2275</v>
      </c>
      <c r="G579" s="5" t="s">
        <v>536</v>
      </c>
      <c r="H579" s="5" t="s">
        <v>541</v>
      </c>
      <c r="I579" s="5" t="s">
        <v>542</v>
      </c>
      <c r="J579" s="5" t="s">
        <v>543</v>
      </c>
      <c r="K579" s="5">
        <v>478</v>
      </c>
      <c r="L579" s="5"/>
      <c r="M579" s="5" t="s">
        <v>299</v>
      </c>
      <c r="N579" s="5">
        <v>1140774</v>
      </c>
      <c r="O579" s="5" t="s">
        <v>337</v>
      </c>
      <c r="P579" s="11">
        <v>1</v>
      </c>
      <c r="Q579" s="12">
        <v>39.9</v>
      </c>
      <c r="R579" s="13">
        <f t="shared" si="8"/>
        <v>39.9</v>
      </c>
    </row>
    <row r="580" spans="1:18" ht="51.6" customHeight="1">
      <c r="A580" s="4" t="s">
        <v>2261</v>
      </c>
      <c r="B580" s="5">
        <v>705</v>
      </c>
      <c r="C580" s="5">
        <v>478</v>
      </c>
      <c r="D580" s="5" t="s">
        <v>2262</v>
      </c>
      <c r="E580" s="5" t="s">
        <v>548</v>
      </c>
      <c r="F580" s="5" t="s">
        <v>2275</v>
      </c>
      <c r="G580" s="5" t="s">
        <v>536</v>
      </c>
      <c r="H580" s="5" t="s">
        <v>545</v>
      </c>
      <c r="I580" s="5" t="s">
        <v>546</v>
      </c>
      <c r="J580" s="5" t="s">
        <v>547</v>
      </c>
      <c r="K580" s="5">
        <v>478</v>
      </c>
      <c r="L580" s="5"/>
      <c r="M580" s="5" t="s">
        <v>299</v>
      </c>
      <c r="N580" s="5">
        <v>1140773</v>
      </c>
      <c r="O580" s="5" t="s">
        <v>337</v>
      </c>
      <c r="P580" s="11">
        <v>2</v>
      </c>
      <c r="Q580" s="12">
        <v>119.9</v>
      </c>
      <c r="R580" s="13">
        <f t="shared" ref="R580:R643" si="9">+Q580*P580</f>
        <v>239.8</v>
      </c>
    </row>
    <row r="581" spans="1:18" ht="51.6" customHeight="1">
      <c r="A581" s="4" t="s">
        <v>2261</v>
      </c>
      <c r="B581" s="5">
        <v>705</v>
      </c>
      <c r="C581" s="5">
        <v>478</v>
      </c>
      <c r="D581" s="5" t="s">
        <v>2262</v>
      </c>
      <c r="E581" s="5" t="s">
        <v>549</v>
      </c>
      <c r="F581" s="5" t="s">
        <v>2275</v>
      </c>
      <c r="G581" s="5" t="s">
        <v>536</v>
      </c>
      <c r="H581" s="5" t="s">
        <v>545</v>
      </c>
      <c r="I581" s="5" t="s">
        <v>546</v>
      </c>
      <c r="J581" s="5" t="s">
        <v>547</v>
      </c>
      <c r="K581" s="5">
        <v>478</v>
      </c>
      <c r="L581" s="5"/>
      <c r="M581" s="5" t="s">
        <v>550</v>
      </c>
      <c r="N581" s="5">
        <v>1140775</v>
      </c>
      <c r="O581" s="5" t="s">
        <v>235</v>
      </c>
      <c r="P581" s="11">
        <v>1</v>
      </c>
      <c r="Q581" s="12">
        <v>89.9</v>
      </c>
      <c r="R581" s="13">
        <f t="shared" si="9"/>
        <v>89.9</v>
      </c>
    </row>
    <row r="582" spans="1:18" ht="51.6" customHeight="1">
      <c r="A582" s="4" t="s">
        <v>2261</v>
      </c>
      <c r="B582" s="5">
        <v>705</v>
      </c>
      <c r="C582" s="5">
        <v>478</v>
      </c>
      <c r="D582" s="5" t="s">
        <v>2262</v>
      </c>
      <c r="E582" s="5" t="s">
        <v>549</v>
      </c>
      <c r="F582" s="5" t="s">
        <v>2275</v>
      </c>
      <c r="G582" s="5" t="s">
        <v>536</v>
      </c>
      <c r="H582" s="5" t="s">
        <v>545</v>
      </c>
      <c r="I582" s="5" t="s">
        <v>546</v>
      </c>
      <c r="J582" s="5" t="s">
        <v>547</v>
      </c>
      <c r="K582" s="5">
        <v>478</v>
      </c>
      <c r="L582" s="5"/>
      <c r="M582" s="5" t="s">
        <v>550</v>
      </c>
      <c r="N582" s="5">
        <v>1140775</v>
      </c>
      <c r="O582" s="5" t="s">
        <v>279</v>
      </c>
      <c r="P582" s="11">
        <v>1</v>
      </c>
      <c r="Q582" s="12">
        <v>89.9</v>
      </c>
      <c r="R582" s="13">
        <f t="shared" si="9"/>
        <v>89.9</v>
      </c>
    </row>
    <row r="583" spans="1:18" ht="51.6" customHeight="1">
      <c r="A583" s="4" t="s">
        <v>2261</v>
      </c>
      <c r="B583" s="5">
        <v>705</v>
      </c>
      <c r="C583" s="5">
        <v>478</v>
      </c>
      <c r="D583" s="5" t="s">
        <v>2262</v>
      </c>
      <c r="E583" s="5" t="s">
        <v>554</v>
      </c>
      <c r="F583" s="5" t="s">
        <v>2275</v>
      </c>
      <c r="G583" s="5" t="s">
        <v>536</v>
      </c>
      <c r="H583" s="5" t="s">
        <v>551</v>
      </c>
      <c r="I583" s="5" t="s">
        <v>552</v>
      </c>
      <c r="J583" s="5" t="s">
        <v>553</v>
      </c>
      <c r="K583" s="5">
        <v>478</v>
      </c>
      <c r="L583" s="5"/>
      <c r="M583" s="5" t="s">
        <v>555</v>
      </c>
      <c r="N583" s="5">
        <v>1140708</v>
      </c>
      <c r="O583" s="5" t="s">
        <v>337</v>
      </c>
      <c r="P583" s="11">
        <v>6</v>
      </c>
      <c r="Q583" s="12">
        <v>44.9</v>
      </c>
      <c r="R583" s="13">
        <f t="shared" si="9"/>
        <v>269.39999999999998</v>
      </c>
    </row>
    <row r="584" spans="1:18" ht="51.6" customHeight="1">
      <c r="A584" s="4" t="s">
        <v>2261</v>
      </c>
      <c r="B584" s="5">
        <v>705</v>
      </c>
      <c r="C584" s="5">
        <v>478</v>
      </c>
      <c r="D584" s="5" t="s">
        <v>2262</v>
      </c>
      <c r="E584" s="5" t="s">
        <v>554</v>
      </c>
      <c r="F584" s="5" t="s">
        <v>2275</v>
      </c>
      <c r="G584" s="5" t="s">
        <v>536</v>
      </c>
      <c r="H584" s="5" t="s">
        <v>551</v>
      </c>
      <c r="I584" s="5" t="s">
        <v>552</v>
      </c>
      <c r="J584" s="5" t="s">
        <v>553</v>
      </c>
      <c r="K584" s="5">
        <v>478</v>
      </c>
      <c r="L584" s="5"/>
      <c r="M584" s="5" t="s">
        <v>556</v>
      </c>
      <c r="N584" s="5">
        <v>1140710</v>
      </c>
      <c r="O584" s="5" t="s">
        <v>235</v>
      </c>
      <c r="P584" s="11">
        <v>2</v>
      </c>
      <c r="Q584" s="12">
        <v>44.9</v>
      </c>
      <c r="R584" s="13">
        <f t="shared" si="9"/>
        <v>89.8</v>
      </c>
    </row>
    <row r="585" spans="1:18" ht="51.6" customHeight="1">
      <c r="A585" s="4" t="s">
        <v>2261</v>
      </c>
      <c r="B585" s="5">
        <v>705</v>
      </c>
      <c r="C585" s="5">
        <v>478</v>
      </c>
      <c r="D585" s="5" t="s">
        <v>2262</v>
      </c>
      <c r="E585" s="5" t="s">
        <v>554</v>
      </c>
      <c r="F585" s="5" t="s">
        <v>2275</v>
      </c>
      <c r="G585" s="5" t="s">
        <v>536</v>
      </c>
      <c r="H585" s="5" t="s">
        <v>551</v>
      </c>
      <c r="I585" s="5" t="s">
        <v>552</v>
      </c>
      <c r="J585" s="5" t="s">
        <v>553</v>
      </c>
      <c r="K585" s="5">
        <v>478</v>
      </c>
      <c r="L585" s="5"/>
      <c r="M585" s="5" t="s">
        <v>556</v>
      </c>
      <c r="N585" s="5">
        <v>1140710</v>
      </c>
      <c r="O585" s="5" t="s">
        <v>279</v>
      </c>
      <c r="P585" s="11">
        <v>3</v>
      </c>
      <c r="Q585" s="12">
        <v>44.9</v>
      </c>
      <c r="R585" s="13">
        <f t="shared" si="9"/>
        <v>134.69999999999999</v>
      </c>
    </row>
    <row r="586" spans="1:18" ht="51.6" customHeight="1">
      <c r="A586" s="4" t="s">
        <v>2261</v>
      </c>
      <c r="B586" s="5">
        <v>705</v>
      </c>
      <c r="C586" s="5">
        <v>478</v>
      </c>
      <c r="D586" s="5" t="s">
        <v>2262</v>
      </c>
      <c r="E586" s="5" t="s">
        <v>554</v>
      </c>
      <c r="F586" s="5" t="s">
        <v>2275</v>
      </c>
      <c r="G586" s="5" t="s">
        <v>536</v>
      </c>
      <c r="H586" s="5" t="s">
        <v>551</v>
      </c>
      <c r="I586" s="5" t="s">
        <v>552</v>
      </c>
      <c r="J586" s="5" t="s">
        <v>553</v>
      </c>
      <c r="K586" s="5">
        <v>478</v>
      </c>
      <c r="L586" s="5"/>
      <c r="M586" s="5" t="s">
        <v>556</v>
      </c>
      <c r="N586" s="5">
        <v>1140710</v>
      </c>
      <c r="O586" s="5" t="s">
        <v>337</v>
      </c>
      <c r="P586" s="11">
        <v>2</v>
      </c>
      <c r="Q586" s="12">
        <v>44.9</v>
      </c>
      <c r="R586" s="13">
        <f t="shared" si="9"/>
        <v>89.8</v>
      </c>
    </row>
    <row r="587" spans="1:18" ht="51.6" customHeight="1">
      <c r="A587" s="4" t="s">
        <v>2261</v>
      </c>
      <c r="B587" s="5">
        <v>705</v>
      </c>
      <c r="C587" s="5">
        <v>478</v>
      </c>
      <c r="D587" s="5" t="s">
        <v>2262</v>
      </c>
      <c r="E587" s="5" t="s">
        <v>557</v>
      </c>
      <c r="F587" s="5" t="s">
        <v>2275</v>
      </c>
      <c r="G587" s="5" t="s">
        <v>536</v>
      </c>
      <c r="H587" s="5" t="s">
        <v>551</v>
      </c>
      <c r="I587" s="5" t="s">
        <v>552</v>
      </c>
      <c r="J587" s="5" t="s">
        <v>553</v>
      </c>
      <c r="K587" s="5">
        <v>478</v>
      </c>
      <c r="L587" s="5"/>
      <c r="M587" s="5" t="s">
        <v>299</v>
      </c>
      <c r="N587" s="5">
        <v>1059971</v>
      </c>
      <c r="O587" s="5" t="s">
        <v>235</v>
      </c>
      <c r="P587" s="11">
        <v>1</v>
      </c>
      <c r="Q587" s="12">
        <v>34.9</v>
      </c>
      <c r="R587" s="13">
        <f t="shared" si="9"/>
        <v>34.9</v>
      </c>
    </row>
    <row r="588" spans="1:18" ht="51.6" customHeight="1">
      <c r="A588" s="4" t="s">
        <v>2261</v>
      </c>
      <c r="B588" s="5">
        <v>705</v>
      </c>
      <c r="C588" s="5">
        <v>478</v>
      </c>
      <c r="D588" s="5" t="s">
        <v>2262</v>
      </c>
      <c r="E588" s="5" t="s">
        <v>558</v>
      </c>
      <c r="F588" s="5" t="s">
        <v>2275</v>
      </c>
      <c r="G588" s="5" t="s">
        <v>536</v>
      </c>
      <c r="H588" s="5" t="s">
        <v>551</v>
      </c>
      <c r="I588" s="5" t="s">
        <v>552</v>
      </c>
      <c r="J588" s="5" t="s">
        <v>553</v>
      </c>
      <c r="K588" s="5">
        <v>478</v>
      </c>
      <c r="L588" s="5"/>
      <c r="M588" s="5" t="s">
        <v>299</v>
      </c>
      <c r="N588" s="5">
        <v>1059972</v>
      </c>
      <c r="O588" s="5" t="s">
        <v>235</v>
      </c>
      <c r="P588" s="11">
        <v>2</v>
      </c>
      <c r="Q588" s="12">
        <v>34.9</v>
      </c>
      <c r="R588" s="13">
        <f t="shared" si="9"/>
        <v>69.8</v>
      </c>
    </row>
    <row r="589" spans="1:18" ht="51.6" customHeight="1">
      <c r="A589" s="4" t="s">
        <v>2261</v>
      </c>
      <c r="B589" s="5">
        <v>705</v>
      </c>
      <c r="C589" s="5">
        <v>478</v>
      </c>
      <c r="D589" s="5" t="s">
        <v>2262</v>
      </c>
      <c r="E589" s="5" t="s">
        <v>558</v>
      </c>
      <c r="F589" s="5" t="s">
        <v>2275</v>
      </c>
      <c r="G589" s="5" t="s">
        <v>536</v>
      </c>
      <c r="H589" s="5" t="s">
        <v>551</v>
      </c>
      <c r="I589" s="5" t="s">
        <v>552</v>
      </c>
      <c r="J589" s="5" t="s">
        <v>553</v>
      </c>
      <c r="K589" s="5">
        <v>478</v>
      </c>
      <c r="L589" s="5"/>
      <c r="M589" s="5" t="s">
        <v>299</v>
      </c>
      <c r="N589" s="5">
        <v>1059972</v>
      </c>
      <c r="O589" s="5" t="s">
        <v>279</v>
      </c>
      <c r="P589" s="11">
        <v>1</v>
      </c>
      <c r="Q589" s="12">
        <v>34.9</v>
      </c>
      <c r="R589" s="13">
        <f t="shared" si="9"/>
        <v>34.9</v>
      </c>
    </row>
    <row r="590" spans="1:18" ht="51.6" customHeight="1">
      <c r="A590" s="4" t="s">
        <v>2261</v>
      </c>
      <c r="B590" s="5">
        <v>705</v>
      </c>
      <c r="C590" s="5">
        <v>478</v>
      </c>
      <c r="D590" s="5" t="s">
        <v>2262</v>
      </c>
      <c r="E590" s="5" t="s">
        <v>558</v>
      </c>
      <c r="F590" s="5" t="s">
        <v>2275</v>
      </c>
      <c r="G590" s="5" t="s">
        <v>536</v>
      </c>
      <c r="H590" s="5" t="s">
        <v>551</v>
      </c>
      <c r="I590" s="5" t="s">
        <v>552</v>
      </c>
      <c r="J590" s="5" t="s">
        <v>553</v>
      </c>
      <c r="K590" s="5">
        <v>478</v>
      </c>
      <c r="L590" s="5"/>
      <c r="M590" s="5" t="s">
        <v>299</v>
      </c>
      <c r="N590" s="5">
        <v>1059972</v>
      </c>
      <c r="O590" s="5" t="s">
        <v>337</v>
      </c>
      <c r="P590" s="11">
        <v>1</v>
      </c>
      <c r="Q590" s="12">
        <v>34.9</v>
      </c>
      <c r="R590" s="13">
        <f t="shared" si="9"/>
        <v>34.9</v>
      </c>
    </row>
    <row r="591" spans="1:18" ht="51.6" customHeight="1">
      <c r="A591" s="4" t="s">
        <v>2261</v>
      </c>
      <c r="B591" s="5">
        <v>705</v>
      </c>
      <c r="C591" s="5">
        <v>478</v>
      </c>
      <c r="D591" s="5" t="s">
        <v>2262</v>
      </c>
      <c r="E591" s="5" t="s">
        <v>559</v>
      </c>
      <c r="F591" s="5" t="s">
        <v>2275</v>
      </c>
      <c r="G591" s="5" t="s">
        <v>536</v>
      </c>
      <c r="H591" s="5" t="s">
        <v>551</v>
      </c>
      <c r="I591" s="5" t="s">
        <v>552</v>
      </c>
      <c r="J591" s="5" t="s">
        <v>553</v>
      </c>
      <c r="K591" s="5">
        <v>478</v>
      </c>
      <c r="L591" s="5"/>
      <c r="M591" s="5" t="s">
        <v>560</v>
      </c>
      <c r="N591" s="5">
        <v>1140736</v>
      </c>
      <c r="O591" s="5" t="s">
        <v>337</v>
      </c>
      <c r="P591" s="11">
        <v>1</v>
      </c>
      <c r="Q591" s="12">
        <v>69.900000000000006</v>
      </c>
      <c r="R591" s="13">
        <f t="shared" si="9"/>
        <v>69.900000000000006</v>
      </c>
    </row>
    <row r="592" spans="1:18" ht="51.6" customHeight="1">
      <c r="A592" s="4" t="s">
        <v>2261</v>
      </c>
      <c r="B592" s="5">
        <v>705</v>
      </c>
      <c r="C592" s="5">
        <v>478</v>
      </c>
      <c r="D592" s="5" t="s">
        <v>2262</v>
      </c>
      <c r="E592" s="5" t="s">
        <v>561</v>
      </c>
      <c r="F592" s="5" t="s">
        <v>2275</v>
      </c>
      <c r="G592" s="5" t="s">
        <v>536</v>
      </c>
      <c r="H592" s="5" t="s">
        <v>551</v>
      </c>
      <c r="I592" s="5" t="s">
        <v>552</v>
      </c>
      <c r="J592" s="5" t="s">
        <v>553</v>
      </c>
      <c r="K592" s="5">
        <v>478</v>
      </c>
      <c r="L592" s="5"/>
      <c r="M592" s="5" t="s">
        <v>299</v>
      </c>
      <c r="N592" s="5">
        <v>1140740</v>
      </c>
      <c r="O592" s="5" t="s">
        <v>279</v>
      </c>
      <c r="P592" s="11">
        <v>1</v>
      </c>
      <c r="Q592" s="12">
        <v>47.9</v>
      </c>
      <c r="R592" s="13">
        <f t="shared" si="9"/>
        <v>47.9</v>
      </c>
    </row>
    <row r="593" spans="1:18" ht="51.6" customHeight="1">
      <c r="A593" s="4" t="s">
        <v>2261</v>
      </c>
      <c r="B593" s="5">
        <v>705</v>
      </c>
      <c r="C593" s="5">
        <v>478</v>
      </c>
      <c r="D593" s="5" t="s">
        <v>2262</v>
      </c>
      <c r="E593" s="5" t="s">
        <v>561</v>
      </c>
      <c r="F593" s="5" t="s">
        <v>2275</v>
      </c>
      <c r="G593" s="5" t="s">
        <v>536</v>
      </c>
      <c r="H593" s="5" t="s">
        <v>551</v>
      </c>
      <c r="I593" s="5" t="s">
        <v>552</v>
      </c>
      <c r="J593" s="5" t="s">
        <v>553</v>
      </c>
      <c r="K593" s="5">
        <v>478</v>
      </c>
      <c r="L593" s="5"/>
      <c r="M593" s="5" t="s">
        <v>299</v>
      </c>
      <c r="N593" s="5">
        <v>1140740</v>
      </c>
      <c r="O593" s="5" t="s">
        <v>337</v>
      </c>
      <c r="P593" s="11">
        <v>7</v>
      </c>
      <c r="Q593" s="12">
        <v>47.9</v>
      </c>
      <c r="R593" s="13">
        <f t="shared" si="9"/>
        <v>335.3</v>
      </c>
    </row>
    <row r="594" spans="1:18" ht="51.6" customHeight="1">
      <c r="A594" s="4" t="s">
        <v>2261</v>
      </c>
      <c r="B594" s="5">
        <v>705</v>
      </c>
      <c r="C594" s="5">
        <v>478</v>
      </c>
      <c r="D594" s="5" t="s">
        <v>2262</v>
      </c>
      <c r="E594" s="5" t="s">
        <v>562</v>
      </c>
      <c r="F594" s="5" t="s">
        <v>2275</v>
      </c>
      <c r="G594" s="5" t="s">
        <v>536</v>
      </c>
      <c r="H594" s="5" t="s">
        <v>551</v>
      </c>
      <c r="I594" s="5" t="s">
        <v>552</v>
      </c>
      <c r="J594" s="5" t="s">
        <v>553</v>
      </c>
      <c r="K594" s="5">
        <v>478</v>
      </c>
      <c r="L594" s="5"/>
      <c r="M594" s="5" t="s">
        <v>563</v>
      </c>
      <c r="N594" s="5">
        <v>1140748</v>
      </c>
      <c r="O594" s="5" t="s">
        <v>235</v>
      </c>
      <c r="P594" s="11">
        <v>1</v>
      </c>
      <c r="Q594" s="12">
        <v>44.9</v>
      </c>
      <c r="R594" s="13">
        <f t="shared" si="9"/>
        <v>44.9</v>
      </c>
    </row>
    <row r="595" spans="1:18" ht="51.6" customHeight="1">
      <c r="A595" s="4" t="s">
        <v>2261</v>
      </c>
      <c r="B595" s="5">
        <v>705</v>
      </c>
      <c r="C595" s="5">
        <v>478</v>
      </c>
      <c r="D595" s="5" t="s">
        <v>2262</v>
      </c>
      <c r="E595" s="5" t="s">
        <v>562</v>
      </c>
      <c r="F595" s="5" t="s">
        <v>2275</v>
      </c>
      <c r="G595" s="5" t="s">
        <v>536</v>
      </c>
      <c r="H595" s="5" t="s">
        <v>551</v>
      </c>
      <c r="I595" s="5" t="s">
        <v>552</v>
      </c>
      <c r="J595" s="5" t="s">
        <v>553</v>
      </c>
      <c r="K595" s="5">
        <v>478</v>
      </c>
      <c r="L595" s="5"/>
      <c r="M595" s="5" t="s">
        <v>563</v>
      </c>
      <c r="N595" s="5">
        <v>1140748</v>
      </c>
      <c r="O595" s="5" t="s">
        <v>279</v>
      </c>
      <c r="P595" s="11">
        <v>3</v>
      </c>
      <c r="Q595" s="12">
        <v>44.9</v>
      </c>
      <c r="R595" s="13">
        <f t="shared" si="9"/>
        <v>134.69999999999999</v>
      </c>
    </row>
    <row r="596" spans="1:18" ht="51.6" customHeight="1">
      <c r="A596" s="4" t="s">
        <v>2261</v>
      </c>
      <c r="B596" s="5">
        <v>705</v>
      </c>
      <c r="C596" s="5">
        <v>478</v>
      </c>
      <c r="D596" s="5" t="s">
        <v>2262</v>
      </c>
      <c r="E596" s="5" t="s">
        <v>562</v>
      </c>
      <c r="F596" s="5" t="s">
        <v>2275</v>
      </c>
      <c r="G596" s="5" t="s">
        <v>536</v>
      </c>
      <c r="H596" s="5" t="s">
        <v>551</v>
      </c>
      <c r="I596" s="5" t="s">
        <v>552</v>
      </c>
      <c r="J596" s="5" t="s">
        <v>553</v>
      </c>
      <c r="K596" s="5">
        <v>478</v>
      </c>
      <c r="L596" s="5"/>
      <c r="M596" s="5" t="s">
        <v>563</v>
      </c>
      <c r="N596" s="5">
        <v>1140748</v>
      </c>
      <c r="O596" s="5" t="s">
        <v>337</v>
      </c>
      <c r="P596" s="11">
        <v>1</v>
      </c>
      <c r="Q596" s="12">
        <v>44.9</v>
      </c>
      <c r="R596" s="13">
        <f t="shared" si="9"/>
        <v>44.9</v>
      </c>
    </row>
    <row r="597" spans="1:18" ht="51.6" customHeight="1">
      <c r="A597" s="4" t="s">
        <v>2261</v>
      </c>
      <c r="B597" s="5">
        <v>705</v>
      </c>
      <c r="C597" s="5">
        <v>478</v>
      </c>
      <c r="D597" s="5" t="s">
        <v>2262</v>
      </c>
      <c r="E597" s="5" t="s">
        <v>562</v>
      </c>
      <c r="F597" s="5" t="s">
        <v>2275</v>
      </c>
      <c r="G597" s="5" t="s">
        <v>536</v>
      </c>
      <c r="H597" s="5" t="s">
        <v>551</v>
      </c>
      <c r="I597" s="5" t="s">
        <v>552</v>
      </c>
      <c r="J597" s="5" t="s">
        <v>553</v>
      </c>
      <c r="K597" s="5">
        <v>478</v>
      </c>
      <c r="L597" s="5"/>
      <c r="M597" s="5" t="s">
        <v>564</v>
      </c>
      <c r="N597" s="5">
        <v>1140750</v>
      </c>
      <c r="O597" s="5" t="s">
        <v>235</v>
      </c>
      <c r="P597" s="11">
        <v>2</v>
      </c>
      <c r="Q597" s="12">
        <v>44.9</v>
      </c>
      <c r="R597" s="13">
        <f t="shared" si="9"/>
        <v>89.8</v>
      </c>
    </row>
    <row r="598" spans="1:18" ht="51.6" customHeight="1">
      <c r="A598" s="4" t="s">
        <v>2261</v>
      </c>
      <c r="B598" s="5">
        <v>705</v>
      </c>
      <c r="C598" s="5">
        <v>478</v>
      </c>
      <c r="D598" s="5" t="s">
        <v>2262</v>
      </c>
      <c r="E598" s="5" t="s">
        <v>562</v>
      </c>
      <c r="F598" s="5" t="s">
        <v>2275</v>
      </c>
      <c r="G598" s="5" t="s">
        <v>536</v>
      </c>
      <c r="H598" s="5" t="s">
        <v>551</v>
      </c>
      <c r="I598" s="5" t="s">
        <v>552</v>
      </c>
      <c r="J598" s="5" t="s">
        <v>553</v>
      </c>
      <c r="K598" s="5">
        <v>478</v>
      </c>
      <c r="L598" s="5"/>
      <c r="M598" s="5" t="s">
        <v>564</v>
      </c>
      <c r="N598" s="5">
        <v>1140750</v>
      </c>
      <c r="O598" s="5" t="s">
        <v>279</v>
      </c>
      <c r="P598" s="11">
        <v>1</v>
      </c>
      <c r="Q598" s="12">
        <v>44.9</v>
      </c>
      <c r="R598" s="13">
        <f t="shared" si="9"/>
        <v>44.9</v>
      </c>
    </row>
    <row r="599" spans="1:18" ht="51.6" customHeight="1">
      <c r="A599" s="4" t="s">
        <v>2261</v>
      </c>
      <c r="B599" s="5">
        <v>705</v>
      </c>
      <c r="C599" s="5">
        <v>478</v>
      </c>
      <c r="D599" s="5" t="s">
        <v>2262</v>
      </c>
      <c r="E599" s="5" t="s">
        <v>562</v>
      </c>
      <c r="F599" s="5" t="s">
        <v>2275</v>
      </c>
      <c r="G599" s="5" t="s">
        <v>536</v>
      </c>
      <c r="H599" s="5" t="s">
        <v>551</v>
      </c>
      <c r="I599" s="5" t="s">
        <v>552</v>
      </c>
      <c r="J599" s="5" t="s">
        <v>553</v>
      </c>
      <c r="K599" s="5">
        <v>478</v>
      </c>
      <c r="L599" s="5"/>
      <c r="M599" s="5" t="s">
        <v>299</v>
      </c>
      <c r="N599" s="5">
        <v>1140751</v>
      </c>
      <c r="O599" s="5" t="s">
        <v>235</v>
      </c>
      <c r="P599" s="11">
        <v>2</v>
      </c>
      <c r="Q599" s="12">
        <v>44.9</v>
      </c>
      <c r="R599" s="13">
        <f t="shared" si="9"/>
        <v>89.8</v>
      </c>
    </row>
    <row r="600" spans="1:18" ht="51.6" customHeight="1">
      <c r="A600" s="4" t="s">
        <v>2261</v>
      </c>
      <c r="B600" s="5">
        <v>705</v>
      </c>
      <c r="C600" s="5">
        <v>478</v>
      </c>
      <c r="D600" s="5" t="s">
        <v>2262</v>
      </c>
      <c r="E600" s="5" t="s">
        <v>562</v>
      </c>
      <c r="F600" s="5" t="s">
        <v>2275</v>
      </c>
      <c r="G600" s="5" t="s">
        <v>536</v>
      </c>
      <c r="H600" s="5" t="s">
        <v>551</v>
      </c>
      <c r="I600" s="5" t="s">
        <v>552</v>
      </c>
      <c r="J600" s="5" t="s">
        <v>553</v>
      </c>
      <c r="K600" s="5">
        <v>478</v>
      </c>
      <c r="L600" s="5"/>
      <c r="M600" s="5" t="s">
        <v>299</v>
      </c>
      <c r="N600" s="5">
        <v>1140751</v>
      </c>
      <c r="O600" s="5" t="s">
        <v>278</v>
      </c>
      <c r="P600" s="11">
        <v>1</v>
      </c>
      <c r="Q600" s="12">
        <v>44.9</v>
      </c>
      <c r="R600" s="13">
        <f t="shared" si="9"/>
        <v>44.9</v>
      </c>
    </row>
    <row r="601" spans="1:18" ht="51.6" customHeight="1">
      <c r="A601" s="4" t="s">
        <v>2261</v>
      </c>
      <c r="B601" s="5">
        <v>705</v>
      </c>
      <c r="C601" s="5">
        <v>478</v>
      </c>
      <c r="D601" s="5" t="s">
        <v>2262</v>
      </c>
      <c r="E601" s="5" t="s">
        <v>562</v>
      </c>
      <c r="F601" s="5" t="s">
        <v>2275</v>
      </c>
      <c r="G601" s="5" t="s">
        <v>536</v>
      </c>
      <c r="H601" s="5" t="s">
        <v>551</v>
      </c>
      <c r="I601" s="5" t="s">
        <v>552</v>
      </c>
      <c r="J601" s="5" t="s">
        <v>553</v>
      </c>
      <c r="K601" s="5">
        <v>478</v>
      </c>
      <c r="L601" s="5"/>
      <c r="M601" s="5" t="s">
        <v>299</v>
      </c>
      <c r="N601" s="5">
        <v>1140751</v>
      </c>
      <c r="O601" s="5" t="s">
        <v>279</v>
      </c>
      <c r="P601" s="11">
        <v>4</v>
      </c>
      <c r="Q601" s="12">
        <v>44.9</v>
      </c>
      <c r="R601" s="13">
        <f t="shared" si="9"/>
        <v>179.6</v>
      </c>
    </row>
    <row r="602" spans="1:18" ht="51.6" customHeight="1">
      <c r="A602" s="4" t="s">
        <v>2261</v>
      </c>
      <c r="B602" s="5">
        <v>705</v>
      </c>
      <c r="C602" s="5">
        <v>478</v>
      </c>
      <c r="D602" s="5" t="s">
        <v>2262</v>
      </c>
      <c r="E602" s="5" t="s">
        <v>562</v>
      </c>
      <c r="F602" s="5" t="s">
        <v>2275</v>
      </c>
      <c r="G602" s="5" t="s">
        <v>536</v>
      </c>
      <c r="H602" s="5" t="s">
        <v>551</v>
      </c>
      <c r="I602" s="5" t="s">
        <v>552</v>
      </c>
      <c r="J602" s="5" t="s">
        <v>553</v>
      </c>
      <c r="K602" s="5">
        <v>478</v>
      </c>
      <c r="L602" s="5"/>
      <c r="M602" s="5" t="s">
        <v>299</v>
      </c>
      <c r="N602" s="5">
        <v>1140751</v>
      </c>
      <c r="O602" s="5" t="s">
        <v>337</v>
      </c>
      <c r="P602" s="11">
        <v>3</v>
      </c>
      <c r="Q602" s="12">
        <v>44.9</v>
      </c>
      <c r="R602" s="13">
        <f t="shared" si="9"/>
        <v>134.69999999999999</v>
      </c>
    </row>
    <row r="603" spans="1:18" ht="51.6" customHeight="1">
      <c r="A603" s="4" t="s">
        <v>2261</v>
      </c>
      <c r="B603" s="5">
        <v>705</v>
      </c>
      <c r="C603" s="5">
        <v>478</v>
      </c>
      <c r="D603" s="5" t="s">
        <v>2262</v>
      </c>
      <c r="E603" s="5" t="s">
        <v>565</v>
      </c>
      <c r="F603" s="5" t="s">
        <v>2275</v>
      </c>
      <c r="G603" s="5" t="s">
        <v>536</v>
      </c>
      <c r="H603" s="5" t="s">
        <v>551</v>
      </c>
      <c r="I603" s="5" t="s">
        <v>552</v>
      </c>
      <c r="J603" s="5" t="s">
        <v>553</v>
      </c>
      <c r="K603" s="5">
        <v>478</v>
      </c>
      <c r="L603" s="5"/>
      <c r="M603" s="5" t="s">
        <v>299</v>
      </c>
      <c r="N603" s="5">
        <v>1140755</v>
      </c>
      <c r="O603" s="5" t="s">
        <v>279</v>
      </c>
      <c r="P603" s="11">
        <v>2</v>
      </c>
      <c r="Q603" s="12">
        <v>34.9</v>
      </c>
      <c r="R603" s="13">
        <f t="shared" si="9"/>
        <v>69.8</v>
      </c>
    </row>
    <row r="604" spans="1:18" ht="51.6" customHeight="1">
      <c r="A604" s="4" t="s">
        <v>2261</v>
      </c>
      <c r="B604" s="5">
        <v>705</v>
      </c>
      <c r="C604" s="5">
        <v>478</v>
      </c>
      <c r="D604" s="5" t="s">
        <v>2262</v>
      </c>
      <c r="E604" s="5" t="s">
        <v>565</v>
      </c>
      <c r="F604" s="5" t="s">
        <v>2275</v>
      </c>
      <c r="G604" s="5" t="s">
        <v>536</v>
      </c>
      <c r="H604" s="5" t="s">
        <v>551</v>
      </c>
      <c r="I604" s="5" t="s">
        <v>552</v>
      </c>
      <c r="J604" s="5" t="s">
        <v>553</v>
      </c>
      <c r="K604" s="5">
        <v>478</v>
      </c>
      <c r="L604" s="5"/>
      <c r="M604" s="5" t="s">
        <v>299</v>
      </c>
      <c r="N604" s="5">
        <v>1140755</v>
      </c>
      <c r="O604" s="5" t="s">
        <v>337</v>
      </c>
      <c r="P604" s="11">
        <v>3</v>
      </c>
      <c r="Q604" s="12">
        <v>34.9</v>
      </c>
      <c r="R604" s="13">
        <f t="shared" si="9"/>
        <v>104.69999999999999</v>
      </c>
    </row>
    <row r="605" spans="1:18" ht="51.6" customHeight="1">
      <c r="A605" s="4" t="s">
        <v>2261</v>
      </c>
      <c r="B605" s="5">
        <v>705</v>
      </c>
      <c r="C605" s="5">
        <v>478</v>
      </c>
      <c r="D605" s="5" t="s">
        <v>2262</v>
      </c>
      <c r="E605" s="5" t="s">
        <v>566</v>
      </c>
      <c r="F605" s="5" t="s">
        <v>2275</v>
      </c>
      <c r="G605" s="5" t="s">
        <v>536</v>
      </c>
      <c r="H605" s="5" t="s">
        <v>551</v>
      </c>
      <c r="I605" s="5" t="s">
        <v>552</v>
      </c>
      <c r="J605" s="5" t="s">
        <v>553</v>
      </c>
      <c r="K605" s="5">
        <v>478</v>
      </c>
      <c r="L605" s="5"/>
      <c r="M605" s="5" t="s">
        <v>567</v>
      </c>
      <c r="N605" s="5">
        <v>1140757</v>
      </c>
      <c r="O605" s="5" t="s">
        <v>235</v>
      </c>
      <c r="P605" s="11">
        <v>4</v>
      </c>
      <c r="Q605" s="12">
        <v>36</v>
      </c>
      <c r="R605" s="13">
        <f t="shared" si="9"/>
        <v>144</v>
      </c>
    </row>
    <row r="606" spans="1:18" ht="51.6" customHeight="1">
      <c r="A606" s="4" t="s">
        <v>2261</v>
      </c>
      <c r="B606" s="5">
        <v>705</v>
      </c>
      <c r="C606" s="5">
        <v>478</v>
      </c>
      <c r="D606" s="5" t="s">
        <v>2262</v>
      </c>
      <c r="E606" s="5" t="s">
        <v>566</v>
      </c>
      <c r="F606" s="5" t="s">
        <v>2275</v>
      </c>
      <c r="G606" s="5" t="s">
        <v>536</v>
      </c>
      <c r="H606" s="5" t="s">
        <v>551</v>
      </c>
      <c r="I606" s="5" t="s">
        <v>552</v>
      </c>
      <c r="J606" s="5" t="s">
        <v>553</v>
      </c>
      <c r="K606" s="5">
        <v>478</v>
      </c>
      <c r="L606" s="5"/>
      <c r="M606" s="5" t="s">
        <v>567</v>
      </c>
      <c r="N606" s="5">
        <v>1140757</v>
      </c>
      <c r="O606" s="5" t="s">
        <v>278</v>
      </c>
      <c r="P606" s="11">
        <v>2</v>
      </c>
      <c r="Q606" s="12">
        <v>36</v>
      </c>
      <c r="R606" s="13">
        <f t="shared" si="9"/>
        <v>72</v>
      </c>
    </row>
    <row r="607" spans="1:18" ht="51.6" customHeight="1">
      <c r="A607" s="4" t="s">
        <v>2261</v>
      </c>
      <c r="B607" s="5">
        <v>705</v>
      </c>
      <c r="C607" s="5">
        <v>478</v>
      </c>
      <c r="D607" s="5" t="s">
        <v>2262</v>
      </c>
      <c r="E607" s="5" t="s">
        <v>566</v>
      </c>
      <c r="F607" s="5" t="s">
        <v>2275</v>
      </c>
      <c r="G607" s="5" t="s">
        <v>536</v>
      </c>
      <c r="H607" s="5" t="s">
        <v>551</v>
      </c>
      <c r="I607" s="5" t="s">
        <v>552</v>
      </c>
      <c r="J607" s="5" t="s">
        <v>553</v>
      </c>
      <c r="K607" s="5">
        <v>478</v>
      </c>
      <c r="L607" s="5"/>
      <c r="M607" s="5" t="s">
        <v>567</v>
      </c>
      <c r="N607" s="5">
        <v>1140757</v>
      </c>
      <c r="O607" s="5" t="s">
        <v>279</v>
      </c>
      <c r="P607" s="11">
        <v>7</v>
      </c>
      <c r="Q607" s="12">
        <v>36</v>
      </c>
      <c r="R607" s="13">
        <f t="shared" si="9"/>
        <v>252</v>
      </c>
    </row>
    <row r="608" spans="1:18" ht="51.6" customHeight="1">
      <c r="A608" s="4" t="s">
        <v>2261</v>
      </c>
      <c r="B608" s="5">
        <v>705</v>
      </c>
      <c r="C608" s="5">
        <v>478</v>
      </c>
      <c r="D608" s="5" t="s">
        <v>2262</v>
      </c>
      <c r="E608" s="5" t="s">
        <v>566</v>
      </c>
      <c r="F608" s="5" t="s">
        <v>2275</v>
      </c>
      <c r="G608" s="5" t="s">
        <v>536</v>
      </c>
      <c r="H608" s="5" t="s">
        <v>551</v>
      </c>
      <c r="I608" s="5" t="s">
        <v>552</v>
      </c>
      <c r="J608" s="5" t="s">
        <v>553</v>
      </c>
      <c r="K608" s="5">
        <v>478</v>
      </c>
      <c r="L608" s="5"/>
      <c r="M608" s="5" t="s">
        <v>567</v>
      </c>
      <c r="N608" s="5">
        <v>1140757</v>
      </c>
      <c r="O608" s="5" t="s">
        <v>337</v>
      </c>
      <c r="P608" s="11">
        <v>5</v>
      </c>
      <c r="Q608" s="12">
        <v>36</v>
      </c>
      <c r="R608" s="13">
        <f t="shared" si="9"/>
        <v>180</v>
      </c>
    </row>
    <row r="609" spans="1:18" ht="51.6" customHeight="1">
      <c r="A609" s="4" t="s">
        <v>2261</v>
      </c>
      <c r="B609" s="5">
        <v>705</v>
      </c>
      <c r="C609" s="5">
        <v>478</v>
      </c>
      <c r="D609" s="5" t="s">
        <v>2262</v>
      </c>
      <c r="E609" s="5" t="s">
        <v>566</v>
      </c>
      <c r="F609" s="5" t="s">
        <v>2275</v>
      </c>
      <c r="G609" s="5" t="s">
        <v>536</v>
      </c>
      <c r="H609" s="5" t="s">
        <v>551</v>
      </c>
      <c r="I609" s="5" t="s">
        <v>552</v>
      </c>
      <c r="J609" s="5" t="s">
        <v>553</v>
      </c>
      <c r="K609" s="5">
        <v>478</v>
      </c>
      <c r="L609" s="5"/>
      <c r="M609" s="5" t="s">
        <v>568</v>
      </c>
      <c r="N609" s="5">
        <v>1140758</v>
      </c>
      <c r="O609" s="5" t="s">
        <v>235</v>
      </c>
      <c r="P609" s="11">
        <v>4</v>
      </c>
      <c r="Q609" s="12">
        <v>36</v>
      </c>
      <c r="R609" s="13">
        <f t="shared" si="9"/>
        <v>144</v>
      </c>
    </row>
    <row r="610" spans="1:18" ht="51.6" customHeight="1">
      <c r="A610" s="4" t="s">
        <v>2261</v>
      </c>
      <c r="B610" s="5">
        <v>705</v>
      </c>
      <c r="C610" s="5">
        <v>478</v>
      </c>
      <c r="D610" s="5" t="s">
        <v>2262</v>
      </c>
      <c r="E610" s="5" t="s">
        <v>566</v>
      </c>
      <c r="F610" s="5" t="s">
        <v>2275</v>
      </c>
      <c r="G610" s="5" t="s">
        <v>536</v>
      </c>
      <c r="H610" s="5" t="s">
        <v>551</v>
      </c>
      <c r="I610" s="5" t="s">
        <v>552</v>
      </c>
      <c r="J610" s="5" t="s">
        <v>553</v>
      </c>
      <c r="K610" s="5">
        <v>478</v>
      </c>
      <c r="L610" s="5"/>
      <c r="M610" s="5" t="s">
        <v>568</v>
      </c>
      <c r="N610" s="5">
        <v>1140758</v>
      </c>
      <c r="O610" s="5" t="s">
        <v>278</v>
      </c>
      <c r="P610" s="11">
        <v>4</v>
      </c>
      <c r="Q610" s="12">
        <v>36</v>
      </c>
      <c r="R610" s="13">
        <f t="shared" si="9"/>
        <v>144</v>
      </c>
    </row>
    <row r="611" spans="1:18" ht="51.6" customHeight="1">
      <c r="A611" s="4" t="s">
        <v>2261</v>
      </c>
      <c r="B611" s="5">
        <v>705</v>
      </c>
      <c r="C611" s="5">
        <v>478</v>
      </c>
      <c r="D611" s="5" t="s">
        <v>2262</v>
      </c>
      <c r="E611" s="5" t="s">
        <v>566</v>
      </c>
      <c r="F611" s="5" t="s">
        <v>2275</v>
      </c>
      <c r="G611" s="5" t="s">
        <v>536</v>
      </c>
      <c r="H611" s="5" t="s">
        <v>551</v>
      </c>
      <c r="I611" s="5" t="s">
        <v>552</v>
      </c>
      <c r="J611" s="5" t="s">
        <v>553</v>
      </c>
      <c r="K611" s="5">
        <v>478</v>
      </c>
      <c r="L611" s="5"/>
      <c r="M611" s="5" t="s">
        <v>568</v>
      </c>
      <c r="N611" s="5">
        <v>1140758</v>
      </c>
      <c r="O611" s="5" t="s">
        <v>279</v>
      </c>
      <c r="P611" s="11">
        <v>3</v>
      </c>
      <c r="Q611" s="12">
        <v>36</v>
      </c>
      <c r="R611" s="13">
        <f t="shared" si="9"/>
        <v>108</v>
      </c>
    </row>
    <row r="612" spans="1:18" ht="51.6" customHeight="1">
      <c r="A612" s="4" t="s">
        <v>2261</v>
      </c>
      <c r="B612" s="5">
        <v>705</v>
      </c>
      <c r="C612" s="5">
        <v>478</v>
      </c>
      <c r="D612" s="5" t="s">
        <v>2262</v>
      </c>
      <c r="E612" s="5" t="s">
        <v>569</v>
      </c>
      <c r="F612" s="5" t="s">
        <v>2275</v>
      </c>
      <c r="G612" s="5" t="s">
        <v>536</v>
      </c>
      <c r="H612" s="5" t="s">
        <v>551</v>
      </c>
      <c r="I612" s="5" t="s">
        <v>552</v>
      </c>
      <c r="J612" s="5" t="s">
        <v>553</v>
      </c>
      <c r="K612" s="5">
        <v>478</v>
      </c>
      <c r="L612" s="5"/>
      <c r="M612" s="5" t="s">
        <v>570</v>
      </c>
      <c r="N612" s="5">
        <v>1140760</v>
      </c>
      <c r="O612" s="5" t="s">
        <v>337</v>
      </c>
      <c r="P612" s="11">
        <v>12</v>
      </c>
      <c r="Q612" s="12">
        <v>65</v>
      </c>
      <c r="R612" s="13">
        <f t="shared" si="9"/>
        <v>780</v>
      </c>
    </row>
    <row r="613" spans="1:18" ht="51.6" customHeight="1">
      <c r="A613" s="4" t="s">
        <v>2261</v>
      </c>
      <c r="B613" s="5">
        <v>705</v>
      </c>
      <c r="C613" s="5">
        <v>478</v>
      </c>
      <c r="D613" s="5" t="s">
        <v>2262</v>
      </c>
      <c r="E613" s="5" t="s">
        <v>571</v>
      </c>
      <c r="F613" s="5" t="s">
        <v>2275</v>
      </c>
      <c r="G613" s="5" t="s">
        <v>536</v>
      </c>
      <c r="H613" s="5" t="s">
        <v>551</v>
      </c>
      <c r="I613" s="5" t="s">
        <v>552</v>
      </c>
      <c r="J613" s="5" t="s">
        <v>553</v>
      </c>
      <c r="K613" s="5">
        <v>478</v>
      </c>
      <c r="L613" s="5"/>
      <c r="M613" s="5" t="s">
        <v>572</v>
      </c>
      <c r="N613" s="5">
        <v>1140761</v>
      </c>
      <c r="O613" s="5" t="s">
        <v>235</v>
      </c>
      <c r="P613" s="11">
        <v>2</v>
      </c>
      <c r="Q613" s="12">
        <v>27.9</v>
      </c>
      <c r="R613" s="13">
        <f t="shared" si="9"/>
        <v>55.8</v>
      </c>
    </row>
    <row r="614" spans="1:18" ht="51.6" customHeight="1">
      <c r="A614" s="4" t="s">
        <v>2261</v>
      </c>
      <c r="B614" s="5">
        <v>705</v>
      </c>
      <c r="C614" s="5">
        <v>478</v>
      </c>
      <c r="D614" s="5" t="s">
        <v>2262</v>
      </c>
      <c r="E614" s="5" t="s">
        <v>571</v>
      </c>
      <c r="F614" s="5" t="s">
        <v>2275</v>
      </c>
      <c r="G614" s="5" t="s">
        <v>536</v>
      </c>
      <c r="H614" s="5" t="s">
        <v>551</v>
      </c>
      <c r="I614" s="5" t="s">
        <v>552</v>
      </c>
      <c r="J614" s="5" t="s">
        <v>553</v>
      </c>
      <c r="K614" s="5">
        <v>478</v>
      </c>
      <c r="L614" s="5"/>
      <c r="M614" s="5" t="s">
        <v>572</v>
      </c>
      <c r="N614" s="5">
        <v>1140761</v>
      </c>
      <c r="O614" s="5" t="s">
        <v>279</v>
      </c>
      <c r="P614" s="11">
        <v>4</v>
      </c>
      <c r="Q614" s="12">
        <v>27.9</v>
      </c>
      <c r="R614" s="13">
        <f t="shared" si="9"/>
        <v>111.6</v>
      </c>
    </row>
    <row r="615" spans="1:18" ht="51.6" customHeight="1">
      <c r="A615" s="4" t="s">
        <v>2261</v>
      </c>
      <c r="B615" s="5">
        <v>705</v>
      </c>
      <c r="C615" s="5">
        <v>478</v>
      </c>
      <c r="D615" s="5" t="s">
        <v>2262</v>
      </c>
      <c r="E615" s="5" t="s">
        <v>571</v>
      </c>
      <c r="F615" s="5" t="s">
        <v>2275</v>
      </c>
      <c r="G615" s="5" t="s">
        <v>536</v>
      </c>
      <c r="H615" s="5" t="s">
        <v>551</v>
      </c>
      <c r="I615" s="5" t="s">
        <v>552</v>
      </c>
      <c r="J615" s="5" t="s">
        <v>553</v>
      </c>
      <c r="K615" s="5">
        <v>478</v>
      </c>
      <c r="L615" s="5"/>
      <c r="M615" s="5" t="s">
        <v>572</v>
      </c>
      <c r="N615" s="5">
        <v>1140761</v>
      </c>
      <c r="O615" s="5" t="s">
        <v>337</v>
      </c>
      <c r="P615" s="11">
        <v>5</v>
      </c>
      <c r="Q615" s="12">
        <v>27.9</v>
      </c>
      <c r="R615" s="13">
        <f t="shared" si="9"/>
        <v>139.5</v>
      </c>
    </row>
    <row r="616" spans="1:18" ht="51.6" customHeight="1">
      <c r="A616" s="4" t="s">
        <v>2261</v>
      </c>
      <c r="B616" s="5">
        <v>705</v>
      </c>
      <c r="C616" s="5">
        <v>478</v>
      </c>
      <c r="D616" s="5" t="s">
        <v>2262</v>
      </c>
      <c r="E616" s="5" t="s">
        <v>571</v>
      </c>
      <c r="F616" s="5" t="s">
        <v>2275</v>
      </c>
      <c r="G616" s="5" t="s">
        <v>536</v>
      </c>
      <c r="H616" s="5" t="s">
        <v>551</v>
      </c>
      <c r="I616" s="5" t="s">
        <v>552</v>
      </c>
      <c r="J616" s="5" t="s">
        <v>553</v>
      </c>
      <c r="K616" s="5">
        <v>478</v>
      </c>
      <c r="L616" s="5"/>
      <c r="M616" s="5" t="s">
        <v>299</v>
      </c>
      <c r="N616" s="5">
        <v>1140762</v>
      </c>
      <c r="O616" s="5" t="s">
        <v>279</v>
      </c>
      <c r="P616" s="11">
        <v>1</v>
      </c>
      <c r="Q616" s="12">
        <v>27.9</v>
      </c>
      <c r="R616" s="13">
        <f t="shared" si="9"/>
        <v>27.9</v>
      </c>
    </row>
    <row r="617" spans="1:18" ht="51.6" customHeight="1">
      <c r="A617" s="4" t="s">
        <v>2261</v>
      </c>
      <c r="B617" s="5">
        <v>705</v>
      </c>
      <c r="C617" s="5">
        <v>478</v>
      </c>
      <c r="D617" s="5" t="s">
        <v>2262</v>
      </c>
      <c r="E617" s="5" t="s">
        <v>571</v>
      </c>
      <c r="F617" s="5" t="s">
        <v>2275</v>
      </c>
      <c r="G617" s="5" t="s">
        <v>536</v>
      </c>
      <c r="H617" s="5" t="s">
        <v>551</v>
      </c>
      <c r="I617" s="5" t="s">
        <v>552</v>
      </c>
      <c r="J617" s="5" t="s">
        <v>553</v>
      </c>
      <c r="K617" s="5">
        <v>478</v>
      </c>
      <c r="L617" s="5"/>
      <c r="M617" s="5" t="s">
        <v>299</v>
      </c>
      <c r="N617" s="5">
        <v>1140762</v>
      </c>
      <c r="O617" s="5" t="s">
        <v>337</v>
      </c>
      <c r="P617" s="11">
        <v>7</v>
      </c>
      <c r="Q617" s="12">
        <v>27.900000000000002</v>
      </c>
      <c r="R617" s="13">
        <f t="shared" si="9"/>
        <v>195.3</v>
      </c>
    </row>
    <row r="618" spans="1:18" ht="51.6" customHeight="1">
      <c r="A618" s="4" t="s">
        <v>2261</v>
      </c>
      <c r="B618" s="5">
        <v>705</v>
      </c>
      <c r="C618" s="5">
        <v>478</v>
      </c>
      <c r="D618" s="5" t="s">
        <v>2262</v>
      </c>
      <c r="E618" s="5" t="s">
        <v>571</v>
      </c>
      <c r="F618" s="5" t="s">
        <v>2275</v>
      </c>
      <c r="G618" s="5" t="s">
        <v>536</v>
      </c>
      <c r="H618" s="5" t="s">
        <v>551</v>
      </c>
      <c r="I618" s="5" t="s">
        <v>552</v>
      </c>
      <c r="J618" s="5" t="s">
        <v>553</v>
      </c>
      <c r="K618" s="5">
        <v>478</v>
      </c>
      <c r="L618" s="5"/>
      <c r="M618" s="5" t="s">
        <v>341</v>
      </c>
      <c r="N618" s="5">
        <v>1140763</v>
      </c>
      <c r="O618" s="5" t="s">
        <v>235</v>
      </c>
      <c r="P618" s="11">
        <v>4</v>
      </c>
      <c r="Q618" s="12">
        <v>27.9</v>
      </c>
      <c r="R618" s="13">
        <f t="shared" si="9"/>
        <v>111.6</v>
      </c>
    </row>
    <row r="619" spans="1:18" ht="51.6" customHeight="1">
      <c r="A619" s="4" t="s">
        <v>2261</v>
      </c>
      <c r="B619" s="5">
        <v>705</v>
      </c>
      <c r="C619" s="5">
        <v>478</v>
      </c>
      <c r="D619" s="5" t="s">
        <v>2262</v>
      </c>
      <c r="E619" s="5" t="s">
        <v>571</v>
      </c>
      <c r="F619" s="5" t="s">
        <v>2275</v>
      </c>
      <c r="G619" s="5" t="s">
        <v>536</v>
      </c>
      <c r="H619" s="5" t="s">
        <v>551</v>
      </c>
      <c r="I619" s="5" t="s">
        <v>552</v>
      </c>
      <c r="J619" s="5" t="s">
        <v>553</v>
      </c>
      <c r="K619" s="5">
        <v>478</v>
      </c>
      <c r="L619" s="5"/>
      <c r="M619" s="5" t="s">
        <v>341</v>
      </c>
      <c r="N619" s="5">
        <v>1140763</v>
      </c>
      <c r="O619" s="5" t="s">
        <v>278</v>
      </c>
      <c r="P619" s="11">
        <v>3</v>
      </c>
      <c r="Q619" s="12">
        <v>27.900000000000002</v>
      </c>
      <c r="R619" s="13">
        <f t="shared" si="9"/>
        <v>83.7</v>
      </c>
    </row>
    <row r="620" spans="1:18" ht="51.6" customHeight="1">
      <c r="A620" s="4" t="s">
        <v>2261</v>
      </c>
      <c r="B620" s="5">
        <v>705</v>
      </c>
      <c r="C620" s="5">
        <v>478</v>
      </c>
      <c r="D620" s="5" t="s">
        <v>2262</v>
      </c>
      <c r="E620" s="5" t="s">
        <v>571</v>
      </c>
      <c r="F620" s="5" t="s">
        <v>2275</v>
      </c>
      <c r="G620" s="5" t="s">
        <v>536</v>
      </c>
      <c r="H620" s="5" t="s">
        <v>551</v>
      </c>
      <c r="I620" s="5" t="s">
        <v>552</v>
      </c>
      <c r="J620" s="5" t="s">
        <v>553</v>
      </c>
      <c r="K620" s="5">
        <v>478</v>
      </c>
      <c r="L620" s="5"/>
      <c r="M620" s="5" t="s">
        <v>341</v>
      </c>
      <c r="N620" s="5">
        <v>1140763</v>
      </c>
      <c r="O620" s="5" t="s">
        <v>279</v>
      </c>
      <c r="P620" s="11">
        <v>7</v>
      </c>
      <c r="Q620" s="12">
        <v>27.900000000000002</v>
      </c>
      <c r="R620" s="13">
        <f t="shared" si="9"/>
        <v>195.3</v>
      </c>
    </row>
    <row r="621" spans="1:18" ht="51.6" customHeight="1">
      <c r="A621" s="4" t="s">
        <v>2261</v>
      </c>
      <c r="B621" s="5">
        <v>705</v>
      </c>
      <c r="C621" s="5">
        <v>478</v>
      </c>
      <c r="D621" s="5" t="s">
        <v>2262</v>
      </c>
      <c r="E621" s="5" t="s">
        <v>571</v>
      </c>
      <c r="F621" s="5" t="s">
        <v>2275</v>
      </c>
      <c r="G621" s="5" t="s">
        <v>536</v>
      </c>
      <c r="H621" s="5" t="s">
        <v>551</v>
      </c>
      <c r="I621" s="5" t="s">
        <v>552</v>
      </c>
      <c r="J621" s="5" t="s">
        <v>553</v>
      </c>
      <c r="K621" s="5">
        <v>478</v>
      </c>
      <c r="L621" s="5"/>
      <c r="M621" s="5" t="s">
        <v>341</v>
      </c>
      <c r="N621" s="5">
        <v>1140763</v>
      </c>
      <c r="O621" s="5" t="s">
        <v>337</v>
      </c>
      <c r="P621" s="11">
        <v>8</v>
      </c>
      <c r="Q621" s="12">
        <v>27.9</v>
      </c>
      <c r="R621" s="13">
        <f t="shared" si="9"/>
        <v>223.2</v>
      </c>
    </row>
    <row r="622" spans="1:18" ht="51.6" customHeight="1">
      <c r="A622" s="4" t="s">
        <v>2261</v>
      </c>
      <c r="B622" s="5">
        <v>705</v>
      </c>
      <c r="C622" s="5">
        <v>478</v>
      </c>
      <c r="D622" s="5" t="s">
        <v>2262</v>
      </c>
      <c r="E622" s="5" t="s">
        <v>576</v>
      </c>
      <c r="F622" s="5" t="s">
        <v>2275</v>
      </c>
      <c r="G622" s="5" t="s">
        <v>536</v>
      </c>
      <c r="H622" s="5" t="s">
        <v>573</v>
      </c>
      <c r="I622" s="5" t="s">
        <v>574</v>
      </c>
      <c r="J622" s="5" t="s">
        <v>575</v>
      </c>
      <c r="K622" s="5">
        <v>478</v>
      </c>
      <c r="L622" s="5"/>
      <c r="M622" s="5" t="s">
        <v>577</v>
      </c>
      <c r="N622" s="5">
        <v>1166784</v>
      </c>
      <c r="O622" s="5" t="s">
        <v>235</v>
      </c>
      <c r="P622" s="11">
        <v>1</v>
      </c>
      <c r="Q622" s="12">
        <v>37.9</v>
      </c>
      <c r="R622" s="13">
        <f t="shared" si="9"/>
        <v>37.9</v>
      </c>
    </row>
    <row r="623" spans="1:18" ht="51.6" customHeight="1">
      <c r="A623" s="4" t="s">
        <v>2261</v>
      </c>
      <c r="B623" s="5">
        <v>705</v>
      </c>
      <c r="C623" s="5">
        <v>478</v>
      </c>
      <c r="D623" s="5" t="s">
        <v>2262</v>
      </c>
      <c r="E623" s="5" t="s">
        <v>578</v>
      </c>
      <c r="F623" s="5" t="s">
        <v>2275</v>
      </c>
      <c r="G623" s="5" t="s">
        <v>536</v>
      </c>
      <c r="H623" s="5" t="s">
        <v>573</v>
      </c>
      <c r="I623" s="5" t="s">
        <v>574</v>
      </c>
      <c r="J623" s="5" t="s">
        <v>575</v>
      </c>
      <c r="K623" s="5">
        <v>478</v>
      </c>
      <c r="L623" s="5"/>
      <c r="M623" s="5" t="s">
        <v>579</v>
      </c>
      <c r="N623" s="5">
        <v>1140738</v>
      </c>
      <c r="O623" s="5" t="s">
        <v>235</v>
      </c>
      <c r="P623" s="11">
        <v>1</v>
      </c>
      <c r="Q623" s="12">
        <v>44.9</v>
      </c>
      <c r="R623" s="13">
        <f t="shared" si="9"/>
        <v>44.9</v>
      </c>
    </row>
    <row r="624" spans="1:18" ht="51.6" customHeight="1">
      <c r="A624" s="4" t="s">
        <v>2261</v>
      </c>
      <c r="B624" s="5">
        <v>705</v>
      </c>
      <c r="C624" s="5">
        <v>478</v>
      </c>
      <c r="D624" s="5" t="s">
        <v>2262</v>
      </c>
      <c r="E624" s="5" t="s">
        <v>578</v>
      </c>
      <c r="F624" s="5" t="s">
        <v>2275</v>
      </c>
      <c r="G624" s="5" t="s">
        <v>536</v>
      </c>
      <c r="H624" s="5" t="s">
        <v>573</v>
      </c>
      <c r="I624" s="5" t="s">
        <v>574</v>
      </c>
      <c r="J624" s="5" t="s">
        <v>575</v>
      </c>
      <c r="K624" s="5">
        <v>478</v>
      </c>
      <c r="L624" s="5"/>
      <c r="M624" s="5" t="s">
        <v>579</v>
      </c>
      <c r="N624" s="5">
        <v>1140738</v>
      </c>
      <c r="O624" s="5" t="s">
        <v>279</v>
      </c>
      <c r="P624" s="11">
        <v>2</v>
      </c>
      <c r="Q624" s="12">
        <v>44.9</v>
      </c>
      <c r="R624" s="13">
        <f t="shared" si="9"/>
        <v>89.8</v>
      </c>
    </row>
    <row r="625" spans="1:18" ht="51.6" customHeight="1">
      <c r="A625" s="4" t="s">
        <v>2261</v>
      </c>
      <c r="B625" s="5">
        <v>705</v>
      </c>
      <c r="C625" s="5">
        <v>478</v>
      </c>
      <c r="D625" s="5" t="s">
        <v>2262</v>
      </c>
      <c r="E625" s="5" t="s">
        <v>578</v>
      </c>
      <c r="F625" s="5" t="s">
        <v>2275</v>
      </c>
      <c r="G625" s="5" t="s">
        <v>536</v>
      </c>
      <c r="H625" s="5" t="s">
        <v>573</v>
      </c>
      <c r="I625" s="5" t="s">
        <v>574</v>
      </c>
      <c r="J625" s="5" t="s">
        <v>575</v>
      </c>
      <c r="K625" s="5">
        <v>478</v>
      </c>
      <c r="L625" s="5"/>
      <c r="M625" s="5" t="s">
        <v>579</v>
      </c>
      <c r="N625" s="5">
        <v>1140738</v>
      </c>
      <c r="O625" s="5" t="s">
        <v>337</v>
      </c>
      <c r="P625" s="11">
        <v>2</v>
      </c>
      <c r="Q625" s="12">
        <v>44.9</v>
      </c>
      <c r="R625" s="13">
        <f t="shared" si="9"/>
        <v>89.8</v>
      </c>
    </row>
    <row r="626" spans="1:18" ht="51.6" customHeight="1">
      <c r="A626" s="4" t="s">
        <v>2261</v>
      </c>
      <c r="B626" s="5">
        <v>705</v>
      </c>
      <c r="C626" s="5">
        <v>478</v>
      </c>
      <c r="D626" s="5" t="s">
        <v>2262</v>
      </c>
      <c r="E626" s="5" t="s">
        <v>583</v>
      </c>
      <c r="F626" s="5" t="s">
        <v>2275</v>
      </c>
      <c r="G626" s="5" t="s">
        <v>536</v>
      </c>
      <c r="H626" s="5" t="s">
        <v>580</v>
      </c>
      <c r="I626" s="5" t="s">
        <v>581</v>
      </c>
      <c r="J626" s="5" t="s">
        <v>582</v>
      </c>
      <c r="K626" s="5">
        <v>478</v>
      </c>
      <c r="L626" s="5"/>
      <c r="M626" s="5" t="s">
        <v>584</v>
      </c>
      <c r="N626" s="5">
        <v>1140733</v>
      </c>
      <c r="O626" s="5" t="s">
        <v>235</v>
      </c>
      <c r="P626" s="11">
        <v>3</v>
      </c>
      <c r="Q626" s="12">
        <v>100</v>
      </c>
      <c r="R626" s="13">
        <f t="shared" si="9"/>
        <v>300</v>
      </c>
    </row>
    <row r="627" spans="1:18" ht="51.6" customHeight="1">
      <c r="A627" s="4" t="s">
        <v>2261</v>
      </c>
      <c r="B627" s="5">
        <v>705</v>
      </c>
      <c r="C627" s="5">
        <v>478</v>
      </c>
      <c r="D627" s="5" t="s">
        <v>2262</v>
      </c>
      <c r="E627" s="5" t="s">
        <v>583</v>
      </c>
      <c r="F627" s="5" t="s">
        <v>2275</v>
      </c>
      <c r="G627" s="5" t="s">
        <v>536</v>
      </c>
      <c r="H627" s="5" t="s">
        <v>580</v>
      </c>
      <c r="I627" s="5" t="s">
        <v>581</v>
      </c>
      <c r="J627" s="5" t="s">
        <v>582</v>
      </c>
      <c r="K627" s="5">
        <v>478</v>
      </c>
      <c r="L627" s="5"/>
      <c r="M627" s="5" t="s">
        <v>584</v>
      </c>
      <c r="N627" s="5">
        <v>1140733</v>
      </c>
      <c r="O627" s="5" t="s">
        <v>278</v>
      </c>
      <c r="P627" s="11">
        <v>2</v>
      </c>
      <c r="Q627" s="12">
        <v>100</v>
      </c>
      <c r="R627" s="13">
        <f t="shared" si="9"/>
        <v>200</v>
      </c>
    </row>
    <row r="628" spans="1:18" ht="51.6" customHeight="1">
      <c r="A628" s="4" t="s">
        <v>2261</v>
      </c>
      <c r="B628" s="5">
        <v>705</v>
      </c>
      <c r="C628" s="5">
        <v>478</v>
      </c>
      <c r="D628" s="5" t="s">
        <v>2262</v>
      </c>
      <c r="E628" s="5" t="s">
        <v>583</v>
      </c>
      <c r="F628" s="5" t="s">
        <v>2275</v>
      </c>
      <c r="G628" s="5" t="s">
        <v>536</v>
      </c>
      <c r="H628" s="5" t="s">
        <v>580</v>
      </c>
      <c r="I628" s="5" t="s">
        <v>581</v>
      </c>
      <c r="J628" s="5" t="s">
        <v>582</v>
      </c>
      <c r="K628" s="5">
        <v>478</v>
      </c>
      <c r="L628" s="5"/>
      <c r="M628" s="5" t="s">
        <v>584</v>
      </c>
      <c r="N628" s="5">
        <v>1140733</v>
      </c>
      <c r="O628" s="5" t="s">
        <v>279</v>
      </c>
      <c r="P628" s="11">
        <v>8</v>
      </c>
      <c r="Q628" s="12">
        <v>100</v>
      </c>
      <c r="R628" s="13">
        <f t="shared" si="9"/>
        <v>800</v>
      </c>
    </row>
    <row r="629" spans="1:18" ht="51.6" customHeight="1">
      <c r="A629" s="4" t="s">
        <v>2261</v>
      </c>
      <c r="B629" s="5">
        <v>705</v>
      </c>
      <c r="C629" s="5">
        <v>478</v>
      </c>
      <c r="D629" s="5" t="s">
        <v>2262</v>
      </c>
      <c r="E629" s="5" t="s">
        <v>583</v>
      </c>
      <c r="F629" s="5" t="s">
        <v>2275</v>
      </c>
      <c r="G629" s="5" t="s">
        <v>536</v>
      </c>
      <c r="H629" s="5" t="s">
        <v>580</v>
      </c>
      <c r="I629" s="5" t="s">
        <v>581</v>
      </c>
      <c r="J629" s="5" t="s">
        <v>582</v>
      </c>
      <c r="K629" s="5">
        <v>478</v>
      </c>
      <c r="L629" s="5"/>
      <c r="M629" s="5" t="s">
        <v>584</v>
      </c>
      <c r="N629" s="5">
        <v>1140733</v>
      </c>
      <c r="O629" s="5" t="s">
        <v>337</v>
      </c>
      <c r="P629" s="11">
        <v>9</v>
      </c>
      <c r="Q629" s="12">
        <v>100</v>
      </c>
      <c r="R629" s="13">
        <f t="shared" si="9"/>
        <v>900</v>
      </c>
    </row>
    <row r="630" spans="1:18" ht="51.6" customHeight="1">
      <c r="A630" s="4" t="s">
        <v>2261</v>
      </c>
      <c r="B630" s="5">
        <v>705</v>
      </c>
      <c r="C630" s="5">
        <v>478</v>
      </c>
      <c r="D630" s="5" t="s">
        <v>2262</v>
      </c>
      <c r="E630" s="5" t="s">
        <v>585</v>
      </c>
      <c r="F630" s="5" t="s">
        <v>2275</v>
      </c>
      <c r="G630" s="5" t="s">
        <v>536</v>
      </c>
      <c r="H630" s="5" t="s">
        <v>580</v>
      </c>
      <c r="I630" s="5" t="s">
        <v>581</v>
      </c>
      <c r="J630" s="5" t="s">
        <v>582</v>
      </c>
      <c r="K630" s="5">
        <v>478</v>
      </c>
      <c r="L630" s="5"/>
      <c r="M630" s="5" t="s">
        <v>586</v>
      </c>
      <c r="N630" s="5">
        <v>1140650</v>
      </c>
      <c r="O630" s="5" t="s">
        <v>235</v>
      </c>
      <c r="P630" s="11">
        <v>1</v>
      </c>
      <c r="Q630" s="12">
        <v>62</v>
      </c>
      <c r="R630" s="13">
        <f t="shared" si="9"/>
        <v>62</v>
      </c>
    </row>
    <row r="631" spans="1:18" ht="51.6" customHeight="1">
      <c r="A631" s="4" t="s">
        <v>2261</v>
      </c>
      <c r="B631" s="5">
        <v>705</v>
      </c>
      <c r="C631" s="5">
        <v>478</v>
      </c>
      <c r="D631" s="5" t="s">
        <v>2262</v>
      </c>
      <c r="E631" s="5" t="s">
        <v>585</v>
      </c>
      <c r="F631" s="5" t="s">
        <v>2275</v>
      </c>
      <c r="G631" s="5" t="s">
        <v>536</v>
      </c>
      <c r="H631" s="5" t="s">
        <v>580</v>
      </c>
      <c r="I631" s="5" t="s">
        <v>581</v>
      </c>
      <c r="J631" s="5" t="s">
        <v>582</v>
      </c>
      <c r="K631" s="5">
        <v>478</v>
      </c>
      <c r="L631" s="5"/>
      <c r="M631" s="5" t="s">
        <v>586</v>
      </c>
      <c r="N631" s="5">
        <v>1140650</v>
      </c>
      <c r="O631" s="5" t="s">
        <v>337</v>
      </c>
      <c r="P631" s="11">
        <v>5</v>
      </c>
      <c r="Q631" s="12">
        <v>62</v>
      </c>
      <c r="R631" s="13">
        <f t="shared" si="9"/>
        <v>310</v>
      </c>
    </row>
    <row r="632" spans="1:18" ht="51.6" customHeight="1">
      <c r="A632" s="4" t="s">
        <v>2261</v>
      </c>
      <c r="B632" s="5">
        <v>705</v>
      </c>
      <c r="C632" s="5">
        <v>478</v>
      </c>
      <c r="D632" s="5" t="s">
        <v>2262</v>
      </c>
      <c r="E632" s="5" t="s">
        <v>590</v>
      </c>
      <c r="F632" s="5" t="s">
        <v>2275</v>
      </c>
      <c r="G632" s="5" t="s">
        <v>536</v>
      </c>
      <c r="H632" s="5" t="s">
        <v>587</v>
      </c>
      <c r="I632" s="5" t="s">
        <v>588</v>
      </c>
      <c r="J632" s="5" t="s">
        <v>589</v>
      </c>
      <c r="K632" s="5">
        <v>478</v>
      </c>
      <c r="L632" s="5"/>
      <c r="M632" s="5" t="s">
        <v>591</v>
      </c>
      <c r="N632" s="5">
        <v>1140705</v>
      </c>
      <c r="O632" s="5" t="s">
        <v>235</v>
      </c>
      <c r="P632" s="11">
        <v>2</v>
      </c>
      <c r="Q632" s="12">
        <v>65</v>
      </c>
      <c r="R632" s="13">
        <f t="shared" si="9"/>
        <v>130</v>
      </c>
    </row>
    <row r="633" spans="1:18" ht="51.6" customHeight="1">
      <c r="A633" s="4" t="s">
        <v>2261</v>
      </c>
      <c r="B633" s="5">
        <v>705</v>
      </c>
      <c r="C633" s="5">
        <v>478</v>
      </c>
      <c r="D633" s="5" t="s">
        <v>2262</v>
      </c>
      <c r="E633" s="5" t="s">
        <v>590</v>
      </c>
      <c r="F633" s="5" t="s">
        <v>2275</v>
      </c>
      <c r="G633" s="5" t="s">
        <v>536</v>
      </c>
      <c r="H633" s="5" t="s">
        <v>587</v>
      </c>
      <c r="I633" s="5" t="s">
        <v>588</v>
      </c>
      <c r="J633" s="5" t="s">
        <v>589</v>
      </c>
      <c r="K633" s="5">
        <v>478</v>
      </c>
      <c r="L633" s="5"/>
      <c r="M633" s="5" t="s">
        <v>591</v>
      </c>
      <c r="N633" s="5">
        <v>1140705</v>
      </c>
      <c r="O633" s="5" t="s">
        <v>337</v>
      </c>
      <c r="P633" s="11">
        <v>1</v>
      </c>
      <c r="Q633" s="12">
        <v>65</v>
      </c>
      <c r="R633" s="13">
        <f t="shared" si="9"/>
        <v>65</v>
      </c>
    </row>
    <row r="634" spans="1:18" ht="51.6" customHeight="1">
      <c r="A634" s="4" t="s">
        <v>2261</v>
      </c>
      <c r="B634" s="5">
        <v>705</v>
      </c>
      <c r="C634" s="5">
        <v>478</v>
      </c>
      <c r="D634" s="5" t="s">
        <v>2262</v>
      </c>
      <c r="E634" s="5" t="s">
        <v>590</v>
      </c>
      <c r="F634" s="5" t="s">
        <v>2275</v>
      </c>
      <c r="G634" s="5" t="s">
        <v>536</v>
      </c>
      <c r="H634" s="5" t="s">
        <v>587</v>
      </c>
      <c r="I634" s="5" t="s">
        <v>588</v>
      </c>
      <c r="J634" s="5" t="s">
        <v>589</v>
      </c>
      <c r="K634" s="5">
        <v>478</v>
      </c>
      <c r="L634" s="5"/>
      <c r="M634" s="5" t="s">
        <v>592</v>
      </c>
      <c r="N634" s="5">
        <v>1140706</v>
      </c>
      <c r="O634" s="5" t="s">
        <v>235</v>
      </c>
      <c r="P634" s="11">
        <v>2</v>
      </c>
      <c r="Q634" s="12">
        <v>65</v>
      </c>
      <c r="R634" s="13">
        <f t="shared" si="9"/>
        <v>130</v>
      </c>
    </row>
    <row r="635" spans="1:18" ht="51.6" customHeight="1">
      <c r="A635" s="4" t="s">
        <v>2261</v>
      </c>
      <c r="B635" s="5">
        <v>705</v>
      </c>
      <c r="C635" s="5">
        <v>478</v>
      </c>
      <c r="D635" s="5" t="s">
        <v>2262</v>
      </c>
      <c r="E635" s="5" t="s">
        <v>590</v>
      </c>
      <c r="F635" s="5" t="s">
        <v>2275</v>
      </c>
      <c r="G635" s="5" t="s">
        <v>536</v>
      </c>
      <c r="H635" s="5" t="s">
        <v>587</v>
      </c>
      <c r="I635" s="5" t="s">
        <v>588</v>
      </c>
      <c r="J635" s="5" t="s">
        <v>589</v>
      </c>
      <c r="K635" s="5">
        <v>478</v>
      </c>
      <c r="L635" s="5"/>
      <c r="M635" s="5" t="s">
        <v>299</v>
      </c>
      <c r="N635" s="5">
        <v>1140707</v>
      </c>
      <c r="O635" s="5" t="s">
        <v>235</v>
      </c>
      <c r="P635" s="11">
        <v>1</v>
      </c>
      <c r="Q635" s="12">
        <v>65</v>
      </c>
      <c r="R635" s="13">
        <f t="shared" si="9"/>
        <v>65</v>
      </c>
    </row>
    <row r="636" spans="1:18" ht="51.6" customHeight="1">
      <c r="A636" s="4" t="s">
        <v>2261</v>
      </c>
      <c r="B636" s="5">
        <v>705</v>
      </c>
      <c r="C636" s="5">
        <v>478</v>
      </c>
      <c r="D636" s="5" t="s">
        <v>2262</v>
      </c>
      <c r="E636" s="5" t="s">
        <v>590</v>
      </c>
      <c r="F636" s="5" t="s">
        <v>2275</v>
      </c>
      <c r="G636" s="5" t="s">
        <v>536</v>
      </c>
      <c r="H636" s="5" t="s">
        <v>587</v>
      </c>
      <c r="I636" s="5" t="s">
        <v>588</v>
      </c>
      <c r="J636" s="5" t="s">
        <v>589</v>
      </c>
      <c r="K636" s="5">
        <v>478</v>
      </c>
      <c r="L636" s="5"/>
      <c r="M636" s="5" t="s">
        <v>299</v>
      </c>
      <c r="N636" s="5">
        <v>1140707</v>
      </c>
      <c r="O636" s="5" t="s">
        <v>337</v>
      </c>
      <c r="P636" s="11">
        <v>1</v>
      </c>
      <c r="Q636" s="12">
        <v>65</v>
      </c>
      <c r="R636" s="13">
        <f t="shared" si="9"/>
        <v>65</v>
      </c>
    </row>
    <row r="637" spans="1:18" ht="51.6" customHeight="1">
      <c r="A637" s="4" t="s">
        <v>2261</v>
      </c>
      <c r="B637" s="5">
        <v>705</v>
      </c>
      <c r="C637" s="5">
        <v>478</v>
      </c>
      <c r="D637" s="5" t="s">
        <v>2262</v>
      </c>
      <c r="E637" s="5" t="s">
        <v>593</v>
      </c>
      <c r="F637" s="5" t="s">
        <v>2275</v>
      </c>
      <c r="G637" s="5" t="s">
        <v>536</v>
      </c>
      <c r="H637" s="5" t="s">
        <v>587</v>
      </c>
      <c r="I637" s="5" t="s">
        <v>588</v>
      </c>
      <c r="J637" s="5" t="s">
        <v>589</v>
      </c>
      <c r="K637" s="5">
        <v>478</v>
      </c>
      <c r="L637" s="5"/>
      <c r="M637" s="5" t="s">
        <v>594</v>
      </c>
      <c r="N637" s="5">
        <v>1140744</v>
      </c>
      <c r="O637" s="5" t="s">
        <v>279</v>
      </c>
      <c r="P637" s="11">
        <v>1</v>
      </c>
      <c r="Q637" s="12">
        <v>44.9</v>
      </c>
      <c r="R637" s="13">
        <f t="shared" si="9"/>
        <v>44.9</v>
      </c>
    </row>
    <row r="638" spans="1:18" ht="51.6" customHeight="1">
      <c r="A638" s="4" t="s">
        <v>2261</v>
      </c>
      <c r="B638" s="5">
        <v>705</v>
      </c>
      <c r="C638" s="5">
        <v>478</v>
      </c>
      <c r="D638" s="5" t="s">
        <v>2262</v>
      </c>
      <c r="E638" s="5" t="s">
        <v>593</v>
      </c>
      <c r="F638" s="5" t="s">
        <v>2275</v>
      </c>
      <c r="G638" s="5" t="s">
        <v>536</v>
      </c>
      <c r="H638" s="5" t="s">
        <v>587</v>
      </c>
      <c r="I638" s="5" t="s">
        <v>588</v>
      </c>
      <c r="J638" s="5" t="s">
        <v>589</v>
      </c>
      <c r="K638" s="5">
        <v>478</v>
      </c>
      <c r="L638" s="5"/>
      <c r="M638" s="5" t="s">
        <v>564</v>
      </c>
      <c r="N638" s="5">
        <v>1140745</v>
      </c>
      <c r="O638" s="5" t="s">
        <v>235</v>
      </c>
      <c r="P638" s="11">
        <v>2</v>
      </c>
      <c r="Q638" s="12">
        <v>44.9</v>
      </c>
      <c r="R638" s="13">
        <f t="shared" si="9"/>
        <v>89.8</v>
      </c>
    </row>
    <row r="639" spans="1:18" ht="51.6" customHeight="1">
      <c r="A639" s="4" t="s">
        <v>2261</v>
      </c>
      <c r="B639" s="5">
        <v>705</v>
      </c>
      <c r="C639" s="5">
        <v>478</v>
      </c>
      <c r="D639" s="5" t="s">
        <v>2262</v>
      </c>
      <c r="E639" s="5" t="s">
        <v>593</v>
      </c>
      <c r="F639" s="5" t="s">
        <v>2275</v>
      </c>
      <c r="G639" s="5" t="s">
        <v>536</v>
      </c>
      <c r="H639" s="5" t="s">
        <v>587</v>
      </c>
      <c r="I639" s="5" t="s">
        <v>588</v>
      </c>
      <c r="J639" s="5" t="s">
        <v>589</v>
      </c>
      <c r="K639" s="5">
        <v>478</v>
      </c>
      <c r="L639" s="5"/>
      <c r="M639" s="5" t="s">
        <v>564</v>
      </c>
      <c r="N639" s="5">
        <v>1140745</v>
      </c>
      <c r="O639" s="5" t="s">
        <v>337</v>
      </c>
      <c r="P639" s="11">
        <v>2</v>
      </c>
      <c r="Q639" s="12">
        <v>44.9</v>
      </c>
      <c r="R639" s="13">
        <f t="shared" si="9"/>
        <v>89.8</v>
      </c>
    </row>
    <row r="640" spans="1:18" ht="51.6" customHeight="1">
      <c r="A640" s="4" t="s">
        <v>2261</v>
      </c>
      <c r="B640" s="5">
        <v>705</v>
      </c>
      <c r="C640" s="5">
        <v>478</v>
      </c>
      <c r="D640" s="5" t="s">
        <v>2262</v>
      </c>
      <c r="E640" s="5" t="s">
        <v>593</v>
      </c>
      <c r="F640" s="5" t="s">
        <v>2275</v>
      </c>
      <c r="G640" s="5" t="s">
        <v>536</v>
      </c>
      <c r="H640" s="5" t="s">
        <v>587</v>
      </c>
      <c r="I640" s="5" t="s">
        <v>588</v>
      </c>
      <c r="J640" s="5" t="s">
        <v>589</v>
      </c>
      <c r="K640" s="5">
        <v>478</v>
      </c>
      <c r="L640" s="5"/>
      <c r="M640" s="5">
        <v>100</v>
      </c>
      <c r="N640" s="5">
        <v>1140741</v>
      </c>
      <c r="O640" s="5" t="s">
        <v>337</v>
      </c>
      <c r="P640" s="11">
        <v>1</v>
      </c>
      <c r="Q640" s="12">
        <v>44.9</v>
      </c>
      <c r="R640" s="13">
        <f t="shared" si="9"/>
        <v>44.9</v>
      </c>
    </row>
    <row r="641" spans="1:18" ht="51.6" customHeight="1">
      <c r="A641" s="4" t="s">
        <v>2261</v>
      </c>
      <c r="B641" s="5">
        <v>705</v>
      </c>
      <c r="C641" s="5">
        <v>478</v>
      </c>
      <c r="D641" s="5" t="s">
        <v>2262</v>
      </c>
      <c r="E641" s="5" t="s">
        <v>595</v>
      </c>
      <c r="F641" s="5" t="s">
        <v>2275</v>
      </c>
      <c r="G641" s="5" t="s">
        <v>536</v>
      </c>
      <c r="H641" s="5" t="s">
        <v>587</v>
      </c>
      <c r="I641" s="5" t="s">
        <v>588</v>
      </c>
      <c r="J641" s="5" t="s">
        <v>589</v>
      </c>
      <c r="K641" s="5">
        <v>478</v>
      </c>
      <c r="L641" s="5"/>
      <c r="M641" s="5" t="s">
        <v>570</v>
      </c>
      <c r="N641" s="5">
        <v>1140759</v>
      </c>
      <c r="O641" s="5" t="s">
        <v>235</v>
      </c>
      <c r="P641" s="11">
        <v>2</v>
      </c>
      <c r="Q641" s="12">
        <v>44.9</v>
      </c>
      <c r="R641" s="13">
        <f t="shared" si="9"/>
        <v>89.8</v>
      </c>
    </row>
    <row r="642" spans="1:18" ht="51.6" customHeight="1">
      <c r="A642" s="4" t="s">
        <v>2261</v>
      </c>
      <c r="B642" s="5">
        <v>705</v>
      </c>
      <c r="C642" s="5">
        <v>478</v>
      </c>
      <c r="D642" s="5" t="s">
        <v>2262</v>
      </c>
      <c r="E642" s="5" t="s">
        <v>595</v>
      </c>
      <c r="F642" s="5" t="s">
        <v>2275</v>
      </c>
      <c r="G642" s="5" t="s">
        <v>536</v>
      </c>
      <c r="H642" s="5" t="s">
        <v>587</v>
      </c>
      <c r="I642" s="5" t="s">
        <v>588</v>
      </c>
      <c r="J642" s="5" t="s">
        <v>589</v>
      </c>
      <c r="K642" s="5">
        <v>478</v>
      </c>
      <c r="L642" s="5"/>
      <c r="M642" s="5" t="s">
        <v>570</v>
      </c>
      <c r="N642" s="5">
        <v>1140759</v>
      </c>
      <c r="O642" s="5" t="s">
        <v>279</v>
      </c>
      <c r="P642" s="11">
        <v>1</v>
      </c>
      <c r="Q642" s="12">
        <v>44.9</v>
      </c>
      <c r="R642" s="13">
        <f t="shared" si="9"/>
        <v>44.9</v>
      </c>
    </row>
    <row r="643" spans="1:18" ht="51.6" customHeight="1">
      <c r="A643" s="4" t="s">
        <v>2261</v>
      </c>
      <c r="B643" s="5">
        <v>705</v>
      </c>
      <c r="C643" s="5">
        <v>478</v>
      </c>
      <c r="D643" s="5" t="s">
        <v>2262</v>
      </c>
      <c r="E643" s="5" t="s">
        <v>595</v>
      </c>
      <c r="F643" s="5" t="s">
        <v>2275</v>
      </c>
      <c r="G643" s="5" t="s">
        <v>536</v>
      </c>
      <c r="H643" s="5" t="s">
        <v>587</v>
      </c>
      <c r="I643" s="5" t="s">
        <v>588</v>
      </c>
      <c r="J643" s="5" t="s">
        <v>589</v>
      </c>
      <c r="K643" s="5">
        <v>478</v>
      </c>
      <c r="L643" s="5"/>
      <c r="M643" s="5" t="s">
        <v>570</v>
      </c>
      <c r="N643" s="5">
        <v>1140759</v>
      </c>
      <c r="O643" s="5" t="s">
        <v>337</v>
      </c>
      <c r="P643" s="11">
        <v>5</v>
      </c>
      <c r="Q643" s="12">
        <v>44.9</v>
      </c>
      <c r="R643" s="13">
        <f t="shared" si="9"/>
        <v>224.5</v>
      </c>
    </row>
    <row r="644" spans="1:18" ht="51.6" customHeight="1">
      <c r="A644" s="4" t="s">
        <v>2261</v>
      </c>
      <c r="B644" s="5">
        <v>705</v>
      </c>
      <c r="C644" s="5">
        <v>478</v>
      </c>
      <c r="D644" s="5" t="s">
        <v>2262</v>
      </c>
      <c r="E644" s="5" t="s">
        <v>598</v>
      </c>
      <c r="F644" s="5" t="s">
        <v>2275</v>
      </c>
      <c r="G644" s="5" t="s">
        <v>536</v>
      </c>
      <c r="H644" s="5">
        <v>13</v>
      </c>
      <c r="I644" s="5" t="s">
        <v>596</v>
      </c>
      <c r="J644" s="5" t="s">
        <v>597</v>
      </c>
      <c r="K644" s="5">
        <v>478</v>
      </c>
      <c r="L644" s="5"/>
      <c r="M644" s="5" t="s">
        <v>599</v>
      </c>
      <c r="N644" s="5">
        <v>1198321</v>
      </c>
      <c r="O644" s="5" t="s">
        <v>337</v>
      </c>
      <c r="P644" s="11">
        <v>1</v>
      </c>
      <c r="Q644" s="12">
        <v>44.9</v>
      </c>
      <c r="R644" s="13">
        <f t="shared" ref="R644:R707" si="10">+Q644*P644</f>
        <v>44.9</v>
      </c>
    </row>
    <row r="645" spans="1:18" ht="51.6" customHeight="1">
      <c r="A645" s="4" t="s">
        <v>2261</v>
      </c>
      <c r="B645" s="5">
        <v>705</v>
      </c>
      <c r="C645" s="5">
        <v>478</v>
      </c>
      <c r="D645" s="5" t="s">
        <v>2262</v>
      </c>
      <c r="E645" s="5" t="s">
        <v>598</v>
      </c>
      <c r="F645" s="5" t="s">
        <v>2275</v>
      </c>
      <c r="G645" s="5" t="s">
        <v>536</v>
      </c>
      <c r="H645" s="5">
        <v>13</v>
      </c>
      <c r="I645" s="5" t="s">
        <v>596</v>
      </c>
      <c r="J645" s="5" t="s">
        <v>597</v>
      </c>
      <c r="K645" s="5">
        <v>478</v>
      </c>
      <c r="L645" s="5"/>
      <c r="M645" s="5" t="s">
        <v>600</v>
      </c>
      <c r="N645" s="5">
        <v>1198320</v>
      </c>
      <c r="O645" s="5" t="s">
        <v>235</v>
      </c>
      <c r="P645" s="11">
        <v>1</v>
      </c>
      <c r="Q645" s="12">
        <v>44.9</v>
      </c>
      <c r="R645" s="13">
        <f t="shared" si="10"/>
        <v>44.9</v>
      </c>
    </row>
    <row r="646" spans="1:18" ht="51.6" customHeight="1">
      <c r="A646" s="4" t="s">
        <v>2261</v>
      </c>
      <c r="B646" s="5">
        <v>705</v>
      </c>
      <c r="C646" s="5">
        <v>478</v>
      </c>
      <c r="D646" s="5" t="s">
        <v>2262</v>
      </c>
      <c r="E646" s="5" t="s">
        <v>598</v>
      </c>
      <c r="F646" s="5" t="s">
        <v>2275</v>
      </c>
      <c r="G646" s="5" t="s">
        <v>536</v>
      </c>
      <c r="H646" s="5">
        <v>13</v>
      </c>
      <c r="I646" s="5" t="s">
        <v>596</v>
      </c>
      <c r="J646" s="5" t="s">
        <v>597</v>
      </c>
      <c r="K646" s="5">
        <v>478</v>
      </c>
      <c r="L646" s="5"/>
      <c r="M646" s="5" t="s">
        <v>600</v>
      </c>
      <c r="N646" s="5">
        <v>1198320</v>
      </c>
      <c r="O646" s="5" t="s">
        <v>337</v>
      </c>
      <c r="P646" s="11">
        <v>1</v>
      </c>
      <c r="Q646" s="12">
        <v>44.9</v>
      </c>
      <c r="R646" s="13">
        <f t="shared" si="10"/>
        <v>44.9</v>
      </c>
    </row>
    <row r="647" spans="1:18" ht="51.6" customHeight="1">
      <c r="A647" s="4" t="s">
        <v>2261</v>
      </c>
      <c r="B647" s="5">
        <v>705</v>
      </c>
      <c r="C647" s="5">
        <v>478</v>
      </c>
      <c r="D647" s="5" t="s">
        <v>2262</v>
      </c>
      <c r="E647" s="5" t="s">
        <v>603</v>
      </c>
      <c r="F647" s="5" t="s">
        <v>2275</v>
      </c>
      <c r="G647" s="5" t="s">
        <v>536</v>
      </c>
      <c r="H647" s="5">
        <v>20</v>
      </c>
      <c r="I647" s="5" t="s">
        <v>601</v>
      </c>
      <c r="J647" s="5" t="s">
        <v>602</v>
      </c>
      <c r="K647" s="5">
        <v>478</v>
      </c>
      <c r="L647" s="5"/>
      <c r="M647" s="5" t="s">
        <v>299</v>
      </c>
      <c r="N647" s="5">
        <v>1140772</v>
      </c>
      <c r="O647" s="5" t="s">
        <v>337</v>
      </c>
      <c r="P647" s="11">
        <v>1</v>
      </c>
      <c r="Q647" s="12">
        <v>34.9</v>
      </c>
      <c r="R647" s="13">
        <f t="shared" si="10"/>
        <v>34.9</v>
      </c>
    </row>
    <row r="648" spans="1:18" ht="51.6" customHeight="1">
      <c r="A648" s="4" t="s">
        <v>2261</v>
      </c>
      <c r="B648" s="5">
        <v>705</v>
      </c>
      <c r="C648" s="5">
        <v>478</v>
      </c>
      <c r="D648" s="5" t="s">
        <v>2262</v>
      </c>
      <c r="E648" s="5" t="s">
        <v>603</v>
      </c>
      <c r="F648" s="5" t="s">
        <v>2275</v>
      </c>
      <c r="G648" s="5" t="s">
        <v>536</v>
      </c>
      <c r="H648" s="5">
        <v>20</v>
      </c>
      <c r="I648" s="5" t="s">
        <v>601</v>
      </c>
      <c r="J648" s="5" t="s">
        <v>602</v>
      </c>
      <c r="K648" s="5">
        <v>478</v>
      </c>
      <c r="L648" s="5"/>
      <c r="M648" s="5">
        <v>100</v>
      </c>
      <c r="N648" s="5">
        <v>1140770</v>
      </c>
      <c r="O648" s="5" t="s">
        <v>235</v>
      </c>
      <c r="P648" s="11">
        <v>1</v>
      </c>
      <c r="Q648" s="12">
        <v>34.9</v>
      </c>
      <c r="R648" s="13">
        <f t="shared" si="10"/>
        <v>34.9</v>
      </c>
    </row>
    <row r="649" spans="1:18" ht="51.6" customHeight="1">
      <c r="A649" s="4" t="s">
        <v>2261</v>
      </c>
      <c r="B649" s="5">
        <v>705</v>
      </c>
      <c r="C649" s="5">
        <v>478</v>
      </c>
      <c r="D649" s="5" t="s">
        <v>2262</v>
      </c>
      <c r="E649" s="5" t="s">
        <v>603</v>
      </c>
      <c r="F649" s="5" t="s">
        <v>2275</v>
      </c>
      <c r="G649" s="5" t="s">
        <v>536</v>
      </c>
      <c r="H649" s="5">
        <v>20</v>
      </c>
      <c r="I649" s="5" t="s">
        <v>601</v>
      </c>
      <c r="J649" s="5" t="s">
        <v>602</v>
      </c>
      <c r="K649" s="5">
        <v>478</v>
      </c>
      <c r="L649" s="5"/>
      <c r="M649" s="5">
        <v>100</v>
      </c>
      <c r="N649" s="5">
        <v>1140770</v>
      </c>
      <c r="O649" s="5" t="s">
        <v>337</v>
      </c>
      <c r="P649" s="11">
        <v>2</v>
      </c>
      <c r="Q649" s="12">
        <v>34.9</v>
      </c>
      <c r="R649" s="13">
        <f t="shared" si="10"/>
        <v>69.8</v>
      </c>
    </row>
    <row r="650" spans="1:18" ht="51.6" customHeight="1">
      <c r="A650" s="4" t="s">
        <v>2261</v>
      </c>
      <c r="B650" s="5">
        <v>705</v>
      </c>
      <c r="C650" s="5">
        <v>478</v>
      </c>
      <c r="D650" s="5" t="s">
        <v>2262</v>
      </c>
      <c r="E650" s="5" t="s">
        <v>606</v>
      </c>
      <c r="F650" s="5" t="s">
        <v>2275</v>
      </c>
      <c r="G650" s="5" t="s">
        <v>536</v>
      </c>
      <c r="H650" s="5">
        <v>98</v>
      </c>
      <c r="I650" s="5" t="s">
        <v>604</v>
      </c>
      <c r="J650" s="5" t="s">
        <v>605</v>
      </c>
      <c r="K650" s="5">
        <v>478</v>
      </c>
      <c r="L650" s="5"/>
      <c r="M650" s="5" t="s">
        <v>299</v>
      </c>
      <c r="N650" s="5">
        <v>1140767</v>
      </c>
      <c r="O650" s="5" t="s">
        <v>279</v>
      </c>
      <c r="P650" s="11">
        <v>3</v>
      </c>
      <c r="Q650" s="12">
        <v>64.899999999999991</v>
      </c>
      <c r="R650" s="13">
        <f t="shared" si="10"/>
        <v>194.7</v>
      </c>
    </row>
    <row r="651" spans="1:18" ht="51.6" customHeight="1">
      <c r="A651" s="4" t="s">
        <v>2261</v>
      </c>
      <c r="B651" s="5">
        <v>705</v>
      </c>
      <c r="C651" s="5">
        <v>478</v>
      </c>
      <c r="D651" s="5" t="s">
        <v>2262</v>
      </c>
      <c r="E651" s="5" t="s">
        <v>606</v>
      </c>
      <c r="F651" s="5" t="s">
        <v>2275</v>
      </c>
      <c r="G651" s="5" t="s">
        <v>536</v>
      </c>
      <c r="H651" s="5">
        <v>98</v>
      </c>
      <c r="I651" s="5" t="s">
        <v>604</v>
      </c>
      <c r="J651" s="5" t="s">
        <v>605</v>
      </c>
      <c r="K651" s="5">
        <v>478</v>
      </c>
      <c r="L651" s="5"/>
      <c r="M651" s="5" t="s">
        <v>299</v>
      </c>
      <c r="N651" s="5">
        <v>1140767</v>
      </c>
      <c r="O651" s="5" t="s">
        <v>337</v>
      </c>
      <c r="P651" s="11">
        <v>2</v>
      </c>
      <c r="Q651" s="12">
        <v>64.900000000000006</v>
      </c>
      <c r="R651" s="13">
        <f t="shared" si="10"/>
        <v>129.80000000000001</v>
      </c>
    </row>
    <row r="652" spans="1:18" ht="51.6" customHeight="1">
      <c r="A652" s="4" t="s">
        <v>2261</v>
      </c>
      <c r="B652" s="5">
        <v>705</v>
      </c>
      <c r="C652" s="5">
        <v>877</v>
      </c>
      <c r="D652" s="5" t="s">
        <v>2262</v>
      </c>
      <c r="E652" s="5" t="s">
        <v>608</v>
      </c>
      <c r="F652" s="5" t="s">
        <v>2275</v>
      </c>
      <c r="G652" s="5" t="s">
        <v>607</v>
      </c>
      <c r="H652" s="5" t="s">
        <v>545</v>
      </c>
      <c r="I652" s="5" t="s">
        <v>546</v>
      </c>
      <c r="J652" s="5" t="s">
        <v>547</v>
      </c>
      <c r="K652" s="5">
        <v>877</v>
      </c>
      <c r="L652" s="5"/>
      <c r="M652" s="5" t="s">
        <v>609</v>
      </c>
      <c r="N652" s="5">
        <v>1152327</v>
      </c>
      <c r="O652" s="5" t="s">
        <v>279</v>
      </c>
      <c r="P652" s="11">
        <v>3</v>
      </c>
      <c r="Q652" s="12">
        <v>89.5</v>
      </c>
      <c r="R652" s="13">
        <f t="shared" si="10"/>
        <v>268.5</v>
      </c>
    </row>
    <row r="653" spans="1:18" ht="51.6" customHeight="1">
      <c r="A653" s="4" t="s">
        <v>2261</v>
      </c>
      <c r="B653" s="5">
        <v>705</v>
      </c>
      <c r="C653" s="5">
        <v>877</v>
      </c>
      <c r="D653" s="5" t="s">
        <v>2262</v>
      </c>
      <c r="E653" s="5" t="s">
        <v>613</v>
      </c>
      <c r="F653" s="5" t="s">
        <v>2275</v>
      </c>
      <c r="G653" s="5" t="s">
        <v>607</v>
      </c>
      <c r="H653" s="5" t="s">
        <v>610</v>
      </c>
      <c r="I653" s="5" t="s">
        <v>611</v>
      </c>
      <c r="J653" s="5" t="s">
        <v>612</v>
      </c>
      <c r="K653" s="5">
        <v>877</v>
      </c>
      <c r="L653" s="5"/>
      <c r="M653" s="5" t="s">
        <v>614</v>
      </c>
      <c r="N653" s="5">
        <v>1152329</v>
      </c>
      <c r="O653" s="5" t="s">
        <v>279</v>
      </c>
      <c r="P653" s="11">
        <v>1</v>
      </c>
      <c r="Q653" s="12">
        <v>50.5</v>
      </c>
      <c r="R653" s="13">
        <f t="shared" si="10"/>
        <v>50.5</v>
      </c>
    </row>
    <row r="654" spans="1:18" ht="51.6" customHeight="1">
      <c r="A654" s="4" t="s">
        <v>2261</v>
      </c>
      <c r="B654" s="5">
        <v>705</v>
      </c>
      <c r="C654" s="5">
        <v>877</v>
      </c>
      <c r="D654" s="5" t="s">
        <v>2262</v>
      </c>
      <c r="E654" s="5" t="s">
        <v>615</v>
      </c>
      <c r="F654" s="5" t="s">
        <v>2275</v>
      </c>
      <c r="G654" s="5" t="s">
        <v>607</v>
      </c>
      <c r="H654" s="5" t="s">
        <v>587</v>
      </c>
      <c r="I654" s="5" t="s">
        <v>588</v>
      </c>
      <c r="J654" s="5" t="s">
        <v>589</v>
      </c>
      <c r="K654" s="5">
        <v>877</v>
      </c>
      <c r="L654" s="5"/>
      <c r="M654" s="5">
        <v>1</v>
      </c>
      <c r="N654" s="5">
        <v>1197376</v>
      </c>
      <c r="O654" s="5" t="s">
        <v>337</v>
      </c>
      <c r="P654" s="11">
        <v>2</v>
      </c>
      <c r="Q654" s="12">
        <v>48</v>
      </c>
      <c r="R654" s="13">
        <f t="shared" si="10"/>
        <v>96</v>
      </c>
    </row>
    <row r="655" spans="1:18" ht="51.6" customHeight="1">
      <c r="A655" s="4" t="s">
        <v>2261</v>
      </c>
      <c r="B655" s="5">
        <v>705</v>
      </c>
      <c r="C655" s="5">
        <v>641</v>
      </c>
      <c r="D655" s="5" t="s">
        <v>2262</v>
      </c>
      <c r="E655" s="5" t="s">
        <v>618</v>
      </c>
      <c r="F655" s="5" t="s">
        <v>2275</v>
      </c>
      <c r="G655" s="5" t="s">
        <v>616</v>
      </c>
      <c r="H655" s="5" t="s">
        <v>537</v>
      </c>
      <c r="I655" s="5" t="s">
        <v>538</v>
      </c>
      <c r="J655" s="5" t="s">
        <v>617</v>
      </c>
      <c r="K655" s="5">
        <v>641</v>
      </c>
      <c r="L655" s="5"/>
      <c r="M655" s="5" t="s">
        <v>11</v>
      </c>
      <c r="N655" s="5">
        <v>1142017</v>
      </c>
      <c r="O655" s="5" t="s">
        <v>235</v>
      </c>
      <c r="P655" s="11">
        <v>1</v>
      </c>
      <c r="Q655" s="12">
        <v>119.9</v>
      </c>
      <c r="R655" s="13">
        <f t="shared" si="10"/>
        <v>119.9</v>
      </c>
    </row>
    <row r="656" spans="1:18" ht="51.6" customHeight="1">
      <c r="A656" s="4" t="s">
        <v>2261</v>
      </c>
      <c r="B656" s="5">
        <v>705</v>
      </c>
      <c r="C656" s="5">
        <v>641</v>
      </c>
      <c r="D656" s="5" t="s">
        <v>2262</v>
      </c>
      <c r="E656" s="5" t="s">
        <v>618</v>
      </c>
      <c r="F656" s="5" t="s">
        <v>2275</v>
      </c>
      <c r="G656" s="5" t="s">
        <v>616</v>
      </c>
      <c r="H656" s="5" t="s">
        <v>537</v>
      </c>
      <c r="I656" s="5" t="s">
        <v>538</v>
      </c>
      <c r="J656" s="5" t="s">
        <v>617</v>
      </c>
      <c r="K656" s="5">
        <v>641</v>
      </c>
      <c r="L656" s="5"/>
      <c r="M656" s="5" t="s">
        <v>11</v>
      </c>
      <c r="N656" s="5">
        <v>1142017</v>
      </c>
      <c r="O656" s="5" t="s">
        <v>521</v>
      </c>
      <c r="P656" s="11">
        <v>1</v>
      </c>
      <c r="Q656" s="12">
        <v>119.9</v>
      </c>
      <c r="R656" s="13">
        <f t="shared" si="10"/>
        <v>119.9</v>
      </c>
    </row>
    <row r="657" spans="1:18" ht="51.6" customHeight="1">
      <c r="A657" s="4" t="s">
        <v>2261</v>
      </c>
      <c r="B657" s="5">
        <v>705</v>
      </c>
      <c r="C657" s="5">
        <v>641</v>
      </c>
      <c r="D657" s="5" t="s">
        <v>2262</v>
      </c>
      <c r="E657" s="5" t="s">
        <v>618</v>
      </c>
      <c r="F657" s="5" t="s">
        <v>2275</v>
      </c>
      <c r="G657" s="5" t="s">
        <v>616</v>
      </c>
      <c r="H657" s="5" t="s">
        <v>537</v>
      </c>
      <c r="I657" s="5" t="s">
        <v>538</v>
      </c>
      <c r="J657" s="5" t="s">
        <v>617</v>
      </c>
      <c r="K657" s="5">
        <v>641</v>
      </c>
      <c r="L657" s="5"/>
      <c r="M657" s="5" t="s">
        <v>619</v>
      </c>
      <c r="N657" s="5">
        <v>1142018</v>
      </c>
      <c r="O657" s="5" t="s">
        <v>521</v>
      </c>
      <c r="P657" s="11">
        <v>1</v>
      </c>
      <c r="Q657" s="12">
        <v>119.9</v>
      </c>
      <c r="R657" s="13">
        <f t="shared" si="10"/>
        <v>119.9</v>
      </c>
    </row>
    <row r="658" spans="1:18" ht="51.6" customHeight="1">
      <c r="A658" s="4" t="s">
        <v>2261</v>
      </c>
      <c r="B658" s="5">
        <v>705</v>
      </c>
      <c r="C658" s="5">
        <v>641</v>
      </c>
      <c r="D658" s="5" t="s">
        <v>2262</v>
      </c>
      <c r="E658" s="5" t="s">
        <v>620</v>
      </c>
      <c r="F658" s="5" t="s">
        <v>2275</v>
      </c>
      <c r="G658" s="5" t="s">
        <v>616</v>
      </c>
      <c r="H658" s="5" t="s">
        <v>537</v>
      </c>
      <c r="I658" s="5" t="s">
        <v>538</v>
      </c>
      <c r="J658" s="5" t="s">
        <v>617</v>
      </c>
      <c r="K658" s="5">
        <v>641</v>
      </c>
      <c r="L658" s="5"/>
      <c r="M658" s="5" t="s">
        <v>11</v>
      </c>
      <c r="N658" s="5">
        <v>1142037</v>
      </c>
      <c r="O658" s="5" t="s">
        <v>235</v>
      </c>
      <c r="P658" s="11">
        <v>2</v>
      </c>
      <c r="Q658" s="12">
        <v>119.9</v>
      </c>
      <c r="R658" s="13">
        <f t="shared" si="10"/>
        <v>239.8</v>
      </c>
    </row>
    <row r="659" spans="1:18" ht="51.6" customHeight="1">
      <c r="A659" s="4" t="s">
        <v>2261</v>
      </c>
      <c r="B659" s="5">
        <v>705</v>
      </c>
      <c r="C659" s="5">
        <v>641</v>
      </c>
      <c r="D659" s="5" t="s">
        <v>2262</v>
      </c>
      <c r="E659" s="5" t="s">
        <v>620</v>
      </c>
      <c r="F659" s="5" t="s">
        <v>2275</v>
      </c>
      <c r="G659" s="5" t="s">
        <v>616</v>
      </c>
      <c r="H659" s="5" t="s">
        <v>537</v>
      </c>
      <c r="I659" s="5" t="s">
        <v>538</v>
      </c>
      <c r="J659" s="5" t="s">
        <v>617</v>
      </c>
      <c r="K659" s="5">
        <v>641</v>
      </c>
      <c r="L659" s="5"/>
      <c r="M659" s="5" t="s">
        <v>11</v>
      </c>
      <c r="N659" s="5">
        <v>1142037</v>
      </c>
      <c r="O659" s="5" t="s">
        <v>278</v>
      </c>
      <c r="P659" s="11">
        <v>2</v>
      </c>
      <c r="Q659" s="12">
        <v>119.9</v>
      </c>
      <c r="R659" s="13">
        <f t="shared" si="10"/>
        <v>239.8</v>
      </c>
    </row>
    <row r="660" spans="1:18" ht="51.6" customHeight="1">
      <c r="A660" s="4" t="s">
        <v>2261</v>
      </c>
      <c r="B660" s="5">
        <v>705</v>
      </c>
      <c r="C660" s="5">
        <v>641</v>
      </c>
      <c r="D660" s="5" t="s">
        <v>2262</v>
      </c>
      <c r="E660" s="5" t="s">
        <v>621</v>
      </c>
      <c r="F660" s="5" t="s">
        <v>2275</v>
      </c>
      <c r="G660" s="5" t="s">
        <v>616</v>
      </c>
      <c r="H660" s="5" t="s">
        <v>537</v>
      </c>
      <c r="I660" s="5" t="s">
        <v>538</v>
      </c>
      <c r="J660" s="5" t="s">
        <v>617</v>
      </c>
      <c r="K660" s="5">
        <v>641</v>
      </c>
      <c r="L660" s="5"/>
      <c r="M660" s="5" t="s">
        <v>11</v>
      </c>
      <c r="N660" s="5">
        <v>1142112</v>
      </c>
      <c r="O660" s="5" t="s">
        <v>235</v>
      </c>
      <c r="P660" s="11">
        <v>2</v>
      </c>
      <c r="Q660" s="12">
        <v>129.9</v>
      </c>
      <c r="R660" s="13">
        <f t="shared" si="10"/>
        <v>259.8</v>
      </c>
    </row>
    <row r="661" spans="1:18" ht="51.6" customHeight="1">
      <c r="A661" s="4" t="s">
        <v>2261</v>
      </c>
      <c r="B661" s="5">
        <v>705</v>
      </c>
      <c r="C661" s="5">
        <v>641</v>
      </c>
      <c r="D661" s="5" t="s">
        <v>2262</v>
      </c>
      <c r="E661" s="5" t="s">
        <v>622</v>
      </c>
      <c r="F661" s="5" t="s">
        <v>2275</v>
      </c>
      <c r="G661" s="5" t="s">
        <v>616</v>
      </c>
      <c r="H661" s="5" t="s">
        <v>537</v>
      </c>
      <c r="I661" s="5" t="s">
        <v>538</v>
      </c>
      <c r="J661" s="5" t="s">
        <v>617</v>
      </c>
      <c r="K661" s="5">
        <v>641</v>
      </c>
      <c r="L661" s="5"/>
      <c r="M661" s="5" t="s">
        <v>623</v>
      </c>
      <c r="N661" s="5">
        <v>1142119</v>
      </c>
      <c r="O661" s="5" t="s">
        <v>278</v>
      </c>
      <c r="P661" s="11">
        <v>1</v>
      </c>
      <c r="Q661" s="12">
        <v>159.9</v>
      </c>
      <c r="R661" s="13">
        <f t="shared" si="10"/>
        <v>159.9</v>
      </c>
    </row>
    <row r="662" spans="1:18" ht="51.6" customHeight="1">
      <c r="A662" s="4" t="s">
        <v>2261</v>
      </c>
      <c r="B662" s="5">
        <v>705</v>
      </c>
      <c r="C662" s="5">
        <v>641</v>
      </c>
      <c r="D662" s="5" t="s">
        <v>2262</v>
      </c>
      <c r="E662" s="5" t="s">
        <v>626</v>
      </c>
      <c r="F662" s="5" t="s">
        <v>2275</v>
      </c>
      <c r="G662" s="5" t="s">
        <v>616</v>
      </c>
      <c r="H662" s="5">
        <v>1</v>
      </c>
      <c r="I662" s="5" t="s">
        <v>624</v>
      </c>
      <c r="J662" s="5" t="s">
        <v>625</v>
      </c>
      <c r="K662" s="5">
        <v>641</v>
      </c>
      <c r="L662" s="5"/>
      <c r="M662" s="5" t="s">
        <v>627</v>
      </c>
      <c r="N662" s="5">
        <v>1141984</v>
      </c>
      <c r="O662" s="5" t="s">
        <v>521</v>
      </c>
      <c r="P662" s="11">
        <v>1</v>
      </c>
      <c r="Q662" s="12">
        <v>79.900000000000006</v>
      </c>
      <c r="R662" s="13">
        <f t="shared" si="10"/>
        <v>79.900000000000006</v>
      </c>
    </row>
    <row r="663" spans="1:18" ht="51.6" customHeight="1">
      <c r="A663" s="4" t="s">
        <v>2261</v>
      </c>
      <c r="B663" s="5">
        <v>705</v>
      </c>
      <c r="C663" s="5">
        <v>641</v>
      </c>
      <c r="D663" s="5" t="s">
        <v>2262</v>
      </c>
      <c r="E663" s="5" t="s">
        <v>628</v>
      </c>
      <c r="F663" s="5" t="s">
        <v>2275</v>
      </c>
      <c r="G663" s="5" t="s">
        <v>616</v>
      </c>
      <c r="H663" s="5">
        <v>1</v>
      </c>
      <c r="I663" s="5" t="s">
        <v>624</v>
      </c>
      <c r="J663" s="5" t="s">
        <v>625</v>
      </c>
      <c r="K663" s="5">
        <v>641</v>
      </c>
      <c r="L663" s="5"/>
      <c r="M663" s="5" t="s">
        <v>168</v>
      </c>
      <c r="N663" s="5">
        <v>1142046</v>
      </c>
      <c r="O663" s="5">
        <v>37</v>
      </c>
      <c r="P663" s="11">
        <v>1</v>
      </c>
      <c r="Q663" s="12">
        <v>79.900000000000006</v>
      </c>
      <c r="R663" s="13">
        <f t="shared" si="10"/>
        <v>79.900000000000006</v>
      </c>
    </row>
    <row r="664" spans="1:18" ht="51.6" customHeight="1">
      <c r="A664" s="4" t="s">
        <v>2261</v>
      </c>
      <c r="B664" s="5">
        <v>705</v>
      </c>
      <c r="C664" s="5">
        <v>641</v>
      </c>
      <c r="D664" s="5" t="s">
        <v>2262</v>
      </c>
      <c r="E664" s="5" t="s">
        <v>628</v>
      </c>
      <c r="F664" s="5" t="s">
        <v>2275</v>
      </c>
      <c r="G664" s="5" t="s">
        <v>616</v>
      </c>
      <c r="H664" s="5">
        <v>1</v>
      </c>
      <c r="I664" s="5" t="s">
        <v>624</v>
      </c>
      <c r="J664" s="5" t="s">
        <v>625</v>
      </c>
      <c r="K664" s="5">
        <v>641</v>
      </c>
      <c r="L664" s="5"/>
      <c r="M664" s="5" t="s">
        <v>168</v>
      </c>
      <c r="N664" s="5">
        <v>1142046</v>
      </c>
      <c r="O664" s="5">
        <v>39</v>
      </c>
      <c r="P664" s="11">
        <v>2</v>
      </c>
      <c r="Q664" s="12">
        <v>79.900000000000006</v>
      </c>
      <c r="R664" s="13">
        <f t="shared" si="10"/>
        <v>159.80000000000001</v>
      </c>
    </row>
    <row r="665" spans="1:18" ht="51.6" customHeight="1">
      <c r="A665" s="4" t="s">
        <v>2261</v>
      </c>
      <c r="B665" s="5">
        <v>705</v>
      </c>
      <c r="C665" s="5">
        <v>641</v>
      </c>
      <c r="D665" s="5" t="s">
        <v>2262</v>
      </c>
      <c r="E665" s="5" t="s">
        <v>628</v>
      </c>
      <c r="F665" s="5" t="s">
        <v>2275</v>
      </c>
      <c r="G665" s="5" t="s">
        <v>616</v>
      </c>
      <c r="H665" s="5">
        <v>1</v>
      </c>
      <c r="I665" s="5" t="s">
        <v>624</v>
      </c>
      <c r="J665" s="5" t="s">
        <v>625</v>
      </c>
      <c r="K665" s="5">
        <v>641</v>
      </c>
      <c r="L665" s="5"/>
      <c r="M665" s="5" t="s">
        <v>131</v>
      </c>
      <c r="N665" s="5">
        <v>1142047</v>
      </c>
      <c r="O665" s="5">
        <v>44</v>
      </c>
      <c r="P665" s="11">
        <v>1</v>
      </c>
      <c r="Q665" s="12">
        <v>79.900000000000006</v>
      </c>
      <c r="R665" s="13">
        <f t="shared" si="10"/>
        <v>79.900000000000006</v>
      </c>
    </row>
    <row r="666" spans="1:18" ht="51.6" customHeight="1">
      <c r="A666" s="4" t="s">
        <v>2261</v>
      </c>
      <c r="B666" s="5">
        <v>705</v>
      </c>
      <c r="C666" s="5">
        <v>641</v>
      </c>
      <c r="D666" s="5" t="s">
        <v>2262</v>
      </c>
      <c r="E666" s="5" t="s">
        <v>628</v>
      </c>
      <c r="F666" s="5" t="s">
        <v>2275</v>
      </c>
      <c r="G666" s="5" t="s">
        <v>616</v>
      </c>
      <c r="H666" s="5">
        <v>1</v>
      </c>
      <c r="I666" s="5" t="s">
        <v>624</v>
      </c>
      <c r="J666" s="5" t="s">
        <v>625</v>
      </c>
      <c r="K666" s="5">
        <v>641</v>
      </c>
      <c r="L666" s="5"/>
      <c r="M666" s="5" t="s">
        <v>131</v>
      </c>
      <c r="N666" s="5">
        <v>1142047</v>
      </c>
      <c r="O666" s="5">
        <v>45</v>
      </c>
      <c r="P666" s="11">
        <v>1</v>
      </c>
      <c r="Q666" s="12">
        <v>79.900000000000006</v>
      </c>
      <c r="R666" s="13">
        <f t="shared" si="10"/>
        <v>79.900000000000006</v>
      </c>
    </row>
    <row r="667" spans="1:18" ht="51.6" customHeight="1">
      <c r="A667" s="4" t="s">
        <v>2261</v>
      </c>
      <c r="B667" s="5">
        <v>705</v>
      </c>
      <c r="C667" s="5">
        <v>641</v>
      </c>
      <c r="D667" s="5" t="s">
        <v>2262</v>
      </c>
      <c r="E667" s="5" t="s">
        <v>629</v>
      </c>
      <c r="F667" s="5" t="s">
        <v>2275</v>
      </c>
      <c r="G667" s="5" t="s">
        <v>616</v>
      </c>
      <c r="H667" s="5">
        <v>1</v>
      </c>
      <c r="I667" s="5" t="s">
        <v>624</v>
      </c>
      <c r="J667" s="5" t="s">
        <v>625</v>
      </c>
      <c r="K667" s="5">
        <v>641</v>
      </c>
      <c r="L667" s="5"/>
      <c r="M667" s="5" t="s">
        <v>168</v>
      </c>
      <c r="N667" s="5">
        <v>1142048</v>
      </c>
      <c r="O667" s="5">
        <v>37</v>
      </c>
      <c r="P667" s="11">
        <v>3</v>
      </c>
      <c r="Q667" s="12">
        <v>79.899999999999991</v>
      </c>
      <c r="R667" s="13">
        <f t="shared" si="10"/>
        <v>239.7</v>
      </c>
    </row>
    <row r="668" spans="1:18" ht="51.6" customHeight="1">
      <c r="A668" s="4" t="s">
        <v>2261</v>
      </c>
      <c r="B668" s="5">
        <v>705</v>
      </c>
      <c r="C668" s="5">
        <v>641</v>
      </c>
      <c r="D668" s="5" t="s">
        <v>2262</v>
      </c>
      <c r="E668" s="5" t="s">
        <v>629</v>
      </c>
      <c r="F668" s="5" t="s">
        <v>2275</v>
      </c>
      <c r="G668" s="5" t="s">
        <v>616</v>
      </c>
      <c r="H668" s="5">
        <v>1</v>
      </c>
      <c r="I668" s="5" t="s">
        <v>624</v>
      </c>
      <c r="J668" s="5" t="s">
        <v>625</v>
      </c>
      <c r="K668" s="5">
        <v>641</v>
      </c>
      <c r="L668" s="5"/>
      <c r="M668" s="5" t="s">
        <v>168</v>
      </c>
      <c r="N668" s="5">
        <v>1142048</v>
      </c>
      <c r="O668" s="5">
        <v>43</v>
      </c>
      <c r="P668" s="11">
        <v>2</v>
      </c>
      <c r="Q668" s="12">
        <v>79.900000000000006</v>
      </c>
      <c r="R668" s="13">
        <f t="shared" si="10"/>
        <v>159.80000000000001</v>
      </c>
    </row>
    <row r="669" spans="1:18" ht="51.6" customHeight="1">
      <c r="A669" s="4" t="s">
        <v>2261</v>
      </c>
      <c r="B669" s="5">
        <v>705</v>
      </c>
      <c r="C669" s="5">
        <v>641</v>
      </c>
      <c r="D669" s="5" t="s">
        <v>2262</v>
      </c>
      <c r="E669" s="5" t="s">
        <v>630</v>
      </c>
      <c r="F669" s="5" t="s">
        <v>2275</v>
      </c>
      <c r="G669" s="5" t="s">
        <v>616</v>
      </c>
      <c r="H669" s="5">
        <v>1</v>
      </c>
      <c r="I669" s="5" t="s">
        <v>624</v>
      </c>
      <c r="J669" s="5" t="s">
        <v>625</v>
      </c>
      <c r="K669" s="5">
        <v>641</v>
      </c>
      <c r="L669" s="5"/>
      <c r="M669" s="5" t="s">
        <v>168</v>
      </c>
      <c r="N669" s="5">
        <v>1142050</v>
      </c>
      <c r="O669" s="5">
        <v>40</v>
      </c>
      <c r="P669" s="11">
        <v>1</v>
      </c>
      <c r="Q669" s="12">
        <v>79.900000000000006</v>
      </c>
      <c r="R669" s="13">
        <f t="shared" si="10"/>
        <v>79.900000000000006</v>
      </c>
    </row>
    <row r="670" spans="1:18" ht="51.6" customHeight="1">
      <c r="A670" s="4" t="s">
        <v>2261</v>
      </c>
      <c r="B670" s="5">
        <v>705</v>
      </c>
      <c r="C670" s="5">
        <v>641</v>
      </c>
      <c r="D670" s="5" t="s">
        <v>2262</v>
      </c>
      <c r="E670" s="5" t="s">
        <v>631</v>
      </c>
      <c r="F670" s="5" t="s">
        <v>2275</v>
      </c>
      <c r="G670" s="5" t="s">
        <v>616</v>
      </c>
      <c r="H670" s="5">
        <v>1</v>
      </c>
      <c r="I670" s="5" t="s">
        <v>624</v>
      </c>
      <c r="J670" s="5" t="s">
        <v>625</v>
      </c>
      <c r="K670" s="5">
        <v>641</v>
      </c>
      <c r="L670" s="5"/>
      <c r="M670" s="5" t="s">
        <v>11</v>
      </c>
      <c r="N670" s="5">
        <v>1142052</v>
      </c>
      <c r="O670" s="5">
        <v>37</v>
      </c>
      <c r="P670" s="11">
        <v>2</v>
      </c>
      <c r="Q670" s="12">
        <v>89.9</v>
      </c>
      <c r="R670" s="13">
        <f t="shared" si="10"/>
        <v>179.8</v>
      </c>
    </row>
    <row r="671" spans="1:18" ht="51.6" customHeight="1">
      <c r="A671" s="4" t="s">
        <v>2261</v>
      </c>
      <c r="B671" s="5">
        <v>705</v>
      </c>
      <c r="C671" s="5">
        <v>641</v>
      </c>
      <c r="D671" s="5" t="s">
        <v>2262</v>
      </c>
      <c r="E671" s="5" t="s">
        <v>631</v>
      </c>
      <c r="F671" s="5" t="s">
        <v>2275</v>
      </c>
      <c r="G671" s="5" t="s">
        <v>616</v>
      </c>
      <c r="H671" s="5">
        <v>1</v>
      </c>
      <c r="I671" s="5" t="s">
        <v>624</v>
      </c>
      <c r="J671" s="5" t="s">
        <v>625</v>
      </c>
      <c r="K671" s="5">
        <v>641</v>
      </c>
      <c r="L671" s="5"/>
      <c r="M671" s="5" t="s">
        <v>11</v>
      </c>
      <c r="N671" s="5">
        <v>1142052</v>
      </c>
      <c r="O671" s="5">
        <v>39</v>
      </c>
      <c r="P671" s="11">
        <v>1</v>
      </c>
      <c r="Q671" s="12">
        <v>89.9</v>
      </c>
      <c r="R671" s="13">
        <f t="shared" si="10"/>
        <v>89.9</v>
      </c>
    </row>
    <row r="672" spans="1:18" ht="51.6" customHeight="1">
      <c r="A672" s="4" t="s">
        <v>2261</v>
      </c>
      <c r="B672" s="5">
        <v>705</v>
      </c>
      <c r="C672" s="5">
        <v>641</v>
      </c>
      <c r="D672" s="5" t="s">
        <v>2262</v>
      </c>
      <c r="E672" s="5" t="s">
        <v>631</v>
      </c>
      <c r="F672" s="5" t="s">
        <v>2275</v>
      </c>
      <c r="G672" s="5" t="s">
        <v>616</v>
      </c>
      <c r="H672" s="5">
        <v>1</v>
      </c>
      <c r="I672" s="5" t="s">
        <v>624</v>
      </c>
      <c r="J672" s="5" t="s">
        <v>625</v>
      </c>
      <c r="K672" s="5">
        <v>641</v>
      </c>
      <c r="L672" s="5"/>
      <c r="M672" s="5" t="s">
        <v>632</v>
      </c>
      <c r="N672" s="5">
        <v>1142053</v>
      </c>
      <c r="O672" s="5">
        <v>37</v>
      </c>
      <c r="P672" s="11">
        <v>2</v>
      </c>
      <c r="Q672" s="12">
        <v>89.9</v>
      </c>
      <c r="R672" s="13">
        <f t="shared" si="10"/>
        <v>179.8</v>
      </c>
    </row>
    <row r="673" spans="1:18" ht="51.6" customHeight="1">
      <c r="A673" s="4" t="s">
        <v>2261</v>
      </c>
      <c r="B673" s="5">
        <v>705</v>
      </c>
      <c r="C673" s="5">
        <v>641</v>
      </c>
      <c r="D673" s="5" t="s">
        <v>2262</v>
      </c>
      <c r="E673" s="5" t="s">
        <v>631</v>
      </c>
      <c r="F673" s="5" t="s">
        <v>2275</v>
      </c>
      <c r="G673" s="5" t="s">
        <v>616</v>
      </c>
      <c r="H673" s="5">
        <v>1</v>
      </c>
      <c r="I673" s="5" t="s">
        <v>624</v>
      </c>
      <c r="J673" s="5" t="s">
        <v>625</v>
      </c>
      <c r="K673" s="5">
        <v>641</v>
      </c>
      <c r="L673" s="5"/>
      <c r="M673" s="5" t="s">
        <v>632</v>
      </c>
      <c r="N673" s="5">
        <v>1142053</v>
      </c>
      <c r="O673" s="5">
        <v>39</v>
      </c>
      <c r="P673" s="11">
        <v>2</v>
      </c>
      <c r="Q673" s="12">
        <v>89.9</v>
      </c>
      <c r="R673" s="13">
        <f t="shared" si="10"/>
        <v>179.8</v>
      </c>
    </row>
    <row r="674" spans="1:18" ht="51.6" customHeight="1">
      <c r="A674" s="4" t="s">
        <v>2261</v>
      </c>
      <c r="B674" s="5">
        <v>705</v>
      </c>
      <c r="C674" s="5">
        <v>641</v>
      </c>
      <c r="D674" s="5" t="s">
        <v>2262</v>
      </c>
      <c r="E674" s="5" t="s">
        <v>633</v>
      </c>
      <c r="F674" s="5" t="s">
        <v>2275</v>
      </c>
      <c r="G674" s="5" t="s">
        <v>616</v>
      </c>
      <c r="H674" s="5">
        <v>1</v>
      </c>
      <c r="I674" s="5" t="s">
        <v>624</v>
      </c>
      <c r="J674" s="5" t="s">
        <v>625</v>
      </c>
      <c r="K674" s="5">
        <v>641</v>
      </c>
      <c r="L674" s="5"/>
      <c r="M674" s="5" t="s">
        <v>632</v>
      </c>
      <c r="N674" s="5">
        <v>1142055</v>
      </c>
      <c r="O674" s="5">
        <v>38</v>
      </c>
      <c r="P674" s="11">
        <v>2</v>
      </c>
      <c r="Q674" s="12">
        <v>89.9</v>
      </c>
      <c r="R674" s="13">
        <f t="shared" si="10"/>
        <v>179.8</v>
      </c>
    </row>
    <row r="675" spans="1:18" ht="51.6" customHeight="1">
      <c r="A675" s="4" t="s">
        <v>2261</v>
      </c>
      <c r="B675" s="5">
        <v>705</v>
      </c>
      <c r="C675" s="5">
        <v>641</v>
      </c>
      <c r="D675" s="5" t="s">
        <v>2262</v>
      </c>
      <c r="E675" s="5" t="s">
        <v>633</v>
      </c>
      <c r="F675" s="5" t="s">
        <v>2275</v>
      </c>
      <c r="G675" s="5" t="s">
        <v>616</v>
      </c>
      <c r="H675" s="5">
        <v>1</v>
      </c>
      <c r="I675" s="5" t="s">
        <v>624</v>
      </c>
      <c r="J675" s="5" t="s">
        <v>625</v>
      </c>
      <c r="K675" s="5">
        <v>641</v>
      </c>
      <c r="L675" s="5"/>
      <c r="M675" s="5" t="s">
        <v>632</v>
      </c>
      <c r="N675" s="5">
        <v>1142055</v>
      </c>
      <c r="O675" s="5">
        <v>39</v>
      </c>
      <c r="P675" s="11">
        <v>1</v>
      </c>
      <c r="Q675" s="12">
        <v>89.9</v>
      </c>
      <c r="R675" s="13">
        <f t="shared" si="10"/>
        <v>89.9</v>
      </c>
    </row>
    <row r="676" spans="1:18" ht="51.6" customHeight="1">
      <c r="A676" s="4" t="s">
        <v>2261</v>
      </c>
      <c r="B676" s="5">
        <v>705</v>
      </c>
      <c r="C676" s="5">
        <v>641</v>
      </c>
      <c r="D676" s="5" t="s">
        <v>2262</v>
      </c>
      <c r="E676" s="5" t="s">
        <v>633</v>
      </c>
      <c r="F676" s="5" t="s">
        <v>2275</v>
      </c>
      <c r="G676" s="5" t="s">
        <v>616</v>
      </c>
      <c r="H676" s="5">
        <v>1</v>
      </c>
      <c r="I676" s="5" t="s">
        <v>624</v>
      </c>
      <c r="J676" s="5" t="s">
        <v>625</v>
      </c>
      <c r="K676" s="5">
        <v>641</v>
      </c>
      <c r="L676" s="5"/>
      <c r="M676" s="5" t="s">
        <v>632</v>
      </c>
      <c r="N676" s="5">
        <v>1142055</v>
      </c>
      <c r="O676" s="5">
        <v>41</v>
      </c>
      <c r="P676" s="11">
        <v>1</v>
      </c>
      <c r="Q676" s="12">
        <v>89.9</v>
      </c>
      <c r="R676" s="13">
        <f t="shared" si="10"/>
        <v>89.9</v>
      </c>
    </row>
    <row r="677" spans="1:18" ht="51.6" customHeight="1">
      <c r="A677" s="4" t="s">
        <v>2261</v>
      </c>
      <c r="B677" s="5">
        <v>705</v>
      </c>
      <c r="C677" s="5">
        <v>641</v>
      </c>
      <c r="D677" s="5" t="s">
        <v>2262</v>
      </c>
      <c r="E677" s="5" t="s">
        <v>633</v>
      </c>
      <c r="F677" s="5" t="s">
        <v>2275</v>
      </c>
      <c r="G677" s="5" t="s">
        <v>616</v>
      </c>
      <c r="H677" s="5">
        <v>1</v>
      </c>
      <c r="I677" s="5" t="s">
        <v>624</v>
      </c>
      <c r="J677" s="5" t="s">
        <v>625</v>
      </c>
      <c r="K677" s="5">
        <v>641</v>
      </c>
      <c r="L677" s="5"/>
      <c r="M677" s="5" t="s">
        <v>632</v>
      </c>
      <c r="N677" s="5">
        <v>1142055</v>
      </c>
      <c r="O677" s="5">
        <v>43</v>
      </c>
      <c r="P677" s="11">
        <v>2</v>
      </c>
      <c r="Q677" s="12">
        <v>89.9</v>
      </c>
      <c r="R677" s="13">
        <f t="shared" si="10"/>
        <v>179.8</v>
      </c>
    </row>
    <row r="678" spans="1:18" ht="51.6" customHeight="1">
      <c r="A678" s="4" t="s">
        <v>2261</v>
      </c>
      <c r="B678" s="5">
        <v>705</v>
      </c>
      <c r="C678" s="5">
        <v>641</v>
      </c>
      <c r="D678" s="5" t="s">
        <v>2262</v>
      </c>
      <c r="E678" s="5" t="s">
        <v>634</v>
      </c>
      <c r="F678" s="5" t="s">
        <v>2275</v>
      </c>
      <c r="G678" s="5" t="s">
        <v>616</v>
      </c>
      <c r="H678" s="5">
        <v>1</v>
      </c>
      <c r="I678" s="5" t="s">
        <v>624</v>
      </c>
      <c r="J678" s="5" t="s">
        <v>625</v>
      </c>
      <c r="K678" s="5">
        <v>641</v>
      </c>
      <c r="L678" s="5"/>
      <c r="M678" s="5" t="s">
        <v>632</v>
      </c>
      <c r="N678" s="5">
        <v>1142056</v>
      </c>
      <c r="O678" s="5" t="s">
        <v>521</v>
      </c>
      <c r="P678" s="11">
        <v>1</v>
      </c>
      <c r="Q678" s="12">
        <v>89.9</v>
      </c>
      <c r="R678" s="13">
        <f t="shared" si="10"/>
        <v>89.9</v>
      </c>
    </row>
    <row r="679" spans="1:18" ht="51.6" customHeight="1">
      <c r="A679" s="4" t="s">
        <v>2261</v>
      </c>
      <c r="B679" s="5">
        <v>705</v>
      </c>
      <c r="C679" s="5">
        <v>641</v>
      </c>
      <c r="D679" s="5" t="s">
        <v>2262</v>
      </c>
      <c r="E679" s="5" t="s">
        <v>634</v>
      </c>
      <c r="F679" s="5" t="s">
        <v>2275</v>
      </c>
      <c r="G679" s="5" t="s">
        <v>616</v>
      </c>
      <c r="H679" s="5">
        <v>1</v>
      </c>
      <c r="I679" s="5" t="s">
        <v>624</v>
      </c>
      <c r="J679" s="5" t="s">
        <v>625</v>
      </c>
      <c r="K679" s="5">
        <v>641</v>
      </c>
      <c r="L679" s="5"/>
      <c r="M679" s="5" t="s">
        <v>131</v>
      </c>
      <c r="N679" s="5">
        <v>1142057</v>
      </c>
      <c r="O679" s="5" t="s">
        <v>337</v>
      </c>
      <c r="P679" s="11">
        <v>2</v>
      </c>
      <c r="Q679" s="12">
        <v>89.9</v>
      </c>
      <c r="R679" s="13">
        <f t="shared" si="10"/>
        <v>179.8</v>
      </c>
    </row>
    <row r="680" spans="1:18" ht="51.6" customHeight="1">
      <c r="A680" s="4" t="s">
        <v>2261</v>
      </c>
      <c r="B680" s="5">
        <v>705</v>
      </c>
      <c r="C680" s="5">
        <v>641</v>
      </c>
      <c r="D680" s="5" t="s">
        <v>2262</v>
      </c>
      <c r="E680" s="5" t="s">
        <v>634</v>
      </c>
      <c r="F680" s="5" t="s">
        <v>2275</v>
      </c>
      <c r="G680" s="5" t="s">
        <v>616</v>
      </c>
      <c r="H680" s="5">
        <v>1</v>
      </c>
      <c r="I680" s="5" t="s">
        <v>624</v>
      </c>
      <c r="J680" s="5" t="s">
        <v>625</v>
      </c>
      <c r="K680" s="5">
        <v>641</v>
      </c>
      <c r="L680" s="5"/>
      <c r="M680" s="5" t="s">
        <v>131</v>
      </c>
      <c r="N680" s="5">
        <v>1142057</v>
      </c>
      <c r="O680" s="5" t="s">
        <v>521</v>
      </c>
      <c r="P680" s="11">
        <v>2</v>
      </c>
      <c r="Q680" s="12">
        <v>89.9</v>
      </c>
      <c r="R680" s="13">
        <f t="shared" si="10"/>
        <v>179.8</v>
      </c>
    </row>
    <row r="681" spans="1:18" ht="51.6" customHeight="1">
      <c r="A681" s="4" t="s">
        <v>2261</v>
      </c>
      <c r="B681" s="5">
        <v>705</v>
      </c>
      <c r="C681" s="5">
        <v>641</v>
      </c>
      <c r="D681" s="5" t="s">
        <v>2262</v>
      </c>
      <c r="E681" s="5" t="s">
        <v>635</v>
      </c>
      <c r="F681" s="5" t="s">
        <v>2275</v>
      </c>
      <c r="G681" s="5" t="s">
        <v>616</v>
      </c>
      <c r="H681" s="5">
        <v>1</v>
      </c>
      <c r="I681" s="5" t="s">
        <v>624</v>
      </c>
      <c r="J681" s="5" t="s">
        <v>625</v>
      </c>
      <c r="K681" s="5">
        <v>641</v>
      </c>
      <c r="L681" s="5"/>
      <c r="M681" s="5" t="s">
        <v>168</v>
      </c>
      <c r="N681" s="5">
        <v>1142061</v>
      </c>
      <c r="O681" s="5" t="s">
        <v>337</v>
      </c>
      <c r="P681" s="11">
        <v>1</v>
      </c>
      <c r="Q681" s="12">
        <v>89.9</v>
      </c>
      <c r="R681" s="13">
        <f t="shared" si="10"/>
        <v>89.9</v>
      </c>
    </row>
    <row r="682" spans="1:18" ht="51.6" customHeight="1">
      <c r="A682" s="4" t="s">
        <v>2261</v>
      </c>
      <c r="B682" s="5">
        <v>705</v>
      </c>
      <c r="C682" s="5">
        <v>641</v>
      </c>
      <c r="D682" s="5" t="s">
        <v>2262</v>
      </c>
      <c r="E682" s="5" t="s">
        <v>635</v>
      </c>
      <c r="F682" s="5" t="s">
        <v>2275</v>
      </c>
      <c r="G682" s="5" t="s">
        <v>616</v>
      </c>
      <c r="H682" s="5">
        <v>1</v>
      </c>
      <c r="I682" s="5" t="s">
        <v>624</v>
      </c>
      <c r="J682" s="5" t="s">
        <v>625</v>
      </c>
      <c r="K682" s="5">
        <v>641</v>
      </c>
      <c r="L682" s="5"/>
      <c r="M682" s="5" t="s">
        <v>168</v>
      </c>
      <c r="N682" s="5">
        <v>1142061</v>
      </c>
      <c r="O682" s="5" t="s">
        <v>521</v>
      </c>
      <c r="P682" s="11">
        <v>2</v>
      </c>
      <c r="Q682" s="12">
        <v>89.9</v>
      </c>
      <c r="R682" s="13">
        <f t="shared" si="10"/>
        <v>179.8</v>
      </c>
    </row>
    <row r="683" spans="1:18" ht="51.6" customHeight="1">
      <c r="A683" s="4" t="s">
        <v>2261</v>
      </c>
      <c r="B683" s="5">
        <v>705</v>
      </c>
      <c r="C683" s="5">
        <v>641</v>
      </c>
      <c r="D683" s="5" t="s">
        <v>2262</v>
      </c>
      <c r="E683" s="5" t="s">
        <v>636</v>
      </c>
      <c r="F683" s="5" t="s">
        <v>2275</v>
      </c>
      <c r="G683" s="5" t="s">
        <v>616</v>
      </c>
      <c r="H683" s="5">
        <v>1</v>
      </c>
      <c r="I683" s="5" t="s">
        <v>624</v>
      </c>
      <c r="J683" s="5" t="s">
        <v>625</v>
      </c>
      <c r="K683" s="5">
        <v>641</v>
      </c>
      <c r="L683" s="5"/>
      <c r="M683" s="5" t="s">
        <v>637</v>
      </c>
      <c r="N683" s="5">
        <v>1142091</v>
      </c>
      <c r="O683" s="5" t="s">
        <v>235</v>
      </c>
      <c r="P683" s="11">
        <v>2</v>
      </c>
      <c r="Q683" s="12">
        <v>79.900000000000006</v>
      </c>
      <c r="R683" s="13">
        <f t="shared" si="10"/>
        <v>159.80000000000001</v>
      </c>
    </row>
    <row r="684" spans="1:18" ht="51.6" customHeight="1">
      <c r="A684" s="4" t="s">
        <v>2261</v>
      </c>
      <c r="B684" s="5">
        <v>705</v>
      </c>
      <c r="C684" s="5">
        <v>641</v>
      </c>
      <c r="D684" s="5" t="s">
        <v>2262</v>
      </c>
      <c r="E684" s="5" t="s">
        <v>636</v>
      </c>
      <c r="F684" s="5" t="s">
        <v>2275</v>
      </c>
      <c r="G684" s="5" t="s">
        <v>616</v>
      </c>
      <c r="H684" s="5">
        <v>1</v>
      </c>
      <c r="I684" s="5" t="s">
        <v>624</v>
      </c>
      <c r="J684" s="5" t="s">
        <v>625</v>
      </c>
      <c r="K684" s="5">
        <v>641</v>
      </c>
      <c r="L684" s="5"/>
      <c r="M684" s="5" t="s">
        <v>637</v>
      </c>
      <c r="N684" s="5">
        <v>1142091</v>
      </c>
      <c r="O684" s="5" t="s">
        <v>337</v>
      </c>
      <c r="P684" s="11">
        <v>1</v>
      </c>
      <c r="Q684" s="12">
        <v>79.900000000000006</v>
      </c>
      <c r="R684" s="13">
        <f t="shared" si="10"/>
        <v>79.900000000000006</v>
      </c>
    </row>
    <row r="685" spans="1:18" ht="51.6" customHeight="1">
      <c r="A685" s="4" t="s">
        <v>2261</v>
      </c>
      <c r="B685" s="5">
        <v>705</v>
      </c>
      <c r="C685" s="5">
        <v>641</v>
      </c>
      <c r="D685" s="5" t="s">
        <v>2262</v>
      </c>
      <c r="E685" s="5" t="s">
        <v>636</v>
      </c>
      <c r="F685" s="5" t="s">
        <v>2275</v>
      </c>
      <c r="G685" s="5" t="s">
        <v>616</v>
      </c>
      <c r="H685" s="5">
        <v>1</v>
      </c>
      <c r="I685" s="5" t="s">
        <v>624</v>
      </c>
      <c r="J685" s="5" t="s">
        <v>625</v>
      </c>
      <c r="K685" s="5">
        <v>641</v>
      </c>
      <c r="L685" s="5"/>
      <c r="M685" s="5" t="s">
        <v>637</v>
      </c>
      <c r="N685" s="5">
        <v>1142091</v>
      </c>
      <c r="O685" s="5" t="s">
        <v>521</v>
      </c>
      <c r="P685" s="11">
        <v>1</v>
      </c>
      <c r="Q685" s="12">
        <v>79.900000000000006</v>
      </c>
      <c r="R685" s="13">
        <f t="shared" si="10"/>
        <v>79.900000000000006</v>
      </c>
    </row>
    <row r="686" spans="1:18" ht="51.6" customHeight="1">
      <c r="A686" s="4" t="s">
        <v>2261</v>
      </c>
      <c r="B686" s="5">
        <v>705</v>
      </c>
      <c r="C686" s="5">
        <v>641</v>
      </c>
      <c r="D686" s="5" t="s">
        <v>2262</v>
      </c>
      <c r="E686" s="5" t="s">
        <v>638</v>
      </c>
      <c r="F686" s="5" t="s">
        <v>2275</v>
      </c>
      <c r="G686" s="5" t="s">
        <v>616</v>
      </c>
      <c r="H686" s="5">
        <v>1</v>
      </c>
      <c r="I686" s="5" t="s">
        <v>624</v>
      </c>
      <c r="J686" s="5" t="s">
        <v>625</v>
      </c>
      <c r="K686" s="5">
        <v>641</v>
      </c>
      <c r="L686" s="5"/>
      <c r="M686" s="5" t="s">
        <v>336</v>
      </c>
      <c r="N686" s="5">
        <v>1142099</v>
      </c>
      <c r="O686" s="5">
        <v>37</v>
      </c>
      <c r="P686" s="11">
        <v>1</v>
      </c>
      <c r="Q686" s="12">
        <v>79.900000000000006</v>
      </c>
      <c r="R686" s="13">
        <f t="shared" si="10"/>
        <v>79.900000000000006</v>
      </c>
    </row>
    <row r="687" spans="1:18" ht="51.6" customHeight="1">
      <c r="A687" s="4" t="s">
        <v>2261</v>
      </c>
      <c r="B687" s="5">
        <v>705</v>
      </c>
      <c r="C687" s="5">
        <v>641</v>
      </c>
      <c r="D687" s="5" t="s">
        <v>2262</v>
      </c>
      <c r="E687" s="5" t="s">
        <v>638</v>
      </c>
      <c r="F687" s="5" t="s">
        <v>2275</v>
      </c>
      <c r="G687" s="5" t="s">
        <v>616</v>
      </c>
      <c r="H687" s="5">
        <v>1</v>
      </c>
      <c r="I687" s="5" t="s">
        <v>624</v>
      </c>
      <c r="J687" s="5" t="s">
        <v>625</v>
      </c>
      <c r="K687" s="5">
        <v>641</v>
      </c>
      <c r="L687" s="5"/>
      <c r="M687" s="5" t="s">
        <v>336</v>
      </c>
      <c r="N687" s="5">
        <v>1142099</v>
      </c>
      <c r="O687" s="5">
        <v>40</v>
      </c>
      <c r="P687" s="11">
        <v>2</v>
      </c>
      <c r="Q687" s="12">
        <v>79.900000000000006</v>
      </c>
      <c r="R687" s="13">
        <f t="shared" si="10"/>
        <v>159.80000000000001</v>
      </c>
    </row>
    <row r="688" spans="1:18" ht="51.6" customHeight="1">
      <c r="A688" s="4" t="s">
        <v>2261</v>
      </c>
      <c r="B688" s="5">
        <v>705</v>
      </c>
      <c r="C688" s="5">
        <v>641</v>
      </c>
      <c r="D688" s="5" t="s">
        <v>2262</v>
      </c>
      <c r="E688" s="5" t="s">
        <v>638</v>
      </c>
      <c r="F688" s="5" t="s">
        <v>2275</v>
      </c>
      <c r="G688" s="5" t="s">
        <v>616</v>
      </c>
      <c r="H688" s="5">
        <v>1</v>
      </c>
      <c r="I688" s="5" t="s">
        <v>624</v>
      </c>
      <c r="J688" s="5" t="s">
        <v>625</v>
      </c>
      <c r="K688" s="5">
        <v>641</v>
      </c>
      <c r="L688" s="5"/>
      <c r="M688" s="5" t="s">
        <v>336</v>
      </c>
      <c r="N688" s="5">
        <v>1142099</v>
      </c>
      <c r="O688" s="5">
        <v>41</v>
      </c>
      <c r="P688" s="11">
        <v>1</v>
      </c>
      <c r="Q688" s="12">
        <v>79.900000000000006</v>
      </c>
      <c r="R688" s="13">
        <f t="shared" si="10"/>
        <v>79.900000000000006</v>
      </c>
    </row>
    <row r="689" spans="1:18" ht="51.6" customHeight="1">
      <c r="A689" s="4" t="s">
        <v>2261</v>
      </c>
      <c r="B689" s="5">
        <v>705</v>
      </c>
      <c r="C689" s="5">
        <v>641</v>
      </c>
      <c r="D689" s="5" t="s">
        <v>2262</v>
      </c>
      <c r="E689" s="5" t="s">
        <v>638</v>
      </c>
      <c r="F689" s="5" t="s">
        <v>2275</v>
      </c>
      <c r="G689" s="5" t="s">
        <v>616</v>
      </c>
      <c r="H689" s="5">
        <v>1</v>
      </c>
      <c r="I689" s="5" t="s">
        <v>624</v>
      </c>
      <c r="J689" s="5" t="s">
        <v>625</v>
      </c>
      <c r="K689" s="5">
        <v>641</v>
      </c>
      <c r="L689" s="5"/>
      <c r="M689" s="5" t="s">
        <v>336</v>
      </c>
      <c r="N689" s="5">
        <v>1142099</v>
      </c>
      <c r="O689" s="5">
        <v>43</v>
      </c>
      <c r="P689" s="11">
        <v>1</v>
      </c>
      <c r="Q689" s="12">
        <v>79.900000000000006</v>
      </c>
      <c r="R689" s="13">
        <f t="shared" si="10"/>
        <v>79.900000000000006</v>
      </c>
    </row>
    <row r="690" spans="1:18" ht="51.6" customHeight="1">
      <c r="A690" s="4" t="s">
        <v>2261</v>
      </c>
      <c r="B690" s="5">
        <v>705</v>
      </c>
      <c r="C690" s="5">
        <v>641</v>
      </c>
      <c r="D690" s="5" t="s">
        <v>2262</v>
      </c>
      <c r="E690" s="5" t="s">
        <v>639</v>
      </c>
      <c r="F690" s="5" t="s">
        <v>2275</v>
      </c>
      <c r="G690" s="5" t="s">
        <v>616</v>
      </c>
      <c r="H690" s="5">
        <v>1</v>
      </c>
      <c r="I690" s="5" t="s">
        <v>624</v>
      </c>
      <c r="J690" s="5" t="s">
        <v>625</v>
      </c>
      <c r="K690" s="5">
        <v>641</v>
      </c>
      <c r="L690" s="5"/>
      <c r="M690" s="5" t="s">
        <v>168</v>
      </c>
      <c r="N690" s="5">
        <v>1142102</v>
      </c>
      <c r="O690" s="5">
        <v>37</v>
      </c>
      <c r="P690" s="11">
        <v>2</v>
      </c>
      <c r="Q690" s="12">
        <v>89.9</v>
      </c>
      <c r="R690" s="13">
        <f t="shared" si="10"/>
        <v>179.8</v>
      </c>
    </row>
    <row r="691" spans="1:18" ht="51.6" customHeight="1">
      <c r="A691" s="4" t="s">
        <v>2261</v>
      </c>
      <c r="B691" s="5">
        <v>705</v>
      </c>
      <c r="C691" s="5">
        <v>641</v>
      </c>
      <c r="D691" s="5" t="s">
        <v>2262</v>
      </c>
      <c r="E691" s="5" t="s">
        <v>639</v>
      </c>
      <c r="F691" s="5" t="s">
        <v>2275</v>
      </c>
      <c r="G691" s="5" t="s">
        <v>616</v>
      </c>
      <c r="H691" s="5">
        <v>1</v>
      </c>
      <c r="I691" s="5" t="s">
        <v>624</v>
      </c>
      <c r="J691" s="5" t="s">
        <v>625</v>
      </c>
      <c r="K691" s="5">
        <v>641</v>
      </c>
      <c r="L691" s="5"/>
      <c r="M691" s="5" t="s">
        <v>168</v>
      </c>
      <c r="N691" s="5">
        <v>1142102</v>
      </c>
      <c r="O691" s="5">
        <v>38</v>
      </c>
      <c r="P691" s="11">
        <v>1</v>
      </c>
      <c r="Q691" s="12">
        <v>89.9</v>
      </c>
      <c r="R691" s="13">
        <f t="shared" si="10"/>
        <v>89.9</v>
      </c>
    </row>
    <row r="692" spans="1:18" ht="51.6" customHeight="1">
      <c r="A692" s="4" t="s">
        <v>2261</v>
      </c>
      <c r="B692" s="5">
        <v>705</v>
      </c>
      <c r="C692" s="5">
        <v>641</v>
      </c>
      <c r="D692" s="5" t="s">
        <v>2262</v>
      </c>
      <c r="E692" s="5" t="s">
        <v>639</v>
      </c>
      <c r="F692" s="5" t="s">
        <v>2275</v>
      </c>
      <c r="G692" s="5" t="s">
        <v>616</v>
      </c>
      <c r="H692" s="5">
        <v>1</v>
      </c>
      <c r="I692" s="5" t="s">
        <v>624</v>
      </c>
      <c r="J692" s="5" t="s">
        <v>625</v>
      </c>
      <c r="K692" s="5">
        <v>641</v>
      </c>
      <c r="L692" s="5"/>
      <c r="M692" s="5" t="s">
        <v>168</v>
      </c>
      <c r="N692" s="5">
        <v>1142102</v>
      </c>
      <c r="O692" s="5">
        <v>40</v>
      </c>
      <c r="P692" s="11">
        <v>1</v>
      </c>
      <c r="Q692" s="12">
        <v>89.9</v>
      </c>
      <c r="R692" s="13">
        <f t="shared" si="10"/>
        <v>89.9</v>
      </c>
    </row>
    <row r="693" spans="1:18" ht="51.6" customHeight="1">
      <c r="A693" s="4" t="s">
        <v>2261</v>
      </c>
      <c r="B693" s="5">
        <v>705</v>
      </c>
      <c r="C693" s="5">
        <v>641</v>
      </c>
      <c r="D693" s="5" t="s">
        <v>2262</v>
      </c>
      <c r="E693" s="5" t="s">
        <v>640</v>
      </c>
      <c r="F693" s="5" t="s">
        <v>2275</v>
      </c>
      <c r="G693" s="5" t="s">
        <v>616</v>
      </c>
      <c r="H693" s="5">
        <v>1</v>
      </c>
      <c r="I693" s="5" t="s">
        <v>624</v>
      </c>
      <c r="J693" s="5" t="s">
        <v>625</v>
      </c>
      <c r="K693" s="5">
        <v>641</v>
      </c>
      <c r="L693" s="5"/>
      <c r="M693" s="5" t="s">
        <v>641</v>
      </c>
      <c r="N693" s="5">
        <v>1142127</v>
      </c>
      <c r="O693" s="5" t="s">
        <v>305</v>
      </c>
      <c r="P693" s="11">
        <v>2</v>
      </c>
      <c r="Q693" s="12">
        <v>89.9</v>
      </c>
      <c r="R693" s="13">
        <f t="shared" si="10"/>
        <v>179.8</v>
      </c>
    </row>
    <row r="694" spans="1:18" ht="51.6" customHeight="1">
      <c r="A694" s="4" t="s">
        <v>2261</v>
      </c>
      <c r="B694" s="5">
        <v>705</v>
      </c>
      <c r="C694" s="5">
        <v>641</v>
      </c>
      <c r="D694" s="5" t="s">
        <v>2262</v>
      </c>
      <c r="E694" s="5" t="s">
        <v>640</v>
      </c>
      <c r="F694" s="5" t="s">
        <v>2275</v>
      </c>
      <c r="G694" s="5" t="s">
        <v>616</v>
      </c>
      <c r="H694" s="5">
        <v>1</v>
      </c>
      <c r="I694" s="5" t="s">
        <v>624</v>
      </c>
      <c r="J694" s="5" t="s">
        <v>625</v>
      </c>
      <c r="K694" s="5">
        <v>641</v>
      </c>
      <c r="L694" s="5"/>
      <c r="M694" s="5" t="s">
        <v>641</v>
      </c>
      <c r="N694" s="5">
        <v>1142127</v>
      </c>
      <c r="O694" s="5" t="s">
        <v>337</v>
      </c>
      <c r="P694" s="11">
        <v>1</v>
      </c>
      <c r="Q694" s="12">
        <v>89.9</v>
      </c>
      <c r="R694" s="13">
        <f t="shared" si="10"/>
        <v>89.9</v>
      </c>
    </row>
    <row r="695" spans="1:18" ht="51.6" customHeight="1">
      <c r="A695" s="4" t="s">
        <v>2261</v>
      </c>
      <c r="B695" s="5">
        <v>705</v>
      </c>
      <c r="C695" s="5">
        <v>641</v>
      </c>
      <c r="D695" s="5" t="s">
        <v>2262</v>
      </c>
      <c r="E695" s="5" t="s">
        <v>640</v>
      </c>
      <c r="F695" s="5" t="s">
        <v>2275</v>
      </c>
      <c r="G695" s="5" t="s">
        <v>616</v>
      </c>
      <c r="H695" s="5">
        <v>1</v>
      </c>
      <c r="I695" s="5" t="s">
        <v>624</v>
      </c>
      <c r="J695" s="5" t="s">
        <v>625</v>
      </c>
      <c r="K695" s="5">
        <v>641</v>
      </c>
      <c r="L695" s="5"/>
      <c r="M695" s="5" t="s">
        <v>641</v>
      </c>
      <c r="N695" s="5">
        <v>1142127</v>
      </c>
      <c r="O695" s="5" t="s">
        <v>521</v>
      </c>
      <c r="P695" s="11">
        <v>4</v>
      </c>
      <c r="Q695" s="12">
        <v>89.9</v>
      </c>
      <c r="R695" s="13">
        <f t="shared" si="10"/>
        <v>359.6</v>
      </c>
    </row>
    <row r="696" spans="1:18" ht="51.6" customHeight="1">
      <c r="A696" s="4" t="s">
        <v>2261</v>
      </c>
      <c r="B696" s="5">
        <v>705</v>
      </c>
      <c r="C696" s="5">
        <v>641</v>
      </c>
      <c r="D696" s="5" t="s">
        <v>2262</v>
      </c>
      <c r="E696" s="5" t="s">
        <v>642</v>
      </c>
      <c r="F696" s="5" t="s">
        <v>2275</v>
      </c>
      <c r="G696" s="5" t="s">
        <v>616</v>
      </c>
      <c r="H696" s="5">
        <v>1</v>
      </c>
      <c r="I696" s="5" t="s">
        <v>624</v>
      </c>
      <c r="J696" s="5" t="s">
        <v>625</v>
      </c>
      <c r="K696" s="5">
        <v>641</v>
      </c>
      <c r="L696" s="5"/>
      <c r="M696" s="5" t="s">
        <v>643</v>
      </c>
      <c r="N696" s="5">
        <v>1142153</v>
      </c>
      <c r="O696" s="5" t="s">
        <v>279</v>
      </c>
      <c r="P696" s="11">
        <v>1</v>
      </c>
      <c r="Q696" s="12">
        <v>99.9</v>
      </c>
      <c r="R696" s="13">
        <f t="shared" si="10"/>
        <v>99.9</v>
      </c>
    </row>
    <row r="697" spans="1:18" ht="51.6" customHeight="1">
      <c r="A697" s="4" t="s">
        <v>2261</v>
      </c>
      <c r="B697" s="5">
        <v>705</v>
      </c>
      <c r="C697" s="5">
        <v>641</v>
      </c>
      <c r="D697" s="5" t="s">
        <v>2262</v>
      </c>
      <c r="E697" s="5" t="s">
        <v>642</v>
      </c>
      <c r="F697" s="5" t="s">
        <v>2275</v>
      </c>
      <c r="G697" s="5" t="s">
        <v>616</v>
      </c>
      <c r="H697" s="5">
        <v>1</v>
      </c>
      <c r="I697" s="5" t="s">
        <v>624</v>
      </c>
      <c r="J697" s="5" t="s">
        <v>625</v>
      </c>
      <c r="K697" s="5">
        <v>641</v>
      </c>
      <c r="L697" s="5"/>
      <c r="M697" s="5" t="s">
        <v>643</v>
      </c>
      <c r="N697" s="5">
        <v>1142153</v>
      </c>
      <c r="O697" s="5" t="s">
        <v>337</v>
      </c>
      <c r="P697" s="11">
        <v>1</v>
      </c>
      <c r="Q697" s="12">
        <v>99.9</v>
      </c>
      <c r="R697" s="13">
        <f t="shared" si="10"/>
        <v>99.9</v>
      </c>
    </row>
    <row r="698" spans="1:18" ht="51.6" customHeight="1">
      <c r="A698" s="4" t="s">
        <v>2261</v>
      </c>
      <c r="B698" s="5">
        <v>705</v>
      </c>
      <c r="C698" s="5">
        <v>641</v>
      </c>
      <c r="D698" s="5" t="s">
        <v>2262</v>
      </c>
      <c r="E698" s="5" t="s">
        <v>642</v>
      </c>
      <c r="F698" s="5" t="s">
        <v>2275</v>
      </c>
      <c r="G698" s="5" t="s">
        <v>616</v>
      </c>
      <c r="H698" s="5">
        <v>1</v>
      </c>
      <c r="I698" s="5" t="s">
        <v>624</v>
      </c>
      <c r="J698" s="5" t="s">
        <v>625</v>
      </c>
      <c r="K698" s="5">
        <v>641</v>
      </c>
      <c r="L698" s="5"/>
      <c r="M698" s="5" t="s">
        <v>643</v>
      </c>
      <c r="N698" s="5">
        <v>1142153</v>
      </c>
      <c r="O698" s="5" t="s">
        <v>521</v>
      </c>
      <c r="P698" s="11">
        <v>1</v>
      </c>
      <c r="Q698" s="12">
        <v>99.9</v>
      </c>
      <c r="R698" s="13">
        <f t="shared" si="10"/>
        <v>99.9</v>
      </c>
    </row>
    <row r="699" spans="1:18" ht="51.6" customHeight="1">
      <c r="A699" s="4" t="s">
        <v>2261</v>
      </c>
      <c r="B699" s="5">
        <v>705</v>
      </c>
      <c r="C699" s="5">
        <v>641</v>
      </c>
      <c r="D699" s="5" t="s">
        <v>2262</v>
      </c>
      <c r="E699" s="5" t="s">
        <v>646</v>
      </c>
      <c r="F699" s="5" t="s">
        <v>2275</v>
      </c>
      <c r="G699" s="5" t="s">
        <v>616</v>
      </c>
      <c r="H699" s="5">
        <v>4</v>
      </c>
      <c r="I699" s="5" t="s">
        <v>644</v>
      </c>
      <c r="J699" s="5" t="s">
        <v>645</v>
      </c>
      <c r="K699" s="5">
        <v>641</v>
      </c>
      <c r="L699" s="5">
        <v>32</v>
      </c>
      <c r="M699" s="5" t="s">
        <v>84</v>
      </c>
      <c r="N699" s="5">
        <v>1142034</v>
      </c>
      <c r="O699" s="5">
        <v>33</v>
      </c>
      <c r="P699" s="11">
        <v>1</v>
      </c>
      <c r="Q699" s="12">
        <v>119.9</v>
      </c>
      <c r="R699" s="13">
        <f t="shared" si="10"/>
        <v>119.9</v>
      </c>
    </row>
    <row r="700" spans="1:18" ht="51.6" customHeight="1">
      <c r="A700" s="4" t="s">
        <v>2261</v>
      </c>
      <c r="B700" s="5">
        <v>705</v>
      </c>
      <c r="C700" s="5">
        <v>641</v>
      </c>
      <c r="D700" s="5" t="s">
        <v>2262</v>
      </c>
      <c r="E700" s="5" t="s">
        <v>646</v>
      </c>
      <c r="F700" s="5" t="s">
        <v>2275</v>
      </c>
      <c r="G700" s="5" t="s">
        <v>616</v>
      </c>
      <c r="H700" s="5">
        <v>4</v>
      </c>
      <c r="I700" s="5" t="s">
        <v>644</v>
      </c>
      <c r="J700" s="5" t="s">
        <v>645</v>
      </c>
      <c r="K700" s="5">
        <v>641</v>
      </c>
      <c r="L700" s="5">
        <v>32</v>
      </c>
      <c r="M700" s="5" t="s">
        <v>84</v>
      </c>
      <c r="N700" s="5">
        <v>1142034</v>
      </c>
      <c r="O700" s="5">
        <v>36</v>
      </c>
      <c r="P700" s="11">
        <v>1</v>
      </c>
      <c r="Q700" s="12">
        <v>119.9</v>
      </c>
      <c r="R700" s="13">
        <f t="shared" si="10"/>
        <v>119.9</v>
      </c>
    </row>
    <row r="701" spans="1:18" ht="51.6" customHeight="1">
      <c r="A701" s="4" t="s">
        <v>2261</v>
      </c>
      <c r="B701" s="5">
        <v>705</v>
      </c>
      <c r="C701" s="5">
        <v>641</v>
      </c>
      <c r="D701" s="5" t="s">
        <v>2262</v>
      </c>
      <c r="E701" s="5" t="s">
        <v>647</v>
      </c>
      <c r="F701" s="5" t="s">
        <v>2275</v>
      </c>
      <c r="G701" s="5" t="s">
        <v>616</v>
      </c>
      <c r="H701" s="5">
        <v>4</v>
      </c>
      <c r="I701" s="5" t="s">
        <v>644</v>
      </c>
      <c r="J701" s="5" t="s">
        <v>645</v>
      </c>
      <c r="K701" s="5">
        <v>641</v>
      </c>
      <c r="L701" s="5">
        <v>32</v>
      </c>
      <c r="M701" s="5" t="s">
        <v>648</v>
      </c>
      <c r="N701" s="5">
        <v>1142132</v>
      </c>
      <c r="O701" s="5">
        <v>28</v>
      </c>
      <c r="P701" s="11">
        <v>1</v>
      </c>
      <c r="Q701" s="12">
        <v>99.9</v>
      </c>
      <c r="R701" s="13">
        <f t="shared" si="10"/>
        <v>99.9</v>
      </c>
    </row>
    <row r="702" spans="1:18" ht="51.6" customHeight="1">
      <c r="A702" s="4" t="s">
        <v>2261</v>
      </c>
      <c r="B702" s="5">
        <v>705</v>
      </c>
      <c r="C702" s="5">
        <v>641</v>
      </c>
      <c r="D702" s="5" t="s">
        <v>2262</v>
      </c>
      <c r="E702" s="5" t="s">
        <v>647</v>
      </c>
      <c r="F702" s="5" t="s">
        <v>2275</v>
      </c>
      <c r="G702" s="5" t="s">
        <v>616</v>
      </c>
      <c r="H702" s="5">
        <v>4</v>
      </c>
      <c r="I702" s="5" t="s">
        <v>644</v>
      </c>
      <c r="J702" s="5" t="s">
        <v>645</v>
      </c>
      <c r="K702" s="5">
        <v>641</v>
      </c>
      <c r="L702" s="5">
        <v>32</v>
      </c>
      <c r="M702" s="5" t="s">
        <v>648</v>
      </c>
      <c r="N702" s="5">
        <v>1142132</v>
      </c>
      <c r="O702" s="5">
        <v>29</v>
      </c>
      <c r="P702" s="11">
        <v>2</v>
      </c>
      <c r="Q702" s="12">
        <v>99.9</v>
      </c>
      <c r="R702" s="13">
        <f t="shared" si="10"/>
        <v>199.8</v>
      </c>
    </row>
    <row r="703" spans="1:18" ht="51.6" customHeight="1">
      <c r="A703" s="4" t="s">
        <v>2261</v>
      </c>
      <c r="B703" s="5">
        <v>705</v>
      </c>
      <c r="C703" s="5">
        <v>641</v>
      </c>
      <c r="D703" s="5" t="s">
        <v>2262</v>
      </c>
      <c r="E703" s="5" t="s">
        <v>647</v>
      </c>
      <c r="F703" s="5" t="s">
        <v>2275</v>
      </c>
      <c r="G703" s="5" t="s">
        <v>616</v>
      </c>
      <c r="H703" s="5">
        <v>4</v>
      </c>
      <c r="I703" s="5" t="s">
        <v>644</v>
      </c>
      <c r="J703" s="5" t="s">
        <v>645</v>
      </c>
      <c r="K703" s="5">
        <v>641</v>
      </c>
      <c r="L703" s="5">
        <v>32</v>
      </c>
      <c r="M703" s="5" t="s">
        <v>648</v>
      </c>
      <c r="N703" s="5">
        <v>1142132</v>
      </c>
      <c r="O703" s="5">
        <v>38</v>
      </c>
      <c r="P703" s="11">
        <v>1</v>
      </c>
      <c r="Q703" s="12">
        <v>99.9</v>
      </c>
      <c r="R703" s="13">
        <f t="shared" si="10"/>
        <v>99.9</v>
      </c>
    </row>
    <row r="704" spans="1:18" ht="51.6" customHeight="1">
      <c r="A704" s="4" t="s">
        <v>2261</v>
      </c>
      <c r="B704" s="5">
        <v>705</v>
      </c>
      <c r="C704" s="5">
        <v>641</v>
      </c>
      <c r="D704" s="5" t="s">
        <v>2262</v>
      </c>
      <c r="E704" s="5" t="s">
        <v>651</v>
      </c>
      <c r="F704" s="5" t="s">
        <v>2275</v>
      </c>
      <c r="G704" s="5" t="s">
        <v>616</v>
      </c>
      <c r="H704" s="5">
        <v>5</v>
      </c>
      <c r="I704" s="5" t="s">
        <v>649</v>
      </c>
      <c r="J704" s="5" t="s">
        <v>650</v>
      </c>
      <c r="K704" s="5">
        <v>641</v>
      </c>
      <c r="L704" s="5"/>
      <c r="M704" s="5" t="s">
        <v>652</v>
      </c>
      <c r="N704" s="5">
        <v>1141963</v>
      </c>
      <c r="O704" s="5" t="s">
        <v>305</v>
      </c>
      <c r="P704" s="11">
        <v>2</v>
      </c>
      <c r="Q704" s="12">
        <v>119.9</v>
      </c>
      <c r="R704" s="13">
        <f t="shared" si="10"/>
        <v>239.8</v>
      </c>
    </row>
    <row r="705" spans="1:18" ht="51.6" customHeight="1">
      <c r="A705" s="4" t="s">
        <v>2261</v>
      </c>
      <c r="B705" s="5">
        <v>705</v>
      </c>
      <c r="C705" s="5">
        <v>641</v>
      </c>
      <c r="D705" s="5" t="s">
        <v>2262</v>
      </c>
      <c r="E705" s="5" t="s">
        <v>651</v>
      </c>
      <c r="F705" s="5" t="s">
        <v>2275</v>
      </c>
      <c r="G705" s="5" t="s">
        <v>616</v>
      </c>
      <c r="H705" s="5">
        <v>5</v>
      </c>
      <c r="I705" s="5" t="s">
        <v>649</v>
      </c>
      <c r="J705" s="5" t="s">
        <v>650</v>
      </c>
      <c r="K705" s="5">
        <v>641</v>
      </c>
      <c r="L705" s="5"/>
      <c r="M705" s="5" t="s">
        <v>652</v>
      </c>
      <c r="N705" s="5">
        <v>1141963</v>
      </c>
      <c r="O705" s="5" t="s">
        <v>235</v>
      </c>
      <c r="P705" s="11">
        <v>3</v>
      </c>
      <c r="Q705" s="12">
        <v>119.89999999999999</v>
      </c>
      <c r="R705" s="13">
        <f t="shared" si="10"/>
        <v>359.7</v>
      </c>
    </row>
    <row r="706" spans="1:18" ht="51.6" customHeight="1">
      <c r="A706" s="4" t="s">
        <v>2261</v>
      </c>
      <c r="B706" s="5">
        <v>705</v>
      </c>
      <c r="C706" s="5">
        <v>641</v>
      </c>
      <c r="D706" s="5" t="s">
        <v>2262</v>
      </c>
      <c r="E706" s="5" t="s">
        <v>651</v>
      </c>
      <c r="F706" s="5" t="s">
        <v>2275</v>
      </c>
      <c r="G706" s="5" t="s">
        <v>616</v>
      </c>
      <c r="H706" s="5">
        <v>5</v>
      </c>
      <c r="I706" s="5" t="s">
        <v>649</v>
      </c>
      <c r="J706" s="5" t="s">
        <v>650</v>
      </c>
      <c r="K706" s="5">
        <v>641</v>
      </c>
      <c r="L706" s="5"/>
      <c r="M706" s="5" t="s">
        <v>652</v>
      </c>
      <c r="N706" s="5">
        <v>1141963</v>
      </c>
      <c r="O706" s="5" t="s">
        <v>279</v>
      </c>
      <c r="P706" s="11">
        <v>1</v>
      </c>
      <c r="Q706" s="12">
        <v>119.9</v>
      </c>
      <c r="R706" s="13">
        <f t="shared" si="10"/>
        <v>119.9</v>
      </c>
    </row>
    <row r="707" spans="1:18" ht="51.6" customHeight="1">
      <c r="A707" s="4" t="s">
        <v>2261</v>
      </c>
      <c r="B707" s="5">
        <v>705</v>
      </c>
      <c r="C707" s="5">
        <v>641</v>
      </c>
      <c r="D707" s="5" t="s">
        <v>2262</v>
      </c>
      <c r="E707" s="5" t="s">
        <v>651</v>
      </c>
      <c r="F707" s="5" t="s">
        <v>2275</v>
      </c>
      <c r="G707" s="5" t="s">
        <v>616</v>
      </c>
      <c r="H707" s="5">
        <v>5</v>
      </c>
      <c r="I707" s="5" t="s">
        <v>649</v>
      </c>
      <c r="J707" s="5" t="s">
        <v>650</v>
      </c>
      <c r="K707" s="5">
        <v>641</v>
      </c>
      <c r="L707" s="5"/>
      <c r="M707" s="5" t="s">
        <v>336</v>
      </c>
      <c r="N707" s="5">
        <v>1141964</v>
      </c>
      <c r="O707" s="5" t="s">
        <v>305</v>
      </c>
      <c r="P707" s="11">
        <v>1</v>
      </c>
      <c r="Q707" s="12">
        <v>119.9</v>
      </c>
      <c r="R707" s="13">
        <f t="shared" si="10"/>
        <v>119.9</v>
      </c>
    </row>
    <row r="708" spans="1:18" ht="51.6" customHeight="1">
      <c r="A708" s="4" t="s">
        <v>2261</v>
      </c>
      <c r="B708" s="5">
        <v>705</v>
      </c>
      <c r="C708" s="5">
        <v>641</v>
      </c>
      <c r="D708" s="5" t="s">
        <v>2262</v>
      </c>
      <c r="E708" s="5" t="s">
        <v>651</v>
      </c>
      <c r="F708" s="5" t="s">
        <v>2275</v>
      </c>
      <c r="G708" s="5" t="s">
        <v>616</v>
      </c>
      <c r="H708" s="5">
        <v>5</v>
      </c>
      <c r="I708" s="5" t="s">
        <v>649</v>
      </c>
      <c r="J708" s="5" t="s">
        <v>650</v>
      </c>
      <c r="K708" s="5">
        <v>641</v>
      </c>
      <c r="L708" s="5"/>
      <c r="M708" s="5" t="s">
        <v>336</v>
      </c>
      <c r="N708" s="5">
        <v>1141964</v>
      </c>
      <c r="O708" s="5" t="s">
        <v>235</v>
      </c>
      <c r="P708" s="11">
        <v>4</v>
      </c>
      <c r="Q708" s="12">
        <v>119.9</v>
      </c>
      <c r="R708" s="13">
        <f t="shared" ref="R708:R771" si="11">+Q708*P708</f>
        <v>479.6</v>
      </c>
    </row>
    <row r="709" spans="1:18" ht="51.6" customHeight="1">
      <c r="A709" s="4" t="s">
        <v>2261</v>
      </c>
      <c r="B709" s="5">
        <v>705</v>
      </c>
      <c r="C709" s="5">
        <v>641</v>
      </c>
      <c r="D709" s="5" t="s">
        <v>2262</v>
      </c>
      <c r="E709" s="5" t="s">
        <v>651</v>
      </c>
      <c r="F709" s="5" t="s">
        <v>2275</v>
      </c>
      <c r="G709" s="5" t="s">
        <v>616</v>
      </c>
      <c r="H709" s="5">
        <v>5</v>
      </c>
      <c r="I709" s="5" t="s">
        <v>649</v>
      </c>
      <c r="J709" s="5" t="s">
        <v>650</v>
      </c>
      <c r="K709" s="5">
        <v>641</v>
      </c>
      <c r="L709" s="5"/>
      <c r="M709" s="5" t="s">
        <v>336</v>
      </c>
      <c r="N709" s="5">
        <v>1141964</v>
      </c>
      <c r="O709" s="5" t="s">
        <v>337</v>
      </c>
      <c r="P709" s="11">
        <v>3</v>
      </c>
      <c r="Q709" s="12">
        <v>119.89999999999999</v>
      </c>
      <c r="R709" s="13">
        <f t="shared" si="11"/>
        <v>359.7</v>
      </c>
    </row>
    <row r="710" spans="1:18" ht="51.6" customHeight="1">
      <c r="A710" s="4" t="s">
        <v>2261</v>
      </c>
      <c r="B710" s="5">
        <v>705</v>
      </c>
      <c r="C710" s="5">
        <v>641</v>
      </c>
      <c r="D710" s="5" t="s">
        <v>2262</v>
      </c>
      <c r="E710" s="5" t="s">
        <v>651</v>
      </c>
      <c r="F710" s="5" t="s">
        <v>2275</v>
      </c>
      <c r="G710" s="5" t="s">
        <v>616</v>
      </c>
      <c r="H710" s="5">
        <v>5</v>
      </c>
      <c r="I710" s="5" t="s">
        <v>649</v>
      </c>
      <c r="J710" s="5" t="s">
        <v>650</v>
      </c>
      <c r="K710" s="5">
        <v>641</v>
      </c>
      <c r="L710" s="5"/>
      <c r="M710" s="5" t="s">
        <v>336</v>
      </c>
      <c r="N710" s="5">
        <v>1141964</v>
      </c>
      <c r="O710" s="5" t="s">
        <v>521</v>
      </c>
      <c r="P710" s="11">
        <v>3</v>
      </c>
      <c r="Q710" s="12">
        <v>119.89999999999999</v>
      </c>
      <c r="R710" s="13">
        <f t="shared" si="11"/>
        <v>359.7</v>
      </c>
    </row>
    <row r="711" spans="1:18" ht="51.6" customHeight="1">
      <c r="A711" s="4" t="s">
        <v>2261</v>
      </c>
      <c r="B711" s="5">
        <v>705</v>
      </c>
      <c r="C711" s="5">
        <v>641</v>
      </c>
      <c r="D711" s="5" t="s">
        <v>2262</v>
      </c>
      <c r="E711" s="5" t="s">
        <v>651</v>
      </c>
      <c r="F711" s="5" t="s">
        <v>2275</v>
      </c>
      <c r="G711" s="5" t="s">
        <v>616</v>
      </c>
      <c r="H711" s="5">
        <v>5</v>
      </c>
      <c r="I711" s="5" t="s">
        <v>649</v>
      </c>
      <c r="J711" s="5" t="s">
        <v>650</v>
      </c>
      <c r="K711" s="5">
        <v>641</v>
      </c>
      <c r="L711" s="5"/>
      <c r="M711" s="5" t="s">
        <v>653</v>
      </c>
      <c r="N711" s="5">
        <v>1141965</v>
      </c>
      <c r="O711" s="5" t="s">
        <v>305</v>
      </c>
      <c r="P711" s="11">
        <v>4</v>
      </c>
      <c r="Q711" s="12">
        <v>119.9</v>
      </c>
      <c r="R711" s="13">
        <f t="shared" si="11"/>
        <v>479.6</v>
      </c>
    </row>
    <row r="712" spans="1:18" ht="51.6" customHeight="1">
      <c r="A712" s="4" t="s">
        <v>2261</v>
      </c>
      <c r="B712" s="5">
        <v>705</v>
      </c>
      <c r="C712" s="5">
        <v>641</v>
      </c>
      <c r="D712" s="5" t="s">
        <v>2262</v>
      </c>
      <c r="E712" s="5" t="s">
        <v>651</v>
      </c>
      <c r="F712" s="5" t="s">
        <v>2275</v>
      </c>
      <c r="G712" s="5" t="s">
        <v>616</v>
      </c>
      <c r="H712" s="5">
        <v>5</v>
      </c>
      <c r="I712" s="5" t="s">
        <v>649</v>
      </c>
      <c r="J712" s="5" t="s">
        <v>650</v>
      </c>
      <c r="K712" s="5">
        <v>641</v>
      </c>
      <c r="L712" s="5"/>
      <c r="M712" s="5" t="s">
        <v>653</v>
      </c>
      <c r="N712" s="5">
        <v>1141965</v>
      </c>
      <c r="O712" s="5" t="s">
        <v>235</v>
      </c>
      <c r="P712" s="11">
        <v>2</v>
      </c>
      <c r="Q712" s="12">
        <v>119.9</v>
      </c>
      <c r="R712" s="13">
        <f t="shared" si="11"/>
        <v>239.8</v>
      </c>
    </row>
    <row r="713" spans="1:18" ht="51.6" customHeight="1">
      <c r="A713" s="4" t="s">
        <v>2261</v>
      </c>
      <c r="B713" s="5">
        <v>705</v>
      </c>
      <c r="C713" s="5">
        <v>641</v>
      </c>
      <c r="D713" s="5" t="s">
        <v>2262</v>
      </c>
      <c r="E713" s="5" t="s">
        <v>651</v>
      </c>
      <c r="F713" s="5" t="s">
        <v>2275</v>
      </c>
      <c r="G713" s="5" t="s">
        <v>616</v>
      </c>
      <c r="H713" s="5">
        <v>5</v>
      </c>
      <c r="I713" s="5" t="s">
        <v>649</v>
      </c>
      <c r="J713" s="5" t="s">
        <v>650</v>
      </c>
      <c r="K713" s="5">
        <v>641</v>
      </c>
      <c r="L713" s="5"/>
      <c r="M713" s="5" t="s">
        <v>653</v>
      </c>
      <c r="N713" s="5">
        <v>1141965</v>
      </c>
      <c r="O713" s="5" t="s">
        <v>279</v>
      </c>
      <c r="P713" s="11">
        <v>6</v>
      </c>
      <c r="Q713" s="12">
        <v>119.89999999999999</v>
      </c>
      <c r="R713" s="13">
        <f t="shared" si="11"/>
        <v>719.4</v>
      </c>
    </row>
    <row r="714" spans="1:18" ht="51.6" customHeight="1">
      <c r="A714" s="4" t="s">
        <v>2261</v>
      </c>
      <c r="B714" s="5">
        <v>705</v>
      </c>
      <c r="C714" s="5">
        <v>641</v>
      </c>
      <c r="D714" s="5" t="s">
        <v>2262</v>
      </c>
      <c r="E714" s="5" t="s">
        <v>651</v>
      </c>
      <c r="F714" s="5" t="s">
        <v>2275</v>
      </c>
      <c r="G714" s="5" t="s">
        <v>616</v>
      </c>
      <c r="H714" s="5">
        <v>5</v>
      </c>
      <c r="I714" s="5" t="s">
        <v>649</v>
      </c>
      <c r="J714" s="5" t="s">
        <v>650</v>
      </c>
      <c r="K714" s="5">
        <v>641</v>
      </c>
      <c r="L714" s="5"/>
      <c r="M714" s="5" t="s">
        <v>654</v>
      </c>
      <c r="N714" s="5">
        <v>1141966</v>
      </c>
      <c r="O714" s="5" t="s">
        <v>279</v>
      </c>
      <c r="P714" s="11">
        <v>4</v>
      </c>
      <c r="Q714" s="12">
        <v>119.9</v>
      </c>
      <c r="R714" s="13">
        <f t="shared" si="11"/>
        <v>479.6</v>
      </c>
    </row>
    <row r="715" spans="1:18" ht="51.6" customHeight="1">
      <c r="A715" s="4" t="s">
        <v>2261</v>
      </c>
      <c r="B715" s="5">
        <v>705</v>
      </c>
      <c r="C715" s="5">
        <v>641</v>
      </c>
      <c r="D715" s="5" t="s">
        <v>2262</v>
      </c>
      <c r="E715" s="5" t="s">
        <v>651</v>
      </c>
      <c r="F715" s="5" t="s">
        <v>2275</v>
      </c>
      <c r="G715" s="5" t="s">
        <v>616</v>
      </c>
      <c r="H715" s="5">
        <v>5</v>
      </c>
      <c r="I715" s="5" t="s">
        <v>649</v>
      </c>
      <c r="J715" s="5" t="s">
        <v>650</v>
      </c>
      <c r="K715" s="5">
        <v>641</v>
      </c>
      <c r="L715" s="5"/>
      <c r="M715" s="5" t="s">
        <v>654</v>
      </c>
      <c r="N715" s="5">
        <v>1141966</v>
      </c>
      <c r="O715" s="5" t="s">
        <v>337</v>
      </c>
      <c r="P715" s="11">
        <v>2</v>
      </c>
      <c r="Q715" s="12">
        <v>119.9</v>
      </c>
      <c r="R715" s="13">
        <f t="shared" si="11"/>
        <v>239.8</v>
      </c>
    </row>
    <row r="716" spans="1:18" ht="51.6" customHeight="1">
      <c r="A716" s="4" t="s">
        <v>2261</v>
      </c>
      <c r="B716" s="5">
        <v>705</v>
      </c>
      <c r="C716" s="5">
        <v>641</v>
      </c>
      <c r="D716" s="5" t="s">
        <v>2262</v>
      </c>
      <c r="E716" s="5" t="s">
        <v>651</v>
      </c>
      <c r="F716" s="5" t="s">
        <v>2275</v>
      </c>
      <c r="G716" s="5" t="s">
        <v>616</v>
      </c>
      <c r="H716" s="5">
        <v>5</v>
      </c>
      <c r="I716" s="5" t="s">
        <v>649</v>
      </c>
      <c r="J716" s="5" t="s">
        <v>650</v>
      </c>
      <c r="K716" s="5">
        <v>641</v>
      </c>
      <c r="L716" s="5"/>
      <c r="M716" s="5" t="s">
        <v>654</v>
      </c>
      <c r="N716" s="5">
        <v>1141966</v>
      </c>
      <c r="O716" s="5" t="s">
        <v>521</v>
      </c>
      <c r="P716" s="11">
        <v>1</v>
      </c>
      <c r="Q716" s="12">
        <v>119.9</v>
      </c>
      <c r="R716" s="13">
        <f t="shared" si="11"/>
        <v>119.9</v>
      </c>
    </row>
    <row r="717" spans="1:18" ht="51.6" customHeight="1">
      <c r="A717" s="4" t="s">
        <v>2261</v>
      </c>
      <c r="B717" s="5">
        <v>705</v>
      </c>
      <c r="C717" s="5">
        <v>641</v>
      </c>
      <c r="D717" s="5" t="s">
        <v>2262</v>
      </c>
      <c r="E717" s="5" t="s">
        <v>651</v>
      </c>
      <c r="F717" s="5" t="s">
        <v>2275</v>
      </c>
      <c r="G717" s="5" t="s">
        <v>616</v>
      </c>
      <c r="H717" s="5">
        <v>5</v>
      </c>
      <c r="I717" s="5" t="s">
        <v>649</v>
      </c>
      <c r="J717" s="5" t="s">
        <v>650</v>
      </c>
      <c r="K717" s="5">
        <v>641</v>
      </c>
      <c r="L717" s="5"/>
      <c r="M717" s="5" t="s">
        <v>655</v>
      </c>
      <c r="N717" s="5">
        <v>1141968</v>
      </c>
      <c r="O717" s="5" t="s">
        <v>305</v>
      </c>
      <c r="P717" s="11">
        <v>5</v>
      </c>
      <c r="Q717" s="12">
        <v>119.9</v>
      </c>
      <c r="R717" s="13">
        <f t="shared" si="11"/>
        <v>599.5</v>
      </c>
    </row>
    <row r="718" spans="1:18" ht="51.6" customHeight="1">
      <c r="A718" s="4" t="s">
        <v>2261</v>
      </c>
      <c r="B718" s="5">
        <v>705</v>
      </c>
      <c r="C718" s="5">
        <v>641</v>
      </c>
      <c r="D718" s="5" t="s">
        <v>2262</v>
      </c>
      <c r="E718" s="5" t="s">
        <v>651</v>
      </c>
      <c r="F718" s="5" t="s">
        <v>2275</v>
      </c>
      <c r="G718" s="5" t="s">
        <v>616</v>
      </c>
      <c r="H718" s="5">
        <v>5</v>
      </c>
      <c r="I718" s="5" t="s">
        <v>649</v>
      </c>
      <c r="J718" s="5" t="s">
        <v>650</v>
      </c>
      <c r="K718" s="5">
        <v>641</v>
      </c>
      <c r="L718" s="5"/>
      <c r="M718" s="5" t="s">
        <v>655</v>
      </c>
      <c r="N718" s="5">
        <v>1141968</v>
      </c>
      <c r="O718" s="5" t="s">
        <v>235</v>
      </c>
      <c r="P718" s="11">
        <v>9</v>
      </c>
      <c r="Q718" s="12">
        <v>119.89999999999999</v>
      </c>
      <c r="R718" s="13">
        <f t="shared" si="11"/>
        <v>1079.0999999999999</v>
      </c>
    </row>
    <row r="719" spans="1:18" ht="51.6" customHeight="1">
      <c r="A719" s="4" t="s">
        <v>2261</v>
      </c>
      <c r="B719" s="5">
        <v>705</v>
      </c>
      <c r="C719" s="5">
        <v>641</v>
      </c>
      <c r="D719" s="5" t="s">
        <v>2262</v>
      </c>
      <c r="E719" s="5" t="s">
        <v>651</v>
      </c>
      <c r="F719" s="5" t="s">
        <v>2275</v>
      </c>
      <c r="G719" s="5" t="s">
        <v>616</v>
      </c>
      <c r="H719" s="5">
        <v>5</v>
      </c>
      <c r="I719" s="5" t="s">
        <v>649</v>
      </c>
      <c r="J719" s="5" t="s">
        <v>650</v>
      </c>
      <c r="K719" s="5">
        <v>641</v>
      </c>
      <c r="L719" s="5"/>
      <c r="M719" s="5" t="s">
        <v>655</v>
      </c>
      <c r="N719" s="5">
        <v>1141968</v>
      </c>
      <c r="O719" s="5" t="s">
        <v>278</v>
      </c>
      <c r="P719" s="11">
        <v>7</v>
      </c>
      <c r="Q719" s="12">
        <v>119.89999999999999</v>
      </c>
      <c r="R719" s="13">
        <f t="shared" si="11"/>
        <v>839.3</v>
      </c>
    </row>
    <row r="720" spans="1:18" ht="51.6" customHeight="1">
      <c r="A720" s="4" t="s">
        <v>2261</v>
      </c>
      <c r="B720" s="5">
        <v>705</v>
      </c>
      <c r="C720" s="5">
        <v>641</v>
      </c>
      <c r="D720" s="5" t="s">
        <v>2262</v>
      </c>
      <c r="E720" s="5" t="s">
        <v>651</v>
      </c>
      <c r="F720" s="5" t="s">
        <v>2275</v>
      </c>
      <c r="G720" s="5" t="s">
        <v>616</v>
      </c>
      <c r="H720" s="5">
        <v>5</v>
      </c>
      <c r="I720" s="5" t="s">
        <v>649</v>
      </c>
      <c r="J720" s="5" t="s">
        <v>650</v>
      </c>
      <c r="K720" s="5">
        <v>641</v>
      </c>
      <c r="L720" s="5"/>
      <c r="M720" s="5" t="s">
        <v>655</v>
      </c>
      <c r="N720" s="5">
        <v>1141968</v>
      </c>
      <c r="O720" s="5" t="s">
        <v>279</v>
      </c>
      <c r="P720" s="11">
        <v>27</v>
      </c>
      <c r="Q720" s="12">
        <v>119.9</v>
      </c>
      <c r="R720" s="13">
        <f t="shared" si="11"/>
        <v>3237.3</v>
      </c>
    </row>
    <row r="721" spans="1:18" ht="51.6" customHeight="1">
      <c r="A721" s="4" t="s">
        <v>2261</v>
      </c>
      <c r="B721" s="5">
        <v>705</v>
      </c>
      <c r="C721" s="5">
        <v>641</v>
      </c>
      <c r="D721" s="5" t="s">
        <v>2262</v>
      </c>
      <c r="E721" s="5" t="s">
        <v>651</v>
      </c>
      <c r="F721" s="5" t="s">
        <v>2275</v>
      </c>
      <c r="G721" s="5" t="s">
        <v>616</v>
      </c>
      <c r="H721" s="5">
        <v>5</v>
      </c>
      <c r="I721" s="5" t="s">
        <v>649</v>
      </c>
      <c r="J721" s="5" t="s">
        <v>650</v>
      </c>
      <c r="K721" s="5">
        <v>641</v>
      </c>
      <c r="L721" s="5"/>
      <c r="M721" s="5" t="s">
        <v>655</v>
      </c>
      <c r="N721" s="5">
        <v>1141968</v>
      </c>
      <c r="O721" s="5" t="s">
        <v>337</v>
      </c>
      <c r="P721" s="11">
        <v>10</v>
      </c>
      <c r="Q721" s="12">
        <v>119.9</v>
      </c>
      <c r="R721" s="13">
        <f t="shared" si="11"/>
        <v>1199</v>
      </c>
    </row>
    <row r="722" spans="1:18" ht="51.6" customHeight="1">
      <c r="A722" s="4" t="s">
        <v>2261</v>
      </c>
      <c r="B722" s="5">
        <v>705</v>
      </c>
      <c r="C722" s="5">
        <v>641</v>
      </c>
      <c r="D722" s="5" t="s">
        <v>2262</v>
      </c>
      <c r="E722" s="5" t="s">
        <v>651</v>
      </c>
      <c r="F722" s="5" t="s">
        <v>2275</v>
      </c>
      <c r="G722" s="5" t="s">
        <v>616</v>
      </c>
      <c r="H722" s="5">
        <v>5</v>
      </c>
      <c r="I722" s="5" t="s">
        <v>649</v>
      </c>
      <c r="J722" s="5" t="s">
        <v>650</v>
      </c>
      <c r="K722" s="5">
        <v>641</v>
      </c>
      <c r="L722" s="5"/>
      <c r="M722" s="5" t="s">
        <v>655</v>
      </c>
      <c r="N722" s="5">
        <v>1141968</v>
      </c>
      <c r="O722" s="5" t="s">
        <v>521</v>
      </c>
      <c r="P722" s="11">
        <v>6</v>
      </c>
      <c r="Q722" s="12">
        <v>119.89999999999999</v>
      </c>
      <c r="R722" s="13">
        <f t="shared" si="11"/>
        <v>719.4</v>
      </c>
    </row>
    <row r="723" spans="1:18" ht="51.6" customHeight="1">
      <c r="A723" s="4" t="s">
        <v>2261</v>
      </c>
      <c r="B723" s="5">
        <v>705</v>
      </c>
      <c r="C723" s="5">
        <v>641</v>
      </c>
      <c r="D723" s="5" t="s">
        <v>2262</v>
      </c>
      <c r="E723" s="5" t="s">
        <v>656</v>
      </c>
      <c r="F723" s="5" t="s">
        <v>2275</v>
      </c>
      <c r="G723" s="5" t="s">
        <v>616</v>
      </c>
      <c r="H723" s="5">
        <v>5</v>
      </c>
      <c r="I723" s="5" t="s">
        <v>649</v>
      </c>
      <c r="J723" s="5" t="s">
        <v>650</v>
      </c>
      <c r="K723" s="5">
        <v>641</v>
      </c>
      <c r="L723" s="5"/>
      <c r="M723" s="5" t="s">
        <v>11</v>
      </c>
      <c r="N723" s="5">
        <v>1141976</v>
      </c>
      <c r="O723" s="5" t="s">
        <v>278</v>
      </c>
      <c r="P723" s="11">
        <v>2</v>
      </c>
      <c r="Q723" s="12">
        <v>129.9</v>
      </c>
      <c r="R723" s="13">
        <f t="shared" si="11"/>
        <v>259.8</v>
      </c>
    </row>
    <row r="724" spans="1:18" ht="51.6" customHeight="1">
      <c r="A724" s="4" t="s">
        <v>2261</v>
      </c>
      <c r="B724" s="5">
        <v>705</v>
      </c>
      <c r="C724" s="5">
        <v>641</v>
      </c>
      <c r="D724" s="5" t="s">
        <v>2262</v>
      </c>
      <c r="E724" s="5" t="s">
        <v>656</v>
      </c>
      <c r="F724" s="5" t="s">
        <v>2275</v>
      </c>
      <c r="G724" s="5" t="s">
        <v>616</v>
      </c>
      <c r="H724" s="5">
        <v>5</v>
      </c>
      <c r="I724" s="5" t="s">
        <v>649</v>
      </c>
      <c r="J724" s="5" t="s">
        <v>650</v>
      </c>
      <c r="K724" s="5">
        <v>641</v>
      </c>
      <c r="L724" s="5"/>
      <c r="M724" s="5" t="s">
        <v>11</v>
      </c>
      <c r="N724" s="5">
        <v>1141976</v>
      </c>
      <c r="O724" s="5" t="s">
        <v>279</v>
      </c>
      <c r="P724" s="11">
        <v>3</v>
      </c>
      <c r="Q724" s="12">
        <v>129.9</v>
      </c>
      <c r="R724" s="13">
        <f t="shared" si="11"/>
        <v>389.70000000000005</v>
      </c>
    </row>
    <row r="725" spans="1:18" ht="51.6" customHeight="1">
      <c r="A725" s="4" t="s">
        <v>2261</v>
      </c>
      <c r="B725" s="5">
        <v>705</v>
      </c>
      <c r="C725" s="5">
        <v>641</v>
      </c>
      <c r="D725" s="5" t="s">
        <v>2262</v>
      </c>
      <c r="E725" s="5" t="s">
        <v>656</v>
      </c>
      <c r="F725" s="5" t="s">
        <v>2275</v>
      </c>
      <c r="G725" s="5" t="s">
        <v>616</v>
      </c>
      <c r="H725" s="5">
        <v>5</v>
      </c>
      <c r="I725" s="5" t="s">
        <v>649</v>
      </c>
      <c r="J725" s="5" t="s">
        <v>650</v>
      </c>
      <c r="K725" s="5">
        <v>641</v>
      </c>
      <c r="L725" s="5"/>
      <c r="M725" s="5" t="s">
        <v>11</v>
      </c>
      <c r="N725" s="5">
        <v>1141976</v>
      </c>
      <c r="O725" s="5" t="s">
        <v>337</v>
      </c>
      <c r="P725" s="11">
        <v>5</v>
      </c>
      <c r="Q725" s="12">
        <v>129.9</v>
      </c>
      <c r="R725" s="13">
        <f t="shared" si="11"/>
        <v>649.5</v>
      </c>
    </row>
    <row r="726" spans="1:18" ht="51.6" customHeight="1">
      <c r="A726" s="4" t="s">
        <v>2261</v>
      </c>
      <c r="B726" s="5">
        <v>705</v>
      </c>
      <c r="C726" s="5">
        <v>641</v>
      </c>
      <c r="D726" s="5" t="s">
        <v>2262</v>
      </c>
      <c r="E726" s="5" t="s">
        <v>656</v>
      </c>
      <c r="F726" s="5" t="s">
        <v>2275</v>
      </c>
      <c r="G726" s="5" t="s">
        <v>616</v>
      </c>
      <c r="H726" s="5">
        <v>5</v>
      </c>
      <c r="I726" s="5" t="s">
        <v>649</v>
      </c>
      <c r="J726" s="5" t="s">
        <v>650</v>
      </c>
      <c r="K726" s="5">
        <v>641</v>
      </c>
      <c r="L726" s="5"/>
      <c r="M726" s="5" t="s">
        <v>11</v>
      </c>
      <c r="N726" s="5">
        <v>1141976</v>
      </c>
      <c r="O726" s="5" t="s">
        <v>521</v>
      </c>
      <c r="P726" s="11">
        <v>1</v>
      </c>
      <c r="Q726" s="12">
        <v>129.9</v>
      </c>
      <c r="R726" s="13">
        <f t="shared" si="11"/>
        <v>129.9</v>
      </c>
    </row>
    <row r="727" spans="1:18" ht="51.6" customHeight="1">
      <c r="A727" s="4" t="s">
        <v>2261</v>
      </c>
      <c r="B727" s="5">
        <v>705</v>
      </c>
      <c r="C727" s="5">
        <v>641</v>
      </c>
      <c r="D727" s="5" t="s">
        <v>2262</v>
      </c>
      <c r="E727" s="5" t="s">
        <v>656</v>
      </c>
      <c r="F727" s="5" t="s">
        <v>2275</v>
      </c>
      <c r="G727" s="5" t="s">
        <v>616</v>
      </c>
      <c r="H727" s="5">
        <v>5</v>
      </c>
      <c r="I727" s="5" t="s">
        <v>649</v>
      </c>
      <c r="J727" s="5" t="s">
        <v>650</v>
      </c>
      <c r="K727" s="5">
        <v>641</v>
      </c>
      <c r="L727" s="5"/>
      <c r="M727" s="5" t="s">
        <v>168</v>
      </c>
      <c r="N727" s="5">
        <v>1141977</v>
      </c>
      <c r="O727" s="5" t="s">
        <v>305</v>
      </c>
      <c r="P727" s="11">
        <v>2</v>
      </c>
      <c r="Q727" s="12">
        <v>129.9</v>
      </c>
      <c r="R727" s="13">
        <f t="shared" si="11"/>
        <v>259.8</v>
      </c>
    </row>
    <row r="728" spans="1:18" ht="51.6" customHeight="1">
      <c r="A728" s="4" t="s">
        <v>2261</v>
      </c>
      <c r="B728" s="5">
        <v>705</v>
      </c>
      <c r="C728" s="5">
        <v>641</v>
      </c>
      <c r="D728" s="5" t="s">
        <v>2262</v>
      </c>
      <c r="E728" s="5" t="s">
        <v>656</v>
      </c>
      <c r="F728" s="5" t="s">
        <v>2275</v>
      </c>
      <c r="G728" s="5" t="s">
        <v>616</v>
      </c>
      <c r="H728" s="5">
        <v>5</v>
      </c>
      <c r="I728" s="5" t="s">
        <v>649</v>
      </c>
      <c r="J728" s="5" t="s">
        <v>650</v>
      </c>
      <c r="K728" s="5">
        <v>641</v>
      </c>
      <c r="L728" s="5"/>
      <c r="M728" s="5" t="s">
        <v>168</v>
      </c>
      <c r="N728" s="5">
        <v>1141977</v>
      </c>
      <c r="O728" s="5" t="s">
        <v>235</v>
      </c>
      <c r="P728" s="11">
        <v>3</v>
      </c>
      <c r="Q728" s="12">
        <v>129.9</v>
      </c>
      <c r="R728" s="13">
        <f t="shared" si="11"/>
        <v>389.70000000000005</v>
      </c>
    </row>
    <row r="729" spans="1:18" ht="51.6" customHeight="1">
      <c r="A729" s="4" t="s">
        <v>2261</v>
      </c>
      <c r="B729" s="5">
        <v>705</v>
      </c>
      <c r="C729" s="5">
        <v>641</v>
      </c>
      <c r="D729" s="5" t="s">
        <v>2262</v>
      </c>
      <c r="E729" s="5" t="s">
        <v>656</v>
      </c>
      <c r="F729" s="5" t="s">
        <v>2275</v>
      </c>
      <c r="G729" s="5" t="s">
        <v>616</v>
      </c>
      <c r="H729" s="5">
        <v>5</v>
      </c>
      <c r="I729" s="5" t="s">
        <v>649</v>
      </c>
      <c r="J729" s="5" t="s">
        <v>650</v>
      </c>
      <c r="K729" s="5">
        <v>641</v>
      </c>
      <c r="L729" s="5"/>
      <c r="M729" s="5" t="s">
        <v>168</v>
      </c>
      <c r="N729" s="5">
        <v>1141977</v>
      </c>
      <c r="O729" s="5" t="s">
        <v>278</v>
      </c>
      <c r="P729" s="11">
        <v>2</v>
      </c>
      <c r="Q729" s="12">
        <v>129.9</v>
      </c>
      <c r="R729" s="13">
        <f t="shared" si="11"/>
        <v>259.8</v>
      </c>
    </row>
    <row r="730" spans="1:18" ht="51.6" customHeight="1">
      <c r="A730" s="4" t="s">
        <v>2261</v>
      </c>
      <c r="B730" s="5">
        <v>705</v>
      </c>
      <c r="C730" s="5">
        <v>641</v>
      </c>
      <c r="D730" s="5" t="s">
        <v>2262</v>
      </c>
      <c r="E730" s="5" t="s">
        <v>656</v>
      </c>
      <c r="F730" s="5" t="s">
        <v>2275</v>
      </c>
      <c r="G730" s="5" t="s">
        <v>616</v>
      </c>
      <c r="H730" s="5">
        <v>5</v>
      </c>
      <c r="I730" s="5" t="s">
        <v>649</v>
      </c>
      <c r="J730" s="5" t="s">
        <v>650</v>
      </c>
      <c r="K730" s="5">
        <v>641</v>
      </c>
      <c r="L730" s="5"/>
      <c r="M730" s="5" t="s">
        <v>168</v>
      </c>
      <c r="N730" s="5">
        <v>1141977</v>
      </c>
      <c r="O730" s="5" t="s">
        <v>279</v>
      </c>
      <c r="P730" s="11">
        <v>10</v>
      </c>
      <c r="Q730" s="12">
        <v>129.9</v>
      </c>
      <c r="R730" s="13">
        <f t="shared" si="11"/>
        <v>1299</v>
      </c>
    </row>
    <row r="731" spans="1:18" ht="51.6" customHeight="1">
      <c r="A731" s="4" t="s">
        <v>2261</v>
      </c>
      <c r="B731" s="5">
        <v>705</v>
      </c>
      <c r="C731" s="5">
        <v>641</v>
      </c>
      <c r="D731" s="5" t="s">
        <v>2262</v>
      </c>
      <c r="E731" s="5" t="s">
        <v>656</v>
      </c>
      <c r="F731" s="5" t="s">
        <v>2275</v>
      </c>
      <c r="G731" s="5" t="s">
        <v>616</v>
      </c>
      <c r="H731" s="5">
        <v>5</v>
      </c>
      <c r="I731" s="5" t="s">
        <v>649</v>
      </c>
      <c r="J731" s="5" t="s">
        <v>650</v>
      </c>
      <c r="K731" s="5">
        <v>641</v>
      </c>
      <c r="L731" s="5"/>
      <c r="M731" s="5" t="s">
        <v>168</v>
      </c>
      <c r="N731" s="5">
        <v>1141977</v>
      </c>
      <c r="O731" s="5" t="s">
        <v>337</v>
      </c>
      <c r="P731" s="11">
        <v>7</v>
      </c>
      <c r="Q731" s="12">
        <v>129.9</v>
      </c>
      <c r="R731" s="13">
        <f t="shared" si="11"/>
        <v>909.30000000000007</v>
      </c>
    </row>
    <row r="732" spans="1:18" ht="51.6" customHeight="1">
      <c r="A732" s="4" t="s">
        <v>2261</v>
      </c>
      <c r="B732" s="5">
        <v>705</v>
      </c>
      <c r="C732" s="5">
        <v>641</v>
      </c>
      <c r="D732" s="5" t="s">
        <v>2262</v>
      </c>
      <c r="E732" s="5" t="s">
        <v>656</v>
      </c>
      <c r="F732" s="5" t="s">
        <v>2275</v>
      </c>
      <c r="G732" s="5" t="s">
        <v>616</v>
      </c>
      <c r="H732" s="5">
        <v>5</v>
      </c>
      <c r="I732" s="5" t="s">
        <v>649</v>
      </c>
      <c r="J732" s="5" t="s">
        <v>650</v>
      </c>
      <c r="K732" s="5">
        <v>641</v>
      </c>
      <c r="L732" s="5"/>
      <c r="M732" s="5" t="s">
        <v>168</v>
      </c>
      <c r="N732" s="5">
        <v>1141977</v>
      </c>
      <c r="O732" s="5" t="s">
        <v>521</v>
      </c>
      <c r="P732" s="11">
        <v>4</v>
      </c>
      <c r="Q732" s="12">
        <v>129.9</v>
      </c>
      <c r="R732" s="13">
        <f t="shared" si="11"/>
        <v>519.6</v>
      </c>
    </row>
    <row r="733" spans="1:18" ht="51.6" customHeight="1">
      <c r="A733" s="4" t="s">
        <v>2261</v>
      </c>
      <c r="B733" s="5">
        <v>705</v>
      </c>
      <c r="C733" s="5">
        <v>641</v>
      </c>
      <c r="D733" s="5" t="s">
        <v>2262</v>
      </c>
      <c r="E733" s="5" t="s">
        <v>656</v>
      </c>
      <c r="F733" s="5" t="s">
        <v>2275</v>
      </c>
      <c r="G733" s="5" t="s">
        <v>616</v>
      </c>
      <c r="H733" s="5">
        <v>5</v>
      </c>
      <c r="I733" s="5" t="s">
        <v>649</v>
      </c>
      <c r="J733" s="5" t="s">
        <v>650</v>
      </c>
      <c r="K733" s="5">
        <v>641</v>
      </c>
      <c r="L733" s="5"/>
      <c r="M733" s="5" t="s">
        <v>657</v>
      </c>
      <c r="N733" s="5">
        <v>1141978</v>
      </c>
      <c r="O733" s="5" t="s">
        <v>305</v>
      </c>
      <c r="P733" s="11">
        <v>1</v>
      </c>
      <c r="Q733" s="12">
        <v>129.9</v>
      </c>
      <c r="R733" s="13">
        <f t="shared" si="11"/>
        <v>129.9</v>
      </c>
    </row>
    <row r="734" spans="1:18" ht="51.6" customHeight="1">
      <c r="A734" s="4" t="s">
        <v>2261</v>
      </c>
      <c r="B734" s="5">
        <v>705</v>
      </c>
      <c r="C734" s="5">
        <v>641</v>
      </c>
      <c r="D734" s="5" t="s">
        <v>2262</v>
      </c>
      <c r="E734" s="5" t="s">
        <v>656</v>
      </c>
      <c r="F734" s="5" t="s">
        <v>2275</v>
      </c>
      <c r="G734" s="5" t="s">
        <v>616</v>
      </c>
      <c r="H734" s="5">
        <v>5</v>
      </c>
      <c r="I734" s="5" t="s">
        <v>649</v>
      </c>
      <c r="J734" s="5" t="s">
        <v>650</v>
      </c>
      <c r="K734" s="5">
        <v>641</v>
      </c>
      <c r="L734" s="5"/>
      <c r="M734" s="5" t="s">
        <v>657</v>
      </c>
      <c r="N734" s="5">
        <v>1141978</v>
      </c>
      <c r="O734" s="5" t="s">
        <v>279</v>
      </c>
      <c r="P734" s="11">
        <v>2</v>
      </c>
      <c r="Q734" s="12">
        <v>129.9</v>
      </c>
      <c r="R734" s="13">
        <f t="shared" si="11"/>
        <v>259.8</v>
      </c>
    </row>
    <row r="735" spans="1:18" ht="51.6" customHeight="1">
      <c r="A735" s="4" t="s">
        <v>2261</v>
      </c>
      <c r="B735" s="5">
        <v>705</v>
      </c>
      <c r="C735" s="5">
        <v>641</v>
      </c>
      <c r="D735" s="5" t="s">
        <v>2262</v>
      </c>
      <c r="E735" s="5" t="s">
        <v>656</v>
      </c>
      <c r="F735" s="5" t="s">
        <v>2275</v>
      </c>
      <c r="G735" s="5" t="s">
        <v>616</v>
      </c>
      <c r="H735" s="5">
        <v>5</v>
      </c>
      <c r="I735" s="5" t="s">
        <v>649</v>
      </c>
      <c r="J735" s="5" t="s">
        <v>650</v>
      </c>
      <c r="K735" s="5">
        <v>641</v>
      </c>
      <c r="L735" s="5"/>
      <c r="M735" s="5" t="s">
        <v>657</v>
      </c>
      <c r="N735" s="5">
        <v>1141978</v>
      </c>
      <c r="O735" s="5" t="s">
        <v>337</v>
      </c>
      <c r="P735" s="11">
        <v>6</v>
      </c>
      <c r="Q735" s="12">
        <v>129.9</v>
      </c>
      <c r="R735" s="13">
        <f t="shared" si="11"/>
        <v>779.40000000000009</v>
      </c>
    </row>
    <row r="736" spans="1:18" ht="51.6" customHeight="1">
      <c r="A736" s="4" t="s">
        <v>2261</v>
      </c>
      <c r="B736" s="5">
        <v>705</v>
      </c>
      <c r="C736" s="5">
        <v>641</v>
      </c>
      <c r="D736" s="5" t="s">
        <v>2262</v>
      </c>
      <c r="E736" s="5" t="s">
        <v>656</v>
      </c>
      <c r="F736" s="5" t="s">
        <v>2275</v>
      </c>
      <c r="G736" s="5" t="s">
        <v>616</v>
      </c>
      <c r="H736" s="5">
        <v>5</v>
      </c>
      <c r="I736" s="5" t="s">
        <v>649</v>
      </c>
      <c r="J736" s="5" t="s">
        <v>650</v>
      </c>
      <c r="K736" s="5">
        <v>641</v>
      </c>
      <c r="L736" s="5"/>
      <c r="M736" s="5" t="s">
        <v>657</v>
      </c>
      <c r="N736" s="5">
        <v>1141978</v>
      </c>
      <c r="O736" s="5" t="s">
        <v>521</v>
      </c>
      <c r="P736" s="11">
        <v>2</v>
      </c>
      <c r="Q736" s="12">
        <v>129.9</v>
      </c>
      <c r="R736" s="13">
        <f t="shared" si="11"/>
        <v>259.8</v>
      </c>
    </row>
    <row r="737" spans="1:18" ht="51.6" customHeight="1">
      <c r="A737" s="4" t="s">
        <v>2261</v>
      </c>
      <c r="B737" s="5">
        <v>705</v>
      </c>
      <c r="C737" s="5">
        <v>641</v>
      </c>
      <c r="D737" s="5" t="s">
        <v>2262</v>
      </c>
      <c r="E737" s="5" t="s">
        <v>656</v>
      </c>
      <c r="F737" s="5" t="s">
        <v>2275</v>
      </c>
      <c r="G737" s="5" t="s">
        <v>616</v>
      </c>
      <c r="H737" s="5">
        <v>5</v>
      </c>
      <c r="I737" s="5" t="s">
        <v>649</v>
      </c>
      <c r="J737" s="5" t="s">
        <v>650</v>
      </c>
      <c r="K737" s="5">
        <v>641</v>
      </c>
      <c r="L737" s="5"/>
      <c r="M737" s="5" t="s">
        <v>655</v>
      </c>
      <c r="N737" s="5">
        <v>1141979</v>
      </c>
      <c r="O737" s="5" t="s">
        <v>278</v>
      </c>
      <c r="P737" s="11">
        <v>1</v>
      </c>
      <c r="Q737" s="12">
        <v>129.9</v>
      </c>
      <c r="R737" s="13">
        <f t="shared" si="11"/>
        <v>129.9</v>
      </c>
    </row>
    <row r="738" spans="1:18" ht="51.6" customHeight="1">
      <c r="A738" s="4" t="s">
        <v>2261</v>
      </c>
      <c r="B738" s="5">
        <v>705</v>
      </c>
      <c r="C738" s="5">
        <v>641</v>
      </c>
      <c r="D738" s="5" t="s">
        <v>2262</v>
      </c>
      <c r="E738" s="5" t="s">
        <v>656</v>
      </c>
      <c r="F738" s="5" t="s">
        <v>2275</v>
      </c>
      <c r="G738" s="5" t="s">
        <v>616</v>
      </c>
      <c r="H738" s="5">
        <v>5</v>
      </c>
      <c r="I738" s="5" t="s">
        <v>649</v>
      </c>
      <c r="J738" s="5" t="s">
        <v>650</v>
      </c>
      <c r="K738" s="5">
        <v>641</v>
      </c>
      <c r="L738" s="5"/>
      <c r="M738" s="5" t="s">
        <v>655</v>
      </c>
      <c r="N738" s="5">
        <v>1141979</v>
      </c>
      <c r="O738" s="5" t="s">
        <v>279</v>
      </c>
      <c r="P738" s="11">
        <v>3</v>
      </c>
      <c r="Q738" s="12">
        <v>129.9</v>
      </c>
      <c r="R738" s="13">
        <f t="shared" si="11"/>
        <v>389.70000000000005</v>
      </c>
    </row>
    <row r="739" spans="1:18" ht="51.6" customHeight="1">
      <c r="A739" s="4" t="s">
        <v>2261</v>
      </c>
      <c r="B739" s="5">
        <v>705</v>
      </c>
      <c r="C739" s="5">
        <v>641</v>
      </c>
      <c r="D739" s="5" t="s">
        <v>2262</v>
      </c>
      <c r="E739" s="5" t="s">
        <v>656</v>
      </c>
      <c r="F739" s="5" t="s">
        <v>2275</v>
      </c>
      <c r="G739" s="5" t="s">
        <v>616</v>
      </c>
      <c r="H739" s="5">
        <v>5</v>
      </c>
      <c r="I739" s="5" t="s">
        <v>649</v>
      </c>
      <c r="J739" s="5" t="s">
        <v>650</v>
      </c>
      <c r="K739" s="5">
        <v>641</v>
      </c>
      <c r="L739" s="5"/>
      <c r="M739" s="5" t="s">
        <v>655</v>
      </c>
      <c r="N739" s="5">
        <v>1141979</v>
      </c>
      <c r="O739" s="5" t="s">
        <v>337</v>
      </c>
      <c r="P739" s="11">
        <v>1</v>
      </c>
      <c r="Q739" s="12">
        <v>129.9</v>
      </c>
      <c r="R739" s="13">
        <f t="shared" si="11"/>
        <v>129.9</v>
      </c>
    </row>
    <row r="740" spans="1:18" ht="51.6" customHeight="1">
      <c r="A740" s="4" t="s">
        <v>2261</v>
      </c>
      <c r="B740" s="5">
        <v>705</v>
      </c>
      <c r="C740" s="5">
        <v>641</v>
      </c>
      <c r="D740" s="5" t="s">
        <v>2262</v>
      </c>
      <c r="E740" s="5" t="s">
        <v>656</v>
      </c>
      <c r="F740" s="5" t="s">
        <v>2275</v>
      </c>
      <c r="G740" s="5" t="s">
        <v>616</v>
      </c>
      <c r="H740" s="5">
        <v>5</v>
      </c>
      <c r="I740" s="5" t="s">
        <v>649</v>
      </c>
      <c r="J740" s="5" t="s">
        <v>650</v>
      </c>
      <c r="K740" s="5">
        <v>641</v>
      </c>
      <c r="L740" s="5"/>
      <c r="M740" s="5" t="s">
        <v>655</v>
      </c>
      <c r="N740" s="5">
        <v>1141979</v>
      </c>
      <c r="O740" s="5" t="s">
        <v>521</v>
      </c>
      <c r="P740" s="11">
        <v>3</v>
      </c>
      <c r="Q740" s="12">
        <v>129.9</v>
      </c>
      <c r="R740" s="13">
        <f t="shared" si="11"/>
        <v>389.70000000000005</v>
      </c>
    </row>
    <row r="741" spans="1:18" ht="51.6" customHeight="1">
      <c r="A741" s="4" t="s">
        <v>2261</v>
      </c>
      <c r="B741" s="5">
        <v>705</v>
      </c>
      <c r="C741" s="5">
        <v>641</v>
      </c>
      <c r="D741" s="5" t="s">
        <v>2262</v>
      </c>
      <c r="E741" s="5" t="s">
        <v>658</v>
      </c>
      <c r="F741" s="5" t="s">
        <v>2275</v>
      </c>
      <c r="G741" s="5" t="s">
        <v>616</v>
      </c>
      <c r="H741" s="5">
        <v>5</v>
      </c>
      <c r="I741" s="5" t="s">
        <v>649</v>
      </c>
      <c r="J741" s="5" t="s">
        <v>650</v>
      </c>
      <c r="K741" s="5">
        <v>641</v>
      </c>
      <c r="L741" s="5"/>
      <c r="M741" s="5" t="s">
        <v>11</v>
      </c>
      <c r="N741" s="5">
        <v>1176100</v>
      </c>
      <c r="O741" s="5" t="s">
        <v>279</v>
      </c>
      <c r="P741" s="11">
        <v>1</v>
      </c>
      <c r="Q741" s="12">
        <v>139.9</v>
      </c>
      <c r="R741" s="13">
        <f t="shared" si="11"/>
        <v>139.9</v>
      </c>
    </row>
    <row r="742" spans="1:18" ht="51.6" customHeight="1">
      <c r="A742" s="4" t="s">
        <v>2261</v>
      </c>
      <c r="B742" s="5">
        <v>705</v>
      </c>
      <c r="C742" s="5">
        <v>641</v>
      </c>
      <c r="D742" s="5" t="s">
        <v>2262</v>
      </c>
      <c r="E742" s="5" t="s">
        <v>659</v>
      </c>
      <c r="F742" s="5" t="s">
        <v>2275</v>
      </c>
      <c r="G742" s="5" t="s">
        <v>616</v>
      </c>
      <c r="H742" s="5">
        <v>5</v>
      </c>
      <c r="I742" s="5" t="s">
        <v>649</v>
      </c>
      <c r="J742" s="5" t="s">
        <v>650</v>
      </c>
      <c r="K742" s="5">
        <v>641</v>
      </c>
      <c r="L742" s="5"/>
      <c r="M742" s="5" t="s">
        <v>11</v>
      </c>
      <c r="N742" s="5">
        <v>1141980</v>
      </c>
      <c r="O742" s="5" t="s">
        <v>235</v>
      </c>
      <c r="P742" s="11">
        <v>1</v>
      </c>
      <c r="Q742" s="12">
        <v>119.9</v>
      </c>
      <c r="R742" s="13">
        <f t="shared" si="11"/>
        <v>119.9</v>
      </c>
    </row>
    <row r="743" spans="1:18" ht="51.6" customHeight="1">
      <c r="A743" s="4" t="s">
        <v>2261</v>
      </c>
      <c r="B743" s="5">
        <v>705</v>
      </c>
      <c r="C743" s="5">
        <v>641</v>
      </c>
      <c r="D743" s="5" t="s">
        <v>2262</v>
      </c>
      <c r="E743" s="5" t="s">
        <v>659</v>
      </c>
      <c r="F743" s="5" t="s">
        <v>2275</v>
      </c>
      <c r="G743" s="5" t="s">
        <v>616</v>
      </c>
      <c r="H743" s="5">
        <v>5</v>
      </c>
      <c r="I743" s="5" t="s">
        <v>649</v>
      </c>
      <c r="J743" s="5" t="s">
        <v>650</v>
      </c>
      <c r="K743" s="5">
        <v>641</v>
      </c>
      <c r="L743" s="5"/>
      <c r="M743" s="5" t="s">
        <v>11</v>
      </c>
      <c r="N743" s="5">
        <v>1141980</v>
      </c>
      <c r="O743" s="5" t="s">
        <v>278</v>
      </c>
      <c r="P743" s="11">
        <v>1</v>
      </c>
      <c r="Q743" s="12">
        <v>119.9</v>
      </c>
      <c r="R743" s="13">
        <f t="shared" si="11"/>
        <v>119.9</v>
      </c>
    </row>
    <row r="744" spans="1:18" ht="51.6" customHeight="1">
      <c r="A744" s="4" t="s">
        <v>2261</v>
      </c>
      <c r="B744" s="5">
        <v>705</v>
      </c>
      <c r="C744" s="5">
        <v>641</v>
      </c>
      <c r="D744" s="5" t="s">
        <v>2262</v>
      </c>
      <c r="E744" s="5" t="s">
        <v>659</v>
      </c>
      <c r="F744" s="5" t="s">
        <v>2275</v>
      </c>
      <c r="G744" s="5" t="s">
        <v>616</v>
      </c>
      <c r="H744" s="5">
        <v>5</v>
      </c>
      <c r="I744" s="5" t="s">
        <v>649</v>
      </c>
      <c r="J744" s="5" t="s">
        <v>650</v>
      </c>
      <c r="K744" s="5">
        <v>641</v>
      </c>
      <c r="L744" s="5"/>
      <c r="M744" s="5" t="s">
        <v>11</v>
      </c>
      <c r="N744" s="5">
        <v>1141980</v>
      </c>
      <c r="O744" s="5" t="s">
        <v>337</v>
      </c>
      <c r="P744" s="11">
        <v>1</v>
      </c>
      <c r="Q744" s="12">
        <v>119.9</v>
      </c>
      <c r="R744" s="13">
        <f t="shared" si="11"/>
        <v>119.9</v>
      </c>
    </row>
    <row r="745" spans="1:18" ht="51.6" customHeight="1">
      <c r="A745" s="4" t="s">
        <v>2261</v>
      </c>
      <c r="B745" s="5">
        <v>705</v>
      </c>
      <c r="C745" s="5">
        <v>641</v>
      </c>
      <c r="D745" s="5" t="s">
        <v>2262</v>
      </c>
      <c r="E745" s="5" t="s">
        <v>659</v>
      </c>
      <c r="F745" s="5" t="s">
        <v>2275</v>
      </c>
      <c r="G745" s="5" t="s">
        <v>616</v>
      </c>
      <c r="H745" s="5">
        <v>5</v>
      </c>
      <c r="I745" s="5" t="s">
        <v>649</v>
      </c>
      <c r="J745" s="5" t="s">
        <v>650</v>
      </c>
      <c r="K745" s="5">
        <v>641</v>
      </c>
      <c r="L745" s="5"/>
      <c r="M745" s="5" t="s">
        <v>168</v>
      </c>
      <c r="N745" s="5">
        <v>1141981</v>
      </c>
      <c r="O745" s="5" t="s">
        <v>305</v>
      </c>
      <c r="P745" s="11">
        <v>2</v>
      </c>
      <c r="Q745" s="12">
        <v>119.9</v>
      </c>
      <c r="R745" s="13">
        <f t="shared" si="11"/>
        <v>239.8</v>
      </c>
    </row>
    <row r="746" spans="1:18" ht="51.6" customHeight="1">
      <c r="A746" s="4" t="s">
        <v>2261</v>
      </c>
      <c r="B746" s="5">
        <v>705</v>
      </c>
      <c r="C746" s="5">
        <v>641</v>
      </c>
      <c r="D746" s="5" t="s">
        <v>2262</v>
      </c>
      <c r="E746" s="5" t="s">
        <v>659</v>
      </c>
      <c r="F746" s="5" t="s">
        <v>2275</v>
      </c>
      <c r="G746" s="5" t="s">
        <v>616</v>
      </c>
      <c r="H746" s="5">
        <v>5</v>
      </c>
      <c r="I746" s="5" t="s">
        <v>649</v>
      </c>
      <c r="J746" s="5" t="s">
        <v>650</v>
      </c>
      <c r="K746" s="5">
        <v>641</v>
      </c>
      <c r="L746" s="5"/>
      <c r="M746" s="5" t="s">
        <v>168</v>
      </c>
      <c r="N746" s="5">
        <v>1141981</v>
      </c>
      <c r="O746" s="5" t="s">
        <v>235</v>
      </c>
      <c r="P746" s="11">
        <v>3</v>
      </c>
      <c r="Q746" s="12">
        <v>119.89999999999999</v>
      </c>
      <c r="R746" s="13">
        <f t="shared" si="11"/>
        <v>359.7</v>
      </c>
    </row>
    <row r="747" spans="1:18" ht="51.6" customHeight="1">
      <c r="A747" s="4" t="s">
        <v>2261</v>
      </c>
      <c r="B747" s="5">
        <v>705</v>
      </c>
      <c r="C747" s="5">
        <v>641</v>
      </c>
      <c r="D747" s="5" t="s">
        <v>2262</v>
      </c>
      <c r="E747" s="5" t="s">
        <v>659</v>
      </c>
      <c r="F747" s="5" t="s">
        <v>2275</v>
      </c>
      <c r="G747" s="5" t="s">
        <v>616</v>
      </c>
      <c r="H747" s="5">
        <v>5</v>
      </c>
      <c r="I747" s="5" t="s">
        <v>649</v>
      </c>
      <c r="J747" s="5" t="s">
        <v>650</v>
      </c>
      <c r="K747" s="5">
        <v>641</v>
      </c>
      <c r="L747" s="5"/>
      <c r="M747" s="5" t="s">
        <v>168</v>
      </c>
      <c r="N747" s="5">
        <v>1141981</v>
      </c>
      <c r="O747" s="5" t="s">
        <v>278</v>
      </c>
      <c r="P747" s="11">
        <v>1</v>
      </c>
      <c r="Q747" s="12">
        <v>119.9</v>
      </c>
      <c r="R747" s="13">
        <f t="shared" si="11"/>
        <v>119.9</v>
      </c>
    </row>
    <row r="748" spans="1:18" ht="51.6" customHeight="1">
      <c r="A748" s="4" t="s">
        <v>2261</v>
      </c>
      <c r="B748" s="5">
        <v>705</v>
      </c>
      <c r="C748" s="5">
        <v>641</v>
      </c>
      <c r="D748" s="5" t="s">
        <v>2262</v>
      </c>
      <c r="E748" s="5" t="s">
        <v>659</v>
      </c>
      <c r="F748" s="5" t="s">
        <v>2275</v>
      </c>
      <c r="G748" s="5" t="s">
        <v>616</v>
      </c>
      <c r="H748" s="5">
        <v>5</v>
      </c>
      <c r="I748" s="5" t="s">
        <v>649</v>
      </c>
      <c r="J748" s="5" t="s">
        <v>650</v>
      </c>
      <c r="K748" s="5">
        <v>641</v>
      </c>
      <c r="L748" s="5"/>
      <c r="M748" s="5" t="s">
        <v>660</v>
      </c>
      <c r="N748" s="5">
        <v>1141982</v>
      </c>
      <c r="O748" s="5" t="s">
        <v>278</v>
      </c>
      <c r="P748" s="11">
        <v>1</v>
      </c>
      <c r="Q748" s="12">
        <v>119.9</v>
      </c>
      <c r="R748" s="13">
        <f t="shared" si="11"/>
        <v>119.9</v>
      </c>
    </row>
    <row r="749" spans="1:18" ht="51.6" customHeight="1">
      <c r="A749" s="4" t="s">
        <v>2261</v>
      </c>
      <c r="B749" s="5">
        <v>705</v>
      </c>
      <c r="C749" s="5">
        <v>641</v>
      </c>
      <c r="D749" s="5" t="s">
        <v>2262</v>
      </c>
      <c r="E749" s="5" t="s">
        <v>659</v>
      </c>
      <c r="F749" s="5" t="s">
        <v>2275</v>
      </c>
      <c r="G749" s="5" t="s">
        <v>616</v>
      </c>
      <c r="H749" s="5">
        <v>5</v>
      </c>
      <c r="I749" s="5" t="s">
        <v>649</v>
      </c>
      <c r="J749" s="5" t="s">
        <v>650</v>
      </c>
      <c r="K749" s="5">
        <v>641</v>
      </c>
      <c r="L749" s="5"/>
      <c r="M749" s="5" t="s">
        <v>660</v>
      </c>
      <c r="N749" s="5">
        <v>1141982</v>
      </c>
      <c r="O749" s="5" t="s">
        <v>337</v>
      </c>
      <c r="P749" s="11">
        <v>1</v>
      </c>
      <c r="Q749" s="12">
        <v>119.9</v>
      </c>
      <c r="R749" s="13">
        <f t="shared" si="11"/>
        <v>119.9</v>
      </c>
    </row>
    <row r="750" spans="1:18" ht="51.6" customHeight="1">
      <c r="A750" s="4" t="s">
        <v>2261</v>
      </c>
      <c r="B750" s="5">
        <v>705</v>
      </c>
      <c r="C750" s="5">
        <v>641</v>
      </c>
      <c r="D750" s="5" t="s">
        <v>2262</v>
      </c>
      <c r="E750" s="5" t="s">
        <v>661</v>
      </c>
      <c r="F750" s="5" t="s">
        <v>2275</v>
      </c>
      <c r="G750" s="5" t="s">
        <v>616</v>
      </c>
      <c r="H750" s="5">
        <v>5</v>
      </c>
      <c r="I750" s="5" t="s">
        <v>649</v>
      </c>
      <c r="J750" s="5" t="s">
        <v>650</v>
      </c>
      <c r="K750" s="5">
        <v>641</v>
      </c>
      <c r="L750" s="5"/>
      <c r="M750" s="5" t="s">
        <v>637</v>
      </c>
      <c r="N750" s="5">
        <v>1142030</v>
      </c>
      <c r="O750" s="5" t="s">
        <v>521</v>
      </c>
      <c r="P750" s="11">
        <v>1</v>
      </c>
      <c r="Q750" s="12">
        <v>109.9</v>
      </c>
      <c r="R750" s="13">
        <f t="shared" si="11"/>
        <v>109.9</v>
      </c>
    </row>
    <row r="751" spans="1:18" ht="51.6" customHeight="1">
      <c r="A751" s="4" t="s">
        <v>2261</v>
      </c>
      <c r="B751" s="5">
        <v>705</v>
      </c>
      <c r="C751" s="5">
        <v>641</v>
      </c>
      <c r="D751" s="5" t="s">
        <v>2262</v>
      </c>
      <c r="E751" s="5" t="s">
        <v>662</v>
      </c>
      <c r="F751" s="5" t="s">
        <v>2275</v>
      </c>
      <c r="G751" s="5" t="s">
        <v>616</v>
      </c>
      <c r="H751" s="5">
        <v>5</v>
      </c>
      <c r="I751" s="5" t="s">
        <v>649</v>
      </c>
      <c r="J751" s="5" t="s">
        <v>650</v>
      </c>
      <c r="K751" s="5">
        <v>641</v>
      </c>
      <c r="L751" s="5"/>
      <c r="M751" s="5" t="s">
        <v>320</v>
      </c>
      <c r="N751" s="5">
        <v>1142031</v>
      </c>
      <c r="O751" s="5" t="s">
        <v>279</v>
      </c>
      <c r="P751" s="11">
        <v>1</v>
      </c>
      <c r="Q751" s="12">
        <v>99.9</v>
      </c>
      <c r="R751" s="13">
        <f t="shared" si="11"/>
        <v>99.9</v>
      </c>
    </row>
    <row r="752" spans="1:18" ht="51.6" customHeight="1">
      <c r="A752" s="4" t="s">
        <v>2261</v>
      </c>
      <c r="B752" s="5">
        <v>705</v>
      </c>
      <c r="C752" s="5">
        <v>641</v>
      </c>
      <c r="D752" s="5" t="s">
        <v>2262</v>
      </c>
      <c r="E752" s="5" t="s">
        <v>663</v>
      </c>
      <c r="F752" s="5" t="s">
        <v>2275</v>
      </c>
      <c r="G752" s="5" t="s">
        <v>616</v>
      </c>
      <c r="H752" s="5">
        <v>5</v>
      </c>
      <c r="I752" s="5" t="s">
        <v>649</v>
      </c>
      <c r="J752" s="5" t="s">
        <v>650</v>
      </c>
      <c r="K752" s="5">
        <v>641</v>
      </c>
      <c r="L752" s="5"/>
      <c r="M752" s="5" t="s">
        <v>11</v>
      </c>
      <c r="N752" s="5">
        <v>1176113</v>
      </c>
      <c r="O752" s="5" t="s">
        <v>278</v>
      </c>
      <c r="P752" s="11">
        <v>1</v>
      </c>
      <c r="Q752" s="12">
        <v>139.9</v>
      </c>
      <c r="R752" s="13">
        <f t="shared" si="11"/>
        <v>139.9</v>
      </c>
    </row>
    <row r="753" spans="1:18" ht="51.6" customHeight="1">
      <c r="A753" s="4" t="s">
        <v>2261</v>
      </c>
      <c r="B753" s="5">
        <v>705</v>
      </c>
      <c r="C753" s="5">
        <v>641</v>
      </c>
      <c r="D753" s="5" t="s">
        <v>2262</v>
      </c>
      <c r="E753" s="5" t="s">
        <v>663</v>
      </c>
      <c r="F753" s="5" t="s">
        <v>2275</v>
      </c>
      <c r="G753" s="5" t="s">
        <v>616</v>
      </c>
      <c r="H753" s="5">
        <v>5</v>
      </c>
      <c r="I753" s="5" t="s">
        <v>649</v>
      </c>
      <c r="J753" s="5" t="s">
        <v>650</v>
      </c>
      <c r="K753" s="5">
        <v>641</v>
      </c>
      <c r="L753" s="5"/>
      <c r="M753" s="5" t="s">
        <v>11</v>
      </c>
      <c r="N753" s="5">
        <v>1176113</v>
      </c>
      <c r="O753" s="5" t="s">
        <v>279</v>
      </c>
      <c r="P753" s="11">
        <v>1</v>
      </c>
      <c r="Q753" s="12">
        <v>139.9</v>
      </c>
      <c r="R753" s="13">
        <f t="shared" si="11"/>
        <v>139.9</v>
      </c>
    </row>
    <row r="754" spans="1:18" ht="51.6" customHeight="1">
      <c r="A754" s="4" t="s">
        <v>2261</v>
      </c>
      <c r="B754" s="5">
        <v>705</v>
      </c>
      <c r="C754" s="5">
        <v>641</v>
      </c>
      <c r="D754" s="5" t="s">
        <v>2262</v>
      </c>
      <c r="E754" s="5" t="s">
        <v>665</v>
      </c>
      <c r="F754" s="5" t="s">
        <v>2275</v>
      </c>
      <c r="G754" s="5" t="s">
        <v>616</v>
      </c>
      <c r="H754" s="5">
        <v>5</v>
      </c>
      <c r="I754" s="5" t="s">
        <v>649</v>
      </c>
      <c r="J754" s="5" t="s">
        <v>664</v>
      </c>
      <c r="K754" s="5">
        <v>641</v>
      </c>
      <c r="L754" s="5"/>
      <c r="M754" s="5" t="s">
        <v>666</v>
      </c>
      <c r="N754" s="5">
        <v>1142062</v>
      </c>
      <c r="O754" s="5" t="s">
        <v>337</v>
      </c>
      <c r="P754" s="11">
        <v>1</v>
      </c>
      <c r="Q754" s="12">
        <v>159.9</v>
      </c>
      <c r="R754" s="13">
        <f t="shared" si="11"/>
        <v>159.9</v>
      </c>
    </row>
    <row r="755" spans="1:18" ht="51.6" customHeight="1">
      <c r="A755" s="4" t="s">
        <v>2261</v>
      </c>
      <c r="B755" s="5">
        <v>705</v>
      </c>
      <c r="C755" s="5">
        <v>641</v>
      </c>
      <c r="D755" s="5" t="s">
        <v>2262</v>
      </c>
      <c r="E755" s="5" t="s">
        <v>667</v>
      </c>
      <c r="F755" s="5" t="s">
        <v>2275</v>
      </c>
      <c r="G755" s="5" t="s">
        <v>616</v>
      </c>
      <c r="H755" s="5">
        <v>5</v>
      </c>
      <c r="I755" s="5" t="s">
        <v>649</v>
      </c>
      <c r="J755" s="5" t="s">
        <v>650</v>
      </c>
      <c r="K755" s="5">
        <v>641</v>
      </c>
      <c r="L755" s="5"/>
      <c r="M755" s="5" t="s">
        <v>320</v>
      </c>
      <c r="N755" s="5">
        <v>1142066</v>
      </c>
      <c r="O755" s="5" t="s">
        <v>521</v>
      </c>
      <c r="P755" s="11">
        <v>1</v>
      </c>
      <c r="Q755" s="12">
        <v>99.9</v>
      </c>
      <c r="R755" s="13">
        <f t="shared" si="11"/>
        <v>99.9</v>
      </c>
    </row>
    <row r="756" spans="1:18" ht="51.6" customHeight="1">
      <c r="A756" s="4" t="s">
        <v>2261</v>
      </c>
      <c r="B756" s="5">
        <v>705</v>
      </c>
      <c r="C756" s="5">
        <v>641</v>
      </c>
      <c r="D756" s="5" t="s">
        <v>2262</v>
      </c>
      <c r="E756" s="5" t="s">
        <v>667</v>
      </c>
      <c r="F756" s="5" t="s">
        <v>2275</v>
      </c>
      <c r="G756" s="5" t="s">
        <v>616</v>
      </c>
      <c r="H756" s="5">
        <v>5</v>
      </c>
      <c r="I756" s="5" t="s">
        <v>649</v>
      </c>
      <c r="J756" s="5" t="s">
        <v>650</v>
      </c>
      <c r="K756" s="5">
        <v>641</v>
      </c>
      <c r="L756" s="5"/>
      <c r="M756" s="5" t="s">
        <v>11</v>
      </c>
      <c r="N756" s="5">
        <v>1142067</v>
      </c>
      <c r="O756" s="5" t="s">
        <v>337</v>
      </c>
      <c r="P756" s="11">
        <v>2</v>
      </c>
      <c r="Q756" s="12">
        <v>99.9</v>
      </c>
      <c r="R756" s="13">
        <f t="shared" si="11"/>
        <v>199.8</v>
      </c>
    </row>
    <row r="757" spans="1:18" ht="51.6" customHeight="1">
      <c r="A757" s="4" t="s">
        <v>2261</v>
      </c>
      <c r="B757" s="5">
        <v>705</v>
      </c>
      <c r="C757" s="5">
        <v>641</v>
      </c>
      <c r="D757" s="5" t="s">
        <v>2262</v>
      </c>
      <c r="E757" s="5" t="s">
        <v>667</v>
      </c>
      <c r="F757" s="5" t="s">
        <v>2275</v>
      </c>
      <c r="G757" s="5" t="s">
        <v>616</v>
      </c>
      <c r="H757" s="5">
        <v>5</v>
      </c>
      <c r="I757" s="5" t="s">
        <v>649</v>
      </c>
      <c r="J757" s="5" t="s">
        <v>650</v>
      </c>
      <c r="K757" s="5">
        <v>641</v>
      </c>
      <c r="L757" s="5"/>
      <c r="M757" s="5" t="s">
        <v>11</v>
      </c>
      <c r="N757" s="5">
        <v>1142067</v>
      </c>
      <c r="O757" s="5" t="s">
        <v>521</v>
      </c>
      <c r="P757" s="11">
        <v>3</v>
      </c>
      <c r="Q757" s="12">
        <v>99.899999999999991</v>
      </c>
      <c r="R757" s="13">
        <f t="shared" si="11"/>
        <v>299.7</v>
      </c>
    </row>
    <row r="758" spans="1:18" ht="51.6" customHeight="1">
      <c r="A758" s="4" t="s">
        <v>2261</v>
      </c>
      <c r="B758" s="5">
        <v>705</v>
      </c>
      <c r="C758" s="5">
        <v>641</v>
      </c>
      <c r="D758" s="5" t="s">
        <v>2262</v>
      </c>
      <c r="E758" s="5" t="s">
        <v>668</v>
      </c>
      <c r="F758" s="5" t="s">
        <v>2275</v>
      </c>
      <c r="G758" s="5" t="s">
        <v>616</v>
      </c>
      <c r="H758" s="5">
        <v>5</v>
      </c>
      <c r="I758" s="5" t="s">
        <v>649</v>
      </c>
      <c r="J758" s="5" t="s">
        <v>650</v>
      </c>
      <c r="K758" s="5">
        <v>641</v>
      </c>
      <c r="L758" s="5"/>
      <c r="M758" s="5" t="s">
        <v>11</v>
      </c>
      <c r="N758" s="5">
        <v>1176116</v>
      </c>
      <c r="O758" s="5" t="s">
        <v>279</v>
      </c>
      <c r="P758" s="11">
        <v>1</v>
      </c>
      <c r="Q758" s="12">
        <v>149.9</v>
      </c>
      <c r="R758" s="13">
        <f t="shared" si="11"/>
        <v>149.9</v>
      </c>
    </row>
    <row r="759" spans="1:18" ht="51.6" customHeight="1">
      <c r="A759" s="4" t="s">
        <v>2261</v>
      </c>
      <c r="B759" s="5">
        <v>705</v>
      </c>
      <c r="C759" s="5">
        <v>641</v>
      </c>
      <c r="D759" s="5" t="s">
        <v>2262</v>
      </c>
      <c r="E759" s="5" t="s">
        <v>668</v>
      </c>
      <c r="F759" s="5" t="s">
        <v>2275</v>
      </c>
      <c r="G759" s="5" t="s">
        <v>616</v>
      </c>
      <c r="H759" s="5">
        <v>5</v>
      </c>
      <c r="I759" s="5" t="s">
        <v>649</v>
      </c>
      <c r="J759" s="5" t="s">
        <v>650</v>
      </c>
      <c r="K759" s="5">
        <v>641</v>
      </c>
      <c r="L759" s="5"/>
      <c r="M759" s="5" t="s">
        <v>11</v>
      </c>
      <c r="N759" s="5">
        <v>1176116</v>
      </c>
      <c r="O759" s="5" t="s">
        <v>337</v>
      </c>
      <c r="P759" s="11">
        <v>1</v>
      </c>
      <c r="Q759" s="12">
        <v>149.9</v>
      </c>
      <c r="R759" s="13">
        <f t="shared" si="11"/>
        <v>149.9</v>
      </c>
    </row>
    <row r="760" spans="1:18" ht="51.6" customHeight="1">
      <c r="A760" s="4" t="s">
        <v>2261</v>
      </c>
      <c r="B760" s="5">
        <v>705</v>
      </c>
      <c r="C760" s="5">
        <v>641</v>
      </c>
      <c r="D760" s="5" t="s">
        <v>2262</v>
      </c>
      <c r="E760" s="5" t="s">
        <v>669</v>
      </c>
      <c r="F760" s="5" t="s">
        <v>2275</v>
      </c>
      <c r="G760" s="5" t="s">
        <v>616</v>
      </c>
      <c r="H760" s="5">
        <v>5</v>
      </c>
      <c r="I760" s="5" t="s">
        <v>649</v>
      </c>
      <c r="J760" s="5" t="s">
        <v>650</v>
      </c>
      <c r="K760" s="5">
        <v>641</v>
      </c>
      <c r="L760" s="5"/>
      <c r="M760" s="5" t="s">
        <v>11</v>
      </c>
      <c r="N760" s="5">
        <v>1142071</v>
      </c>
      <c r="O760" s="5" t="s">
        <v>235</v>
      </c>
      <c r="P760" s="11">
        <v>1</v>
      </c>
      <c r="Q760" s="12">
        <v>119.9</v>
      </c>
      <c r="R760" s="13">
        <f t="shared" si="11"/>
        <v>119.9</v>
      </c>
    </row>
    <row r="761" spans="1:18" ht="51.6" customHeight="1">
      <c r="A761" s="4" t="s">
        <v>2261</v>
      </c>
      <c r="B761" s="5">
        <v>705</v>
      </c>
      <c r="C761" s="5">
        <v>641</v>
      </c>
      <c r="D761" s="5" t="s">
        <v>2262</v>
      </c>
      <c r="E761" s="5" t="s">
        <v>669</v>
      </c>
      <c r="F761" s="5" t="s">
        <v>2275</v>
      </c>
      <c r="G761" s="5" t="s">
        <v>616</v>
      </c>
      <c r="H761" s="5">
        <v>5</v>
      </c>
      <c r="I761" s="5" t="s">
        <v>649</v>
      </c>
      <c r="J761" s="5" t="s">
        <v>650</v>
      </c>
      <c r="K761" s="5">
        <v>641</v>
      </c>
      <c r="L761" s="5"/>
      <c r="M761" s="5" t="s">
        <v>11</v>
      </c>
      <c r="N761" s="5">
        <v>1142071</v>
      </c>
      <c r="O761" s="5" t="s">
        <v>278</v>
      </c>
      <c r="P761" s="11">
        <v>2</v>
      </c>
      <c r="Q761" s="12">
        <v>119.9</v>
      </c>
      <c r="R761" s="13">
        <f t="shared" si="11"/>
        <v>239.8</v>
      </c>
    </row>
    <row r="762" spans="1:18" ht="51.6" customHeight="1">
      <c r="A762" s="4" t="s">
        <v>2261</v>
      </c>
      <c r="B762" s="5">
        <v>705</v>
      </c>
      <c r="C762" s="5">
        <v>641</v>
      </c>
      <c r="D762" s="5" t="s">
        <v>2262</v>
      </c>
      <c r="E762" s="5" t="s">
        <v>669</v>
      </c>
      <c r="F762" s="5" t="s">
        <v>2275</v>
      </c>
      <c r="G762" s="5" t="s">
        <v>616</v>
      </c>
      <c r="H762" s="5">
        <v>5</v>
      </c>
      <c r="I762" s="5" t="s">
        <v>649</v>
      </c>
      <c r="J762" s="5" t="s">
        <v>650</v>
      </c>
      <c r="K762" s="5">
        <v>641</v>
      </c>
      <c r="L762" s="5"/>
      <c r="M762" s="5" t="s">
        <v>11</v>
      </c>
      <c r="N762" s="5">
        <v>1142071</v>
      </c>
      <c r="O762" s="5" t="s">
        <v>521</v>
      </c>
      <c r="P762" s="11">
        <v>1</v>
      </c>
      <c r="Q762" s="12">
        <v>119.9</v>
      </c>
      <c r="R762" s="13">
        <f t="shared" si="11"/>
        <v>119.9</v>
      </c>
    </row>
    <row r="763" spans="1:18" ht="51.6" customHeight="1">
      <c r="A763" s="4" t="s">
        <v>2261</v>
      </c>
      <c r="B763" s="5">
        <v>705</v>
      </c>
      <c r="C763" s="5">
        <v>641</v>
      </c>
      <c r="D763" s="5" t="s">
        <v>2262</v>
      </c>
      <c r="E763" s="5" t="s">
        <v>669</v>
      </c>
      <c r="F763" s="5" t="s">
        <v>2275</v>
      </c>
      <c r="G763" s="5" t="s">
        <v>616</v>
      </c>
      <c r="H763" s="5">
        <v>5</v>
      </c>
      <c r="I763" s="5" t="s">
        <v>649</v>
      </c>
      <c r="J763" s="5" t="s">
        <v>650</v>
      </c>
      <c r="K763" s="5">
        <v>641</v>
      </c>
      <c r="L763" s="5"/>
      <c r="M763" s="5" t="s">
        <v>619</v>
      </c>
      <c r="N763" s="5">
        <v>1142072</v>
      </c>
      <c r="O763" s="5" t="s">
        <v>305</v>
      </c>
      <c r="P763" s="11">
        <v>1</v>
      </c>
      <c r="Q763" s="12">
        <v>119.9</v>
      </c>
      <c r="R763" s="13">
        <f t="shared" si="11"/>
        <v>119.9</v>
      </c>
    </row>
    <row r="764" spans="1:18" ht="51.6" customHeight="1">
      <c r="A764" s="4" t="s">
        <v>2261</v>
      </c>
      <c r="B764" s="5">
        <v>705</v>
      </c>
      <c r="C764" s="5">
        <v>641</v>
      </c>
      <c r="D764" s="5" t="s">
        <v>2262</v>
      </c>
      <c r="E764" s="5" t="s">
        <v>670</v>
      </c>
      <c r="F764" s="5" t="s">
        <v>2275</v>
      </c>
      <c r="G764" s="5" t="s">
        <v>616</v>
      </c>
      <c r="H764" s="5">
        <v>5</v>
      </c>
      <c r="I764" s="5" t="s">
        <v>649</v>
      </c>
      <c r="J764" s="5" t="s">
        <v>650</v>
      </c>
      <c r="K764" s="5">
        <v>641</v>
      </c>
      <c r="L764" s="5"/>
      <c r="M764" s="5" t="s">
        <v>671</v>
      </c>
      <c r="N764" s="5">
        <v>1142073</v>
      </c>
      <c r="O764" s="5" t="s">
        <v>521</v>
      </c>
      <c r="P764" s="11">
        <v>1</v>
      </c>
      <c r="Q764" s="12">
        <v>99.9</v>
      </c>
      <c r="R764" s="13">
        <f t="shared" si="11"/>
        <v>99.9</v>
      </c>
    </row>
    <row r="765" spans="1:18" ht="51.6" customHeight="1">
      <c r="A765" s="4" t="s">
        <v>2261</v>
      </c>
      <c r="B765" s="5">
        <v>705</v>
      </c>
      <c r="C765" s="5">
        <v>641</v>
      </c>
      <c r="D765" s="5" t="s">
        <v>2262</v>
      </c>
      <c r="E765" s="5" t="s">
        <v>672</v>
      </c>
      <c r="F765" s="5" t="s">
        <v>2275</v>
      </c>
      <c r="G765" s="5" t="s">
        <v>616</v>
      </c>
      <c r="H765" s="5">
        <v>5</v>
      </c>
      <c r="I765" s="5" t="s">
        <v>649</v>
      </c>
      <c r="J765" s="5" t="s">
        <v>650</v>
      </c>
      <c r="K765" s="5">
        <v>641</v>
      </c>
      <c r="L765" s="5"/>
      <c r="M765" s="5" t="s">
        <v>11</v>
      </c>
      <c r="N765" s="5">
        <v>1142103</v>
      </c>
      <c r="O765" s="5" t="s">
        <v>337</v>
      </c>
      <c r="P765" s="11">
        <v>3</v>
      </c>
      <c r="Q765" s="12">
        <v>143</v>
      </c>
      <c r="R765" s="13">
        <f t="shared" si="11"/>
        <v>429</v>
      </c>
    </row>
    <row r="766" spans="1:18" ht="51.6" customHeight="1">
      <c r="A766" s="4" t="s">
        <v>2261</v>
      </c>
      <c r="B766" s="5">
        <v>705</v>
      </c>
      <c r="C766" s="5">
        <v>641</v>
      </c>
      <c r="D766" s="5" t="s">
        <v>2262</v>
      </c>
      <c r="E766" s="5" t="s">
        <v>672</v>
      </c>
      <c r="F766" s="5" t="s">
        <v>2275</v>
      </c>
      <c r="G766" s="5" t="s">
        <v>616</v>
      </c>
      <c r="H766" s="5">
        <v>5</v>
      </c>
      <c r="I766" s="5" t="s">
        <v>649</v>
      </c>
      <c r="J766" s="5" t="s">
        <v>650</v>
      </c>
      <c r="K766" s="5">
        <v>641</v>
      </c>
      <c r="L766" s="5"/>
      <c r="M766" s="5" t="s">
        <v>168</v>
      </c>
      <c r="N766" s="5">
        <v>1142104</v>
      </c>
      <c r="O766" s="5" t="s">
        <v>305</v>
      </c>
      <c r="P766" s="11">
        <v>1</v>
      </c>
      <c r="Q766" s="12">
        <v>143</v>
      </c>
      <c r="R766" s="13">
        <f t="shared" si="11"/>
        <v>143</v>
      </c>
    </row>
    <row r="767" spans="1:18" ht="51.6" customHeight="1">
      <c r="A767" s="4" t="s">
        <v>2261</v>
      </c>
      <c r="B767" s="5">
        <v>705</v>
      </c>
      <c r="C767" s="5">
        <v>641</v>
      </c>
      <c r="D767" s="5" t="s">
        <v>2262</v>
      </c>
      <c r="E767" s="5" t="s">
        <v>672</v>
      </c>
      <c r="F767" s="5" t="s">
        <v>2275</v>
      </c>
      <c r="G767" s="5" t="s">
        <v>616</v>
      </c>
      <c r="H767" s="5">
        <v>5</v>
      </c>
      <c r="I767" s="5" t="s">
        <v>649</v>
      </c>
      <c r="J767" s="5" t="s">
        <v>650</v>
      </c>
      <c r="K767" s="5">
        <v>641</v>
      </c>
      <c r="L767" s="5"/>
      <c r="M767" s="5" t="s">
        <v>673</v>
      </c>
      <c r="N767" s="5">
        <v>1142108</v>
      </c>
      <c r="O767" s="5" t="s">
        <v>521</v>
      </c>
      <c r="P767" s="11">
        <v>1</v>
      </c>
      <c r="Q767" s="12">
        <v>143</v>
      </c>
      <c r="R767" s="13">
        <f t="shared" si="11"/>
        <v>143</v>
      </c>
    </row>
    <row r="768" spans="1:18" ht="51.6" customHeight="1">
      <c r="A768" s="4" t="s">
        <v>2261</v>
      </c>
      <c r="B768" s="5">
        <v>705</v>
      </c>
      <c r="C768" s="5">
        <v>641</v>
      </c>
      <c r="D768" s="5" t="s">
        <v>2262</v>
      </c>
      <c r="E768" s="5" t="s">
        <v>672</v>
      </c>
      <c r="F768" s="5" t="s">
        <v>2275</v>
      </c>
      <c r="G768" s="5" t="s">
        <v>616</v>
      </c>
      <c r="H768" s="5">
        <v>5</v>
      </c>
      <c r="I768" s="5" t="s">
        <v>649</v>
      </c>
      <c r="J768" s="5" t="s">
        <v>650</v>
      </c>
      <c r="K768" s="5">
        <v>641</v>
      </c>
      <c r="L768" s="5"/>
      <c r="M768" s="5" t="s">
        <v>674</v>
      </c>
      <c r="N768" s="5">
        <v>1142109</v>
      </c>
      <c r="O768" s="5" t="s">
        <v>521</v>
      </c>
      <c r="P768" s="11">
        <v>2</v>
      </c>
      <c r="Q768" s="12">
        <v>143</v>
      </c>
      <c r="R768" s="13">
        <f t="shared" si="11"/>
        <v>286</v>
      </c>
    </row>
    <row r="769" spans="1:18" ht="51.6" customHeight="1">
      <c r="A769" s="4" t="s">
        <v>2261</v>
      </c>
      <c r="B769" s="5">
        <v>705</v>
      </c>
      <c r="C769" s="5">
        <v>641</v>
      </c>
      <c r="D769" s="5" t="s">
        <v>2262</v>
      </c>
      <c r="E769" s="5" t="s">
        <v>675</v>
      </c>
      <c r="F769" s="5" t="s">
        <v>2275</v>
      </c>
      <c r="G769" s="5" t="s">
        <v>616</v>
      </c>
      <c r="H769" s="5">
        <v>5</v>
      </c>
      <c r="I769" s="5" t="s">
        <v>649</v>
      </c>
      <c r="J769" s="5" t="s">
        <v>650</v>
      </c>
      <c r="K769" s="5">
        <v>641</v>
      </c>
      <c r="L769" s="5"/>
      <c r="M769" s="5" t="s">
        <v>168</v>
      </c>
      <c r="N769" s="5">
        <v>1142147</v>
      </c>
      <c r="O769" s="5" t="s">
        <v>337</v>
      </c>
      <c r="P769" s="11">
        <v>1</v>
      </c>
      <c r="Q769" s="12">
        <v>119.9</v>
      </c>
      <c r="R769" s="13">
        <f t="shared" si="11"/>
        <v>119.9</v>
      </c>
    </row>
    <row r="770" spans="1:18" ht="51.6" customHeight="1">
      <c r="A770" s="4" t="s">
        <v>2261</v>
      </c>
      <c r="B770" s="5">
        <v>705</v>
      </c>
      <c r="C770" s="5">
        <v>641</v>
      </c>
      <c r="D770" s="5" t="s">
        <v>2262</v>
      </c>
      <c r="E770" s="5" t="s">
        <v>675</v>
      </c>
      <c r="F770" s="5" t="s">
        <v>2275</v>
      </c>
      <c r="G770" s="5" t="s">
        <v>616</v>
      </c>
      <c r="H770" s="5">
        <v>5</v>
      </c>
      <c r="I770" s="5" t="s">
        <v>649</v>
      </c>
      <c r="J770" s="5" t="s">
        <v>650</v>
      </c>
      <c r="K770" s="5">
        <v>641</v>
      </c>
      <c r="L770" s="5"/>
      <c r="M770" s="5" t="s">
        <v>654</v>
      </c>
      <c r="N770" s="5">
        <v>1142148</v>
      </c>
      <c r="O770" s="5" t="s">
        <v>305</v>
      </c>
      <c r="P770" s="11">
        <v>1</v>
      </c>
      <c r="Q770" s="12">
        <v>119.9</v>
      </c>
      <c r="R770" s="13">
        <f t="shared" si="11"/>
        <v>119.9</v>
      </c>
    </row>
    <row r="771" spans="1:18" ht="51.6" customHeight="1">
      <c r="A771" s="4" t="s">
        <v>2261</v>
      </c>
      <c r="B771" s="5">
        <v>705</v>
      </c>
      <c r="C771" s="5">
        <v>641</v>
      </c>
      <c r="D771" s="5" t="s">
        <v>2262</v>
      </c>
      <c r="E771" s="5" t="s">
        <v>676</v>
      </c>
      <c r="F771" s="5" t="s">
        <v>2275</v>
      </c>
      <c r="G771" s="5" t="s">
        <v>616</v>
      </c>
      <c r="H771" s="5">
        <v>5</v>
      </c>
      <c r="I771" s="5" t="s">
        <v>649</v>
      </c>
      <c r="J771" s="5" t="s">
        <v>650</v>
      </c>
      <c r="K771" s="5">
        <v>641</v>
      </c>
      <c r="L771" s="5"/>
      <c r="M771" s="5" t="s">
        <v>11</v>
      </c>
      <c r="N771" s="5">
        <v>1142154</v>
      </c>
      <c r="O771" s="5" t="s">
        <v>279</v>
      </c>
      <c r="P771" s="11">
        <v>3</v>
      </c>
      <c r="Q771" s="12">
        <v>149.9</v>
      </c>
      <c r="R771" s="13">
        <f t="shared" si="11"/>
        <v>449.70000000000005</v>
      </c>
    </row>
    <row r="772" spans="1:18" ht="51.6" customHeight="1">
      <c r="A772" s="4" t="s">
        <v>2261</v>
      </c>
      <c r="B772" s="5">
        <v>705</v>
      </c>
      <c r="C772" s="5">
        <v>641</v>
      </c>
      <c r="D772" s="5" t="s">
        <v>2262</v>
      </c>
      <c r="E772" s="5" t="s">
        <v>676</v>
      </c>
      <c r="F772" s="5" t="s">
        <v>2275</v>
      </c>
      <c r="G772" s="5" t="s">
        <v>616</v>
      </c>
      <c r="H772" s="5">
        <v>5</v>
      </c>
      <c r="I772" s="5" t="s">
        <v>649</v>
      </c>
      <c r="J772" s="5" t="s">
        <v>650</v>
      </c>
      <c r="K772" s="5">
        <v>641</v>
      </c>
      <c r="L772" s="5"/>
      <c r="M772" s="5" t="s">
        <v>619</v>
      </c>
      <c r="N772" s="5">
        <v>1142155</v>
      </c>
      <c r="O772" s="5" t="s">
        <v>235</v>
      </c>
      <c r="P772" s="11">
        <v>2</v>
      </c>
      <c r="Q772" s="12">
        <v>149.9</v>
      </c>
      <c r="R772" s="13">
        <f t="shared" ref="R772:R835" si="12">+Q772*P772</f>
        <v>299.8</v>
      </c>
    </row>
    <row r="773" spans="1:18" ht="51.6" customHeight="1">
      <c r="A773" s="4" t="s">
        <v>2261</v>
      </c>
      <c r="B773" s="5">
        <v>705</v>
      </c>
      <c r="C773" s="5">
        <v>641</v>
      </c>
      <c r="D773" s="5" t="s">
        <v>2262</v>
      </c>
      <c r="E773" s="5" t="s">
        <v>679</v>
      </c>
      <c r="F773" s="5" t="s">
        <v>2275</v>
      </c>
      <c r="G773" s="5" t="s">
        <v>616</v>
      </c>
      <c r="H773" s="5">
        <v>7</v>
      </c>
      <c r="I773" s="5" t="s">
        <v>677</v>
      </c>
      <c r="J773" s="5" t="s">
        <v>678</v>
      </c>
      <c r="K773" s="5">
        <v>641</v>
      </c>
      <c r="L773" s="5"/>
      <c r="M773" s="5" t="s">
        <v>11</v>
      </c>
      <c r="N773" s="5">
        <v>1141974</v>
      </c>
      <c r="O773" s="5">
        <v>52</v>
      </c>
      <c r="P773" s="11">
        <v>2</v>
      </c>
      <c r="Q773" s="12">
        <v>419.9</v>
      </c>
      <c r="R773" s="13">
        <f t="shared" si="12"/>
        <v>839.8</v>
      </c>
    </row>
    <row r="774" spans="1:18" ht="51.6" customHeight="1">
      <c r="A774" s="4" t="s">
        <v>2261</v>
      </c>
      <c r="B774" s="5">
        <v>705</v>
      </c>
      <c r="C774" s="5">
        <v>641</v>
      </c>
      <c r="D774" s="5" t="s">
        <v>2262</v>
      </c>
      <c r="E774" s="5" t="s">
        <v>682</v>
      </c>
      <c r="F774" s="5" t="s">
        <v>2275</v>
      </c>
      <c r="G774" s="5" t="s">
        <v>616</v>
      </c>
      <c r="H774" s="5">
        <v>9</v>
      </c>
      <c r="I774" s="5" t="s">
        <v>680</v>
      </c>
      <c r="J774" s="5" t="s">
        <v>681</v>
      </c>
      <c r="K774" s="5">
        <v>641</v>
      </c>
      <c r="L774" s="5"/>
      <c r="M774" s="5" t="s">
        <v>619</v>
      </c>
      <c r="N774" s="5">
        <v>1142088</v>
      </c>
      <c r="O774" s="5" t="s">
        <v>279</v>
      </c>
      <c r="P774" s="11">
        <v>2</v>
      </c>
      <c r="Q774" s="12">
        <v>299.89999999999998</v>
      </c>
      <c r="R774" s="13">
        <f t="shared" si="12"/>
        <v>599.79999999999995</v>
      </c>
    </row>
    <row r="775" spans="1:18" ht="51.6" customHeight="1">
      <c r="A775" s="4" t="s">
        <v>2261</v>
      </c>
      <c r="B775" s="5">
        <v>705</v>
      </c>
      <c r="C775" s="5">
        <v>641</v>
      </c>
      <c r="D775" s="5" t="s">
        <v>2262</v>
      </c>
      <c r="E775" s="5" t="s">
        <v>682</v>
      </c>
      <c r="F775" s="5" t="s">
        <v>2275</v>
      </c>
      <c r="G775" s="5" t="s">
        <v>616</v>
      </c>
      <c r="H775" s="5">
        <v>9</v>
      </c>
      <c r="I775" s="5" t="s">
        <v>680</v>
      </c>
      <c r="J775" s="5" t="s">
        <v>681</v>
      </c>
      <c r="K775" s="5">
        <v>641</v>
      </c>
      <c r="L775" s="5"/>
      <c r="M775" s="5" t="s">
        <v>619</v>
      </c>
      <c r="N775" s="5">
        <v>1142088</v>
      </c>
      <c r="O775" s="5" t="s">
        <v>521</v>
      </c>
      <c r="P775" s="11">
        <v>1</v>
      </c>
      <c r="Q775" s="12">
        <v>299.89999999999998</v>
      </c>
      <c r="R775" s="13">
        <f t="shared" si="12"/>
        <v>299.89999999999998</v>
      </c>
    </row>
    <row r="776" spans="1:18" ht="51.6" customHeight="1">
      <c r="A776" s="4" t="s">
        <v>2261</v>
      </c>
      <c r="B776" s="5">
        <v>705</v>
      </c>
      <c r="C776" s="5">
        <v>641</v>
      </c>
      <c r="D776" s="5" t="s">
        <v>2262</v>
      </c>
      <c r="E776" s="5" t="s">
        <v>683</v>
      </c>
      <c r="F776" s="5" t="s">
        <v>2275</v>
      </c>
      <c r="G776" s="5" t="s">
        <v>616</v>
      </c>
      <c r="H776" s="5">
        <v>9</v>
      </c>
      <c r="I776" s="5" t="s">
        <v>680</v>
      </c>
      <c r="J776" s="5" t="s">
        <v>681</v>
      </c>
      <c r="K776" s="5">
        <v>641</v>
      </c>
      <c r="L776" s="5"/>
      <c r="M776" s="5" t="s">
        <v>11</v>
      </c>
      <c r="N776" s="5">
        <v>1142092</v>
      </c>
      <c r="O776" s="5" t="s">
        <v>337</v>
      </c>
      <c r="P776" s="11">
        <v>1</v>
      </c>
      <c r="Q776" s="12">
        <v>229.9</v>
      </c>
      <c r="R776" s="13">
        <f t="shared" si="12"/>
        <v>229.9</v>
      </c>
    </row>
    <row r="777" spans="1:18" ht="51.6" customHeight="1">
      <c r="A777" s="4" t="s">
        <v>2261</v>
      </c>
      <c r="B777" s="5">
        <v>705</v>
      </c>
      <c r="C777" s="5">
        <v>641</v>
      </c>
      <c r="D777" s="5" t="s">
        <v>2262</v>
      </c>
      <c r="E777" s="5" t="s">
        <v>684</v>
      </c>
      <c r="F777" s="5" t="s">
        <v>2275</v>
      </c>
      <c r="G777" s="5" t="s">
        <v>616</v>
      </c>
      <c r="H777" s="5">
        <v>9</v>
      </c>
      <c r="I777" s="5" t="s">
        <v>680</v>
      </c>
      <c r="J777" s="5" t="s">
        <v>681</v>
      </c>
      <c r="K777" s="5">
        <v>641</v>
      </c>
      <c r="L777" s="5"/>
      <c r="M777" s="5" t="s">
        <v>685</v>
      </c>
      <c r="N777" s="5">
        <v>1142094</v>
      </c>
      <c r="O777" s="5" t="s">
        <v>521</v>
      </c>
      <c r="P777" s="11">
        <v>1</v>
      </c>
      <c r="Q777" s="12">
        <v>179.9</v>
      </c>
      <c r="R777" s="13">
        <f t="shared" si="12"/>
        <v>179.9</v>
      </c>
    </row>
    <row r="778" spans="1:18" ht="51.6" customHeight="1">
      <c r="A778" s="4" t="s">
        <v>2261</v>
      </c>
      <c r="B778" s="5">
        <v>705</v>
      </c>
      <c r="C778" s="5">
        <v>641</v>
      </c>
      <c r="D778" s="5" t="s">
        <v>2262</v>
      </c>
      <c r="E778" s="5" t="s">
        <v>684</v>
      </c>
      <c r="F778" s="5" t="s">
        <v>2275</v>
      </c>
      <c r="G778" s="5" t="s">
        <v>616</v>
      </c>
      <c r="H778" s="5">
        <v>9</v>
      </c>
      <c r="I778" s="5" t="s">
        <v>680</v>
      </c>
      <c r="J778" s="5" t="s">
        <v>681</v>
      </c>
      <c r="K778" s="5">
        <v>641</v>
      </c>
      <c r="L778" s="5"/>
      <c r="M778" s="5" t="s">
        <v>637</v>
      </c>
      <c r="N778" s="5">
        <v>1142093</v>
      </c>
      <c r="O778" s="5" t="s">
        <v>278</v>
      </c>
      <c r="P778" s="11">
        <v>1</v>
      </c>
      <c r="Q778" s="12">
        <v>179.9</v>
      </c>
      <c r="R778" s="13">
        <f t="shared" si="12"/>
        <v>179.9</v>
      </c>
    </row>
    <row r="779" spans="1:18" ht="51.6" customHeight="1">
      <c r="A779" s="4" t="s">
        <v>2261</v>
      </c>
      <c r="B779" s="5">
        <v>705</v>
      </c>
      <c r="C779" s="5">
        <v>641</v>
      </c>
      <c r="D779" s="5" t="s">
        <v>2262</v>
      </c>
      <c r="E779" s="5" t="s">
        <v>686</v>
      </c>
      <c r="F779" s="5" t="s">
        <v>2275</v>
      </c>
      <c r="G779" s="5" t="s">
        <v>616</v>
      </c>
      <c r="H779" s="5">
        <v>9</v>
      </c>
      <c r="I779" s="5" t="s">
        <v>680</v>
      </c>
      <c r="J779" s="5" t="s">
        <v>681</v>
      </c>
      <c r="K779" s="5">
        <v>641</v>
      </c>
      <c r="L779" s="5"/>
      <c r="M779" s="5" t="s">
        <v>687</v>
      </c>
      <c r="N779" s="5">
        <v>1142138</v>
      </c>
      <c r="O779" s="5" t="s">
        <v>521</v>
      </c>
      <c r="P779" s="11">
        <v>1</v>
      </c>
      <c r="Q779" s="12">
        <v>349.9</v>
      </c>
      <c r="R779" s="13">
        <f t="shared" si="12"/>
        <v>349.9</v>
      </c>
    </row>
    <row r="780" spans="1:18" ht="51.6" customHeight="1">
      <c r="A780" s="4" t="s">
        <v>2261</v>
      </c>
      <c r="B780" s="5">
        <v>705</v>
      </c>
      <c r="C780" s="5">
        <v>641</v>
      </c>
      <c r="D780" s="5" t="s">
        <v>2262</v>
      </c>
      <c r="E780" s="5" t="s">
        <v>688</v>
      </c>
      <c r="F780" s="5" t="s">
        <v>2275</v>
      </c>
      <c r="G780" s="5" t="s">
        <v>616</v>
      </c>
      <c r="H780" s="5">
        <v>9</v>
      </c>
      <c r="I780" s="5" t="s">
        <v>680</v>
      </c>
      <c r="J780" s="5" t="s">
        <v>681</v>
      </c>
      <c r="K780" s="5">
        <v>641</v>
      </c>
      <c r="L780" s="5"/>
      <c r="M780" s="5" t="s">
        <v>619</v>
      </c>
      <c r="N780" s="5">
        <v>1142151</v>
      </c>
      <c r="O780" s="5" t="s">
        <v>337</v>
      </c>
      <c r="P780" s="11">
        <v>1</v>
      </c>
      <c r="Q780" s="12">
        <v>199.9</v>
      </c>
      <c r="R780" s="13">
        <f t="shared" si="12"/>
        <v>199.9</v>
      </c>
    </row>
    <row r="781" spans="1:18" ht="51.6" customHeight="1">
      <c r="A781" s="4" t="s">
        <v>2261</v>
      </c>
      <c r="B781" s="5">
        <v>705</v>
      </c>
      <c r="C781" s="5">
        <v>641</v>
      </c>
      <c r="D781" s="5" t="s">
        <v>2262</v>
      </c>
      <c r="E781" s="5" t="s">
        <v>690</v>
      </c>
      <c r="F781" s="5" t="s">
        <v>2275</v>
      </c>
      <c r="G781" s="5" t="s">
        <v>616</v>
      </c>
      <c r="H781" s="5">
        <v>20</v>
      </c>
      <c r="I781" s="5" t="s">
        <v>601</v>
      </c>
      <c r="J781" s="5" t="s">
        <v>689</v>
      </c>
      <c r="K781" s="5">
        <v>641</v>
      </c>
      <c r="L781" s="5"/>
      <c r="M781" s="5" t="s">
        <v>286</v>
      </c>
      <c r="N781" s="5">
        <v>1141994</v>
      </c>
      <c r="O781" s="5" t="s">
        <v>305</v>
      </c>
      <c r="P781" s="11">
        <v>1</v>
      </c>
      <c r="Q781" s="12">
        <v>39.9</v>
      </c>
      <c r="R781" s="13">
        <f t="shared" si="12"/>
        <v>39.9</v>
      </c>
    </row>
    <row r="782" spans="1:18" ht="51.6" customHeight="1">
      <c r="A782" s="4" t="s">
        <v>2261</v>
      </c>
      <c r="B782" s="5">
        <v>705</v>
      </c>
      <c r="C782" s="5">
        <v>641</v>
      </c>
      <c r="D782" s="5" t="s">
        <v>2262</v>
      </c>
      <c r="E782" s="5" t="s">
        <v>690</v>
      </c>
      <c r="F782" s="5" t="s">
        <v>2275</v>
      </c>
      <c r="G782" s="5" t="s">
        <v>616</v>
      </c>
      <c r="H782" s="5">
        <v>20</v>
      </c>
      <c r="I782" s="5" t="s">
        <v>601</v>
      </c>
      <c r="J782" s="5" t="s">
        <v>689</v>
      </c>
      <c r="K782" s="5">
        <v>641</v>
      </c>
      <c r="L782" s="5"/>
      <c r="M782" s="5" t="s">
        <v>691</v>
      </c>
      <c r="N782" s="5">
        <v>1141995</v>
      </c>
      <c r="O782" s="5" t="s">
        <v>279</v>
      </c>
      <c r="P782" s="11">
        <v>1</v>
      </c>
      <c r="Q782" s="12">
        <v>39.9</v>
      </c>
      <c r="R782" s="13">
        <f t="shared" si="12"/>
        <v>39.9</v>
      </c>
    </row>
    <row r="783" spans="1:18" ht="51.6" customHeight="1">
      <c r="A783" s="4" t="s">
        <v>2261</v>
      </c>
      <c r="B783" s="5">
        <v>705</v>
      </c>
      <c r="C783" s="5">
        <v>641</v>
      </c>
      <c r="D783" s="5" t="s">
        <v>2262</v>
      </c>
      <c r="E783" s="5" t="s">
        <v>692</v>
      </c>
      <c r="F783" s="5" t="s">
        <v>2275</v>
      </c>
      <c r="G783" s="5" t="s">
        <v>616</v>
      </c>
      <c r="H783" s="5">
        <v>20</v>
      </c>
      <c r="I783" s="5" t="s">
        <v>601</v>
      </c>
      <c r="J783" s="5" t="s">
        <v>689</v>
      </c>
      <c r="K783" s="5">
        <v>641</v>
      </c>
      <c r="L783" s="5"/>
      <c r="M783" s="5" t="s">
        <v>693</v>
      </c>
      <c r="N783" s="5">
        <v>1142001</v>
      </c>
      <c r="O783" s="5" t="s">
        <v>305</v>
      </c>
      <c r="P783" s="11">
        <v>3</v>
      </c>
      <c r="Q783" s="12">
        <v>59.9</v>
      </c>
      <c r="R783" s="13">
        <f t="shared" si="12"/>
        <v>179.7</v>
      </c>
    </row>
    <row r="784" spans="1:18" ht="51.6" customHeight="1">
      <c r="A784" s="4" t="s">
        <v>2261</v>
      </c>
      <c r="B784" s="5">
        <v>705</v>
      </c>
      <c r="C784" s="5">
        <v>641</v>
      </c>
      <c r="D784" s="5" t="s">
        <v>2262</v>
      </c>
      <c r="E784" s="5" t="s">
        <v>692</v>
      </c>
      <c r="F784" s="5" t="s">
        <v>2275</v>
      </c>
      <c r="G784" s="5" t="s">
        <v>616</v>
      </c>
      <c r="H784" s="5">
        <v>20</v>
      </c>
      <c r="I784" s="5" t="s">
        <v>601</v>
      </c>
      <c r="J784" s="5" t="s">
        <v>689</v>
      </c>
      <c r="K784" s="5">
        <v>641</v>
      </c>
      <c r="L784" s="5"/>
      <c r="M784" s="5" t="s">
        <v>693</v>
      </c>
      <c r="N784" s="5">
        <v>1142001</v>
      </c>
      <c r="O784" s="5" t="s">
        <v>235</v>
      </c>
      <c r="P784" s="11">
        <v>2</v>
      </c>
      <c r="Q784" s="12">
        <v>59.9</v>
      </c>
      <c r="R784" s="13">
        <f t="shared" si="12"/>
        <v>119.8</v>
      </c>
    </row>
    <row r="785" spans="1:18" ht="51.6" customHeight="1">
      <c r="A785" s="4" t="s">
        <v>2261</v>
      </c>
      <c r="B785" s="5">
        <v>705</v>
      </c>
      <c r="C785" s="5">
        <v>641</v>
      </c>
      <c r="D785" s="5" t="s">
        <v>2262</v>
      </c>
      <c r="E785" s="5" t="s">
        <v>692</v>
      </c>
      <c r="F785" s="5" t="s">
        <v>2275</v>
      </c>
      <c r="G785" s="5" t="s">
        <v>616</v>
      </c>
      <c r="H785" s="5">
        <v>20</v>
      </c>
      <c r="I785" s="5" t="s">
        <v>601</v>
      </c>
      <c r="J785" s="5" t="s">
        <v>689</v>
      </c>
      <c r="K785" s="5">
        <v>641</v>
      </c>
      <c r="L785" s="5"/>
      <c r="M785" s="5" t="s">
        <v>693</v>
      </c>
      <c r="N785" s="5">
        <v>1142001</v>
      </c>
      <c r="O785" s="5" t="s">
        <v>278</v>
      </c>
      <c r="P785" s="11">
        <v>1</v>
      </c>
      <c r="Q785" s="12">
        <v>59.9</v>
      </c>
      <c r="R785" s="13">
        <f t="shared" si="12"/>
        <v>59.9</v>
      </c>
    </row>
    <row r="786" spans="1:18" ht="51.6" customHeight="1">
      <c r="A786" s="4" t="s">
        <v>2261</v>
      </c>
      <c r="B786" s="5">
        <v>705</v>
      </c>
      <c r="C786" s="5">
        <v>641</v>
      </c>
      <c r="D786" s="5" t="s">
        <v>2262</v>
      </c>
      <c r="E786" s="5" t="s">
        <v>694</v>
      </c>
      <c r="F786" s="5" t="s">
        <v>2275</v>
      </c>
      <c r="G786" s="5" t="s">
        <v>616</v>
      </c>
      <c r="H786" s="5">
        <v>20</v>
      </c>
      <c r="I786" s="5" t="s">
        <v>601</v>
      </c>
      <c r="J786" s="5" t="s">
        <v>689</v>
      </c>
      <c r="K786" s="5">
        <v>641</v>
      </c>
      <c r="L786" s="5"/>
      <c r="M786" s="5" t="s">
        <v>320</v>
      </c>
      <c r="N786" s="5">
        <v>1142010</v>
      </c>
      <c r="O786" s="5" t="s">
        <v>521</v>
      </c>
      <c r="P786" s="11">
        <v>1</v>
      </c>
      <c r="Q786" s="12">
        <v>57</v>
      </c>
      <c r="R786" s="13">
        <f t="shared" si="12"/>
        <v>57</v>
      </c>
    </row>
    <row r="787" spans="1:18" ht="51.6" customHeight="1">
      <c r="A787" s="4" t="s">
        <v>2261</v>
      </c>
      <c r="B787" s="5">
        <v>705</v>
      </c>
      <c r="C787" s="5">
        <v>641</v>
      </c>
      <c r="D787" s="5" t="s">
        <v>2262</v>
      </c>
      <c r="E787" s="5" t="s">
        <v>694</v>
      </c>
      <c r="F787" s="5" t="s">
        <v>2275</v>
      </c>
      <c r="G787" s="5" t="s">
        <v>616</v>
      </c>
      <c r="H787" s="5">
        <v>20</v>
      </c>
      <c r="I787" s="5" t="s">
        <v>601</v>
      </c>
      <c r="J787" s="5" t="s">
        <v>689</v>
      </c>
      <c r="K787" s="5">
        <v>641</v>
      </c>
      <c r="L787" s="5"/>
      <c r="M787" s="5" t="s">
        <v>671</v>
      </c>
      <c r="N787" s="5">
        <v>1142013</v>
      </c>
      <c r="O787" s="5" t="s">
        <v>305</v>
      </c>
      <c r="P787" s="11">
        <v>1</v>
      </c>
      <c r="Q787" s="12">
        <v>57</v>
      </c>
      <c r="R787" s="13">
        <f t="shared" si="12"/>
        <v>57</v>
      </c>
    </row>
    <row r="788" spans="1:18" ht="51.6" customHeight="1">
      <c r="A788" s="4" t="s">
        <v>2261</v>
      </c>
      <c r="B788" s="5">
        <v>705</v>
      </c>
      <c r="C788" s="5">
        <v>641</v>
      </c>
      <c r="D788" s="5" t="s">
        <v>2262</v>
      </c>
      <c r="E788" s="5" t="s">
        <v>695</v>
      </c>
      <c r="F788" s="5" t="s">
        <v>2275</v>
      </c>
      <c r="G788" s="5" t="s">
        <v>616</v>
      </c>
      <c r="H788" s="5">
        <v>20</v>
      </c>
      <c r="I788" s="5" t="s">
        <v>601</v>
      </c>
      <c r="J788" s="5" t="s">
        <v>689</v>
      </c>
      <c r="K788" s="5">
        <v>641</v>
      </c>
      <c r="L788" s="5"/>
      <c r="M788" s="5" t="s">
        <v>11</v>
      </c>
      <c r="N788" s="5">
        <v>1142039</v>
      </c>
      <c r="O788" s="5" t="s">
        <v>305</v>
      </c>
      <c r="P788" s="11">
        <v>1</v>
      </c>
      <c r="Q788" s="12">
        <v>49.9</v>
      </c>
      <c r="R788" s="13">
        <f t="shared" si="12"/>
        <v>49.9</v>
      </c>
    </row>
    <row r="789" spans="1:18" ht="51.6" customHeight="1">
      <c r="A789" s="4" t="s">
        <v>2261</v>
      </c>
      <c r="B789" s="5">
        <v>705</v>
      </c>
      <c r="C789" s="5">
        <v>641</v>
      </c>
      <c r="D789" s="5" t="s">
        <v>2262</v>
      </c>
      <c r="E789" s="5" t="s">
        <v>696</v>
      </c>
      <c r="F789" s="5" t="s">
        <v>2275</v>
      </c>
      <c r="G789" s="5" t="s">
        <v>616</v>
      </c>
      <c r="H789" s="5">
        <v>20</v>
      </c>
      <c r="I789" s="5" t="s">
        <v>601</v>
      </c>
      <c r="J789" s="5" t="s">
        <v>689</v>
      </c>
      <c r="K789" s="5">
        <v>641</v>
      </c>
      <c r="L789" s="5"/>
      <c r="M789" s="5" t="s">
        <v>693</v>
      </c>
      <c r="N789" s="5">
        <v>1142126</v>
      </c>
      <c r="O789" s="5" t="s">
        <v>305</v>
      </c>
      <c r="P789" s="11">
        <v>1</v>
      </c>
      <c r="Q789" s="12">
        <v>59.9</v>
      </c>
      <c r="R789" s="13">
        <f t="shared" si="12"/>
        <v>59.9</v>
      </c>
    </row>
    <row r="790" spans="1:18" ht="51.6" customHeight="1">
      <c r="A790" s="4" t="s">
        <v>2261</v>
      </c>
      <c r="B790" s="5">
        <v>705</v>
      </c>
      <c r="C790" s="5">
        <v>641</v>
      </c>
      <c r="D790" s="5" t="s">
        <v>2262</v>
      </c>
      <c r="E790" s="5" t="s">
        <v>696</v>
      </c>
      <c r="F790" s="5" t="s">
        <v>2275</v>
      </c>
      <c r="G790" s="5" t="s">
        <v>616</v>
      </c>
      <c r="H790" s="5">
        <v>20</v>
      </c>
      <c r="I790" s="5" t="s">
        <v>601</v>
      </c>
      <c r="J790" s="5" t="s">
        <v>689</v>
      </c>
      <c r="K790" s="5">
        <v>641</v>
      </c>
      <c r="L790" s="5"/>
      <c r="M790" s="5" t="s">
        <v>693</v>
      </c>
      <c r="N790" s="5">
        <v>1142126</v>
      </c>
      <c r="O790" s="5" t="s">
        <v>235</v>
      </c>
      <c r="P790" s="11">
        <v>1</v>
      </c>
      <c r="Q790" s="12">
        <v>59.9</v>
      </c>
      <c r="R790" s="13">
        <f t="shared" si="12"/>
        <v>59.9</v>
      </c>
    </row>
    <row r="791" spans="1:18" ht="51.6" customHeight="1">
      <c r="A791" s="4" t="s">
        <v>2261</v>
      </c>
      <c r="B791" s="5">
        <v>705</v>
      </c>
      <c r="C791" s="5">
        <v>641</v>
      </c>
      <c r="D791" s="5" t="s">
        <v>2262</v>
      </c>
      <c r="E791" s="5" t="s">
        <v>698</v>
      </c>
      <c r="F791" s="5" t="s">
        <v>2275</v>
      </c>
      <c r="G791" s="5" t="s">
        <v>616</v>
      </c>
      <c r="H791" s="5">
        <v>98</v>
      </c>
      <c r="I791" s="5" t="s">
        <v>604</v>
      </c>
      <c r="J791" s="5" t="s">
        <v>697</v>
      </c>
      <c r="K791" s="5">
        <v>641</v>
      </c>
      <c r="L791" s="5"/>
      <c r="M791" s="5" t="s">
        <v>652</v>
      </c>
      <c r="N791" s="5">
        <v>1141975</v>
      </c>
      <c r="O791" s="5">
        <v>52</v>
      </c>
      <c r="P791" s="11">
        <v>1</v>
      </c>
      <c r="Q791" s="12">
        <v>199.9</v>
      </c>
      <c r="R791" s="13">
        <f t="shared" si="12"/>
        <v>199.9</v>
      </c>
    </row>
    <row r="792" spans="1:18" ht="51.6" customHeight="1">
      <c r="A792" s="4" t="s">
        <v>2261</v>
      </c>
      <c r="B792" s="5">
        <v>705</v>
      </c>
      <c r="C792" s="5">
        <v>641</v>
      </c>
      <c r="D792" s="5" t="s">
        <v>2262</v>
      </c>
      <c r="E792" s="5" t="s">
        <v>698</v>
      </c>
      <c r="F792" s="5" t="s">
        <v>2275</v>
      </c>
      <c r="G792" s="5" t="s">
        <v>616</v>
      </c>
      <c r="H792" s="5">
        <v>98</v>
      </c>
      <c r="I792" s="5" t="s">
        <v>604</v>
      </c>
      <c r="J792" s="5" t="s">
        <v>697</v>
      </c>
      <c r="K792" s="5">
        <v>641</v>
      </c>
      <c r="L792" s="5"/>
      <c r="M792" s="5" t="s">
        <v>652</v>
      </c>
      <c r="N792" s="5">
        <v>1141975</v>
      </c>
      <c r="O792" s="5">
        <v>54</v>
      </c>
      <c r="P792" s="11">
        <v>1</v>
      </c>
      <c r="Q792" s="12">
        <v>199.9</v>
      </c>
      <c r="R792" s="13">
        <f t="shared" si="12"/>
        <v>199.9</v>
      </c>
    </row>
    <row r="793" spans="1:18" ht="51.6" customHeight="1">
      <c r="A793" s="4" t="s">
        <v>2261</v>
      </c>
      <c r="B793" s="5">
        <v>705</v>
      </c>
      <c r="C793" s="5">
        <v>641</v>
      </c>
      <c r="D793" s="5" t="s">
        <v>2262</v>
      </c>
      <c r="E793" s="5" t="s">
        <v>698</v>
      </c>
      <c r="F793" s="5" t="s">
        <v>2275</v>
      </c>
      <c r="G793" s="5" t="s">
        <v>616</v>
      </c>
      <c r="H793" s="5">
        <v>98</v>
      </c>
      <c r="I793" s="5" t="s">
        <v>604</v>
      </c>
      <c r="J793" s="5" t="s">
        <v>697</v>
      </c>
      <c r="K793" s="5">
        <v>641</v>
      </c>
      <c r="L793" s="5"/>
      <c r="M793" s="5" t="s">
        <v>652</v>
      </c>
      <c r="N793" s="5">
        <v>1141975</v>
      </c>
      <c r="O793" s="5">
        <v>56</v>
      </c>
      <c r="P793" s="11">
        <v>1</v>
      </c>
      <c r="Q793" s="12">
        <v>199.9</v>
      </c>
      <c r="R793" s="13">
        <f t="shared" si="12"/>
        <v>199.9</v>
      </c>
    </row>
    <row r="794" spans="1:18" ht="51.6" customHeight="1">
      <c r="A794" s="4" t="s">
        <v>2261</v>
      </c>
      <c r="B794" s="5">
        <v>705</v>
      </c>
      <c r="C794" s="5">
        <v>641</v>
      </c>
      <c r="D794" s="5" t="s">
        <v>2262</v>
      </c>
      <c r="E794" s="5" t="s">
        <v>699</v>
      </c>
      <c r="F794" s="5" t="s">
        <v>2275</v>
      </c>
      <c r="G794" s="5" t="s">
        <v>616</v>
      </c>
      <c r="H794" s="5">
        <v>98</v>
      </c>
      <c r="I794" s="5" t="s">
        <v>604</v>
      </c>
      <c r="J794" s="5" t="s">
        <v>697</v>
      </c>
      <c r="K794" s="5">
        <v>641</v>
      </c>
      <c r="L794" s="5">
        <v>32</v>
      </c>
      <c r="M794" s="5" t="s">
        <v>685</v>
      </c>
      <c r="N794" s="5">
        <v>1141988</v>
      </c>
      <c r="O794" s="5">
        <v>29</v>
      </c>
      <c r="P794" s="11">
        <v>1</v>
      </c>
      <c r="Q794" s="12">
        <v>109.9</v>
      </c>
      <c r="R794" s="13">
        <f t="shared" si="12"/>
        <v>109.9</v>
      </c>
    </row>
    <row r="795" spans="1:18" ht="51.6" customHeight="1">
      <c r="A795" s="4" t="s">
        <v>2261</v>
      </c>
      <c r="B795" s="5">
        <v>705</v>
      </c>
      <c r="C795" s="5">
        <v>641</v>
      </c>
      <c r="D795" s="5" t="s">
        <v>2262</v>
      </c>
      <c r="E795" s="5" t="s">
        <v>699</v>
      </c>
      <c r="F795" s="5" t="s">
        <v>2275</v>
      </c>
      <c r="G795" s="5" t="s">
        <v>616</v>
      </c>
      <c r="H795" s="5">
        <v>98</v>
      </c>
      <c r="I795" s="5" t="s">
        <v>604</v>
      </c>
      <c r="J795" s="5" t="s">
        <v>697</v>
      </c>
      <c r="K795" s="5">
        <v>641</v>
      </c>
      <c r="L795" s="5">
        <v>32</v>
      </c>
      <c r="M795" s="5" t="s">
        <v>685</v>
      </c>
      <c r="N795" s="5">
        <v>1141988</v>
      </c>
      <c r="O795" s="5">
        <v>30</v>
      </c>
      <c r="P795" s="11">
        <v>2</v>
      </c>
      <c r="Q795" s="12">
        <v>109.9</v>
      </c>
      <c r="R795" s="13">
        <f t="shared" si="12"/>
        <v>219.8</v>
      </c>
    </row>
    <row r="796" spans="1:18" ht="51.6" customHeight="1">
      <c r="A796" s="4" t="s">
        <v>2261</v>
      </c>
      <c r="B796" s="5">
        <v>705</v>
      </c>
      <c r="C796" s="5">
        <v>641</v>
      </c>
      <c r="D796" s="5" t="s">
        <v>2262</v>
      </c>
      <c r="E796" s="5" t="s">
        <v>699</v>
      </c>
      <c r="F796" s="5" t="s">
        <v>2275</v>
      </c>
      <c r="G796" s="5" t="s">
        <v>616</v>
      </c>
      <c r="H796" s="5">
        <v>98</v>
      </c>
      <c r="I796" s="5" t="s">
        <v>604</v>
      </c>
      <c r="J796" s="5" t="s">
        <v>697</v>
      </c>
      <c r="K796" s="5">
        <v>641</v>
      </c>
      <c r="L796" s="5">
        <v>32</v>
      </c>
      <c r="M796" s="5" t="s">
        <v>685</v>
      </c>
      <c r="N796" s="5">
        <v>1141988</v>
      </c>
      <c r="O796" s="5">
        <v>31</v>
      </c>
      <c r="P796" s="11">
        <v>1</v>
      </c>
      <c r="Q796" s="12">
        <v>109.9</v>
      </c>
      <c r="R796" s="13">
        <f t="shared" si="12"/>
        <v>109.9</v>
      </c>
    </row>
    <row r="797" spans="1:18" ht="51.6" customHeight="1">
      <c r="A797" s="4" t="s">
        <v>2261</v>
      </c>
      <c r="B797" s="5">
        <v>705</v>
      </c>
      <c r="C797" s="5">
        <v>641</v>
      </c>
      <c r="D797" s="5" t="s">
        <v>2262</v>
      </c>
      <c r="E797" s="5" t="s">
        <v>699</v>
      </c>
      <c r="F797" s="5" t="s">
        <v>2275</v>
      </c>
      <c r="G797" s="5" t="s">
        <v>616</v>
      </c>
      <c r="H797" s="5">
        <v>98</v>
      </c>
      <c r="I797" s="5" t="s">
        <v>604</v>
      </c>
      <c r="J797" s="5" t="s">
        <v>697</v>
      </c>
      <c r="K797" s="5">
        <v>641</v>
      </c>
      <c r="L797" s="5">
        <v>32</v>
      </c>
      <c r="M797" s="5" t="s">
        <v>685</v>
      </c>
      <c r="N797" s="5">
        <v>1141988</v>
      </c>
      <c r="O797" s="5">
        <v>34</v>
      </c>
      <c r="P797" s="11">
        <v>2</v>
      </c>
      <c r="Q797" s="12">
        <v>109.9</v>
      </c>
      <c r="R797" s="13">
        <f t="shared" si="12"/>
        <v>219.8</v>
      </c>
    </row>
    <row r="798" spans="1:18" ht="51.6" customHeight="1">
      <c r="A798" s="4" t="s">
        <v>2261</v>
      </c>
      <c r="B798" s="5">
        <v>705</v>
      </c>
      <c r="C798" s="5">
        <v>641</v>
      </c>
      <c r="D798" s="5" t="s">
        <v>2262</v>
      </c>
      <c r="E798" s="5" t="s">
        <v>700</v>
      </c>
      <c r="F798" s="5" t="s">
        <v>2275</v>
      </c>
      <c r="G798" s="5" t="s">
        <v>616</v>
      </c>
      <c r="H798" s="5">
        <v>98</v>
      </c>
      <c r="I798" s="5" t="s">
        <v>604</v>
      </c>
      <c r="J798" s="5" t="s">
        <v>697</v>
      </c>
      <c r="K798" s="5">
        <v>641</v>
      </c>
      <c r="L798" s="5"/>
      <c r="M798" s="5" t="s">
        <v>11</v>
      </c>
      <c r="N798" s="5">
        <v>1142023</v>
      </c>
      <c r="O798" s="5">
        <v>52</v>
      </c>
      <c r="P798" s="11">
        <v>2</v>
      </c>
      <c r="Q798" s="12">
        <v>119.9</v>
      </c>
      <c r="R798" s="13">
        <f t="shared" si="12"/>
        <v>239.8</v>
      </c>
    </row>
    <row r="799" spans="1:18" ht="51.6" customHeight="1">
      <c r="A799" s="4" t="s">
        <v>2261</v>
      </c>
      <c r="B799" s="5">
        <v>705</v>
      </c>
      <c r="C799" s="5">
        <v>641</v>
      </c>
      <c r="D799" s="5" t="s">
        <v>2262</v>
      </c>
      <c r="E799" s="5" t="s">
        <v>700</v>
      </c>
      <c r="F799" s="5" t="s">
        <v>2275</v>
      </c>
      <c r="G799" s="5" t="s">
        <v>616</v>
      </c>
      <c r="H799" s="5">
        <v>98</v>
      </c>
      <c r="I799" s="5" t="s">
        <v>604</v>
      </c>
      <c r="J799" s="5" t="s">
        <v>697</v>
      </c>
      <c r="K799" s="5">
        <v>641</v>
      </c>
      <c r="L799" s="5"/>
      <c r="M799" s="5" t="s">
        <v>11</v>
      </c>
      <c r="N799" s="5">
        <v>1142023</v>
      </c>
      <c r="O799" s="5">
        <v>54</v>
      </c>
      <c r="P799" s="11">
        <v>1</v>
      </c>
      <c r="Q799" s="12">
        <v>119.9</v>
      </c>
      <c r="R799" s="13">
        <f t="shared" si="12"/>
        <v>119.9</v>
      </c>
    </row>
    <row r="800" spans="1:18" ht="51.6" customHeight="1">
      <c r="A800" s="4" t="s">
        <v>2261</v>
      </c>
      <c r="B800" s="5">
        <v>705</v>
      </c>
      <c r="C800" s="5">
        <v>641</v>
      </c>
      <c r="D800" s="5" t="s">
        <v>2262</v>
      </c>
      <c r="E800" s="5" t="s">
        <v>700</v>
      </c>
      <c r="F800" s="5" t="s">
        <v>2275</v>
      </c>
      <c r="G800" s="5" t="s">
        <v>616</v>
      </c>
      <c r="H800" s="5">
        <v>98</v>
      </c>
      <c r="I800" s="5" t="s">
        <v>604</v>
      </c>
      <c r="J800" s="5" t="s">
        <v>697</v>
      </c>
      <c r="K800" s="5">
        <v>641</v>
      </c>
      <c r="L800" s="5"/>
      <c r="M800" s="5" t="s">
        <v>11</v>
      </c>
      <c r="N800" s="5">
        <v>1142023</v>
      </c>
      <c r="O800" s="5">
        <v>56</v>
      </c>
      <c r="P800" s="11">
        <v>1</v>
      </c>
      <c r="Q800" s="12">
        <v>119.9</v>
      </c>
      <c r="R800" s="13">
        <f t="shared" si="12"/>
        <v>119.9</v>
      </c>
    </row>
    <row r="801" spans="1:18" ht="51.6" customHeight="1">
      <c r="A801" s="4" t="s">
        <v>2261</v>
      </c>
      <c r="B801" s="5">
        <v>705</v>
      </c>
      <c r="C801" s="5">
        <v>641</v>
      </c>
      <c r="D801" s="5" t="s">
        <v>2262</v>
      </c>
      <c r="E801" s="5" t="s">
        <v>700</v>
      </c>
      <c r="F801" s="5" t="s">
        <v>2275</v>
      </c>
      <c r="G801" s="5" t="s">
        <v>616</v>
      </c>
      <c r="H801" s="5">
        <v>98</v>
      </c>
      <c r="I801" s="5" t="s">
        <v>604</v>
      </c>
      <c r="J801" s="5" t="s">
        <v>697</v>
      </c>
      <c r="K801" s="5">
        <v>641</v>
      </c>
      <c r="L801" s="5"/>
      <c r="M801" s="5" t="s">
        <v>168</v>
      </c>
      <c r="N801" s="5">
        <v>1142024</v>
      </c>
      <c r="O801" s="5">
        <v>54</v>
      </c>
      <c r="P801" s="11">
        <v>1</v>
      </c>
      <c r="Q801" s="12">
        <v>119.9</v>
      </c>
      <c r="R801" s="13">
        <f t="shared" si="12"/>
        <v>119.9</v>
      </c>
    </row>
    <row r="802" spans="1:18" ht="51.6" customHeight="1">
      <c r="A802" s="4" t="s">
        <v>2261</v>
      </c>
      <c r="B802" s="5">
        <v>705</v>
      </c>
      <c r="C802" s="5">
        <v>641</v>
      </c>
      <c r="D802" s="5" t="s">
        <v>2262</v>
      </c>
      <c r="E802" s="5" t="s">
        <v>700</v>
      </c>
      <c r="F802" s="5" t="s">
        <v>2275</v>
      </c>
      <c r="G802" s="5" t="s">
        <v>616</v>
      </c>
      <c r="H802" s="5">
        <v>98</v>
      </c>
      <c r="I802" s="5" t="s">
        <v>604</v>
      </c>
      <c r="J802" s="5" t="s">
        <v>697</v>
      </c>
      <c r="K802" s="5">
        <v>641</v>
      </c>
      <c r="L802" s="5"/>
      <c r="M802" s="5" t="s">
        <v>168</v>
      </c>
      <c r="N802" s="5">
        <v>1142024</v>
      </c>
      <c r="O802" s="5">
        <v>56</v>
      </c>
      <c r="P802" s="11">
        <v>1</v>
      </c>
      <c r="Q802" s="12">
        <v>119.9</v>
      </c>
      <c r="R802" s="13">
        <f t="shared" si="12"/>
        <v>119.9</v>
      </c>
    </row>
    <row r="803" spans="1:18" ht="51.6" customHeight="1">
      <c r="A803" s="4" t="s">
        <v>2261</v>
      </c>
      <c r="B803" s="5">
        <v>705</v>
      </c>
      <c r="C803" s="5">
        <v>641</v>
      </c>
      <c r="D803" s="5" t="s">
        <v>2262</v>
      </c>
      <c r="E803" s="5" t="s">
        <v>700</v>
      </c>
      <c r="F803" s="5" t="s">
        <v>2275</v>
      </c>
      <c r="G803" s="5" t="s">
        <v>616</v>
      </c>
      <c r="H803" s="5">
        <v>98</v>
      </c>
      <c r="I803" s="5" t="s">
        <v>604</v>
      </c>
      <c r="J803" s="5" t="s">
        <v>697</v>
      </c>
      <c r="K803" s="5">
        <v>641</v>
      </c>
      <c r="L803" s="5"/>
      <c r="M803" s="5" t="s">
        <v>701</v>
      </c>
      <c r="N803" s="5">
        <v>1142022</v>
      </c>
      <c r="O803" s="5">
        <v>46</v>
      </c>
      <c r="P803" s="11">
        <v>1</v>
      </c>
      <c r="Q803" s="12">
        <v>119.9</v>
      </c>
      <c r="R803" s="13">
        <f t="shared" si="12"/>
        <v>119.9</v>
      </c>
    </row>
    <row r="804" spans="1:18" ht="51.6" customHeight="1">
      <c r="A804" s="4" t="s">
        <v>2261</v>
      </c>
      <c r="B804" s="5">
        <v>705</v>
      </c>
      <c r="C804" s="5">
        <v>641</v>
      </c>
      <c r="D804" s="5" t="s">
        <v>2262</v>
      </c>
      <c r="E804" s="5" t="s">
        <v>700</v>
      </c>
      <c r="F804" s="5" t="s">
        <v>2275</v>
      </c>
      <c r="G804" s="5" t="s">
        <v>616</v>
      </c>
      <c r="H804" s="5">
        <v>98</v>
      </c>
      <c r="I804" s="5" t="s">
        <v>604</v>
      </c>
      <c r="J804" s="5" t="s">
        <v>697</v>
      </c>
      <c r="K804" s="5">
        <v>641</v>
      </c>
      <c r="L804" s="5"/>
      <c r="M804" s="5" t="s">
        <v>701</v>
      </c>
      <c r="N804" s="5">
        <v>1142022</v>
      </c>
      <c r="O804" s="5">
        <v>52</v>
      </c>
      <c r="P804" s="11">
        <v>3</v>
      </c>
      <c r="Q804" s="12">
        <v>119.89999999999999</v>
      </c>
      <c r="R804" s="13">
        <f t="shared" si="12"/>
        <v>359.7</v>
      </c>
    </row>
    <row r="805" spans="1:18" ht="51.6" customHeight="1">
      <c r="A805" s="4" t="s">
        <v>2261</v>
      </c>
      <c r="B805" s="5">
        <v>705</v>
      </c>
      <c r="C805" s="5">
        <v>641</v>
      </c>
      <c r="D805" s="5" t="s">
        <v>2262</v>
      </c>
      <c r="E805" s="5" t="s">
        <v>700</v>
      </c>
      <c r="F805" s="5" t="s">
        <v>2275</v>
      </c>
      <c r="G805" s="5" t="s">
        <v>616</v>
      </c>
      <c r="H805" s="5">
        <v>98</v>
      </c>
      <c r="I805" s="5" t="s">
        <v>604</v>
      </c>
      <c r="J805" s="5" t="s">
        <v>697</v>
      </c>
      <c r="K805" s="5">
        <v>641</v>
      </c>
      <c r="L805" s="5"/>
      <c r="M805" s="5" t="s">
        <v>701</v>
      </c>
      <c r="N805" s="5">
        <v>1142022</v>
      </c>
      <c r="O805" s="5">
        <v>54</v>
      </c>
      <c r="P805" s="11">
        <v>4</v>
      </c>
      <c r="Q805" s="12">
        <v>119.9</v>
      </c>
      <c r="R805" s="13">
        <f t="shared" si="12"/>
        <v>479.6</v>
      </c>
    </row>
    <row r="806" spans="1:18" ht="51.6" customHeight="1">
      <c r="A806" s="4" t="s">
        <v>2261</v>
      </c>
      <c r="B806" s="5">
        <v>705</v>
      </c>
      <c r="C806" s="5">
        <v>641</v>
      </c>
      <c r="D806" s="5" t="s">
        <v>2262</v>
      </c>
      <c r="E806" s="5" t="s">
        <v>700</v>
      </c>
      <c r="F806" s="5" t="s">
        <v>2275</v>
      </c>
      <c r="G806" s="5" t="s">
        <v>616</v>
      </c>
      <c r="H806" s="5">
        <v>98</v>
      </c>
      <c r="I806" s="5" t="s">
        <v>604</v>
      </c>
      <c r="J806" s="5" t="s">
        <v>697</v>
      </c>
      <c r="K806" s="5">
        <v>641</v>
      </c>
      <c r="L806" s="5"/>
      <c r="M806" s="5" t="s">
        <v>701</v>
      </c>
      <c r="N806" s="5">
        <v>1142022</v>
      </c>
      <c r="O806" s="5">
        <v>56</v>
      </c>
      <c r="P806" s="11">
        <v>1</v>
      </c>
      <c r="Q806" s="12">
        <v>119.9</v>
      </c>
      <c r="R806" s="13">
        <f t="shared" si="12"/>
        <v>119.9</v>
      </c>
    </row>
    <row r="807" spans="1:18" ht="51.6" customHeight="1">
      <c r="A807" s="4" t="s">
        <v>2261</v>
      </c>
      <c r="B807" s="5">
        <v>705</v>
      </c>
      <c r="C807" s="5">
        <v>641</v>
      </c>
      <c r="D807" s="5" t="s">
        <v>2262</v>
      </c>
      <c r="E807" s="5" t="s">
        <v>702</v>
      </c>
      <c r="F807" s="5" t="s">
        <v>2275</v>
      </c>
      <c r="G807" s="5" t="s">
        <v>616</v>
      </c>
      <c r="H807" s="5">
        <v>98</v>
      </c>
      <c r="I807" s="5" t="s">
        <v>604</v>
      </c>
      <c r="J807" s="5" t="s">
        <v>697</v>
      </c>
      <c r="K807" s="5">
        <v>641</v>
      </c>
      <c r="L807" s="5"/>
      <c r="M807" s="5" t="s">
        <v>703</v>
      </c>
      <c r="N807" s="5">
        <v>1142060</v>
      </c>
      <c r="O807" s="5" t="s">
        <v>278</v>
      </c>
      <c r="P807" s="11">
        <v>1</v>
      </c>
      <c r="Q807" s="12">
        <v>139.9</v>
      </c>
      <c r="R807" s="13">
        <f t="shared" si="12"/>
        <v>139.9</v>
      </c>
    </row>
    <row r="808" spans="1:18" ht="51.6" customHeight="1">
      <c r="A808" s="4" t="s">
        <v>2261</v>
      </c>
      <c r="B808" s="5">
        <v>705</v>
      </c>
      <c r="C808" s="5">
        <v>641</v>
      </c>
      <c r="D808" s="5" t="s">
        <v>2262</v>
      </c>
      <c r="E808" s="5" t="s">
        <v>702</v>
      </c>
      <c r="F808" s="5" t="s">
        <v>2275</v>
      </c>
      <c r="G808" s="5" t="s">
        <v>616</v>
      </c>
      <c r="H808" s="5">
        <v>98</v>
      </c>
      <c r="I808" s="5" t="s">
        <v>604</v>
      </c>
      <c r="J808" s="5" t="s">
        <v>697</v>
      </c>
      <c r="K808" s="5">
        <v>641</v>
      </c>
      <c r="L808" s="5"/>
      <c r="M808" s="5" t="s">
        <v>703</v>
      </c>
      <c r="N808" s="5">
        <v>1142060</v>
      </c>
      <c r="O808" s="5" t="s">
        <v>279</v>
      </c>
      <c r="P808" s="11">
        <v>5</v>
      </c>
      <c r="Q808" s="12">
        <v>139.9</v>
      </c>
      <c r="R808" s="13">
        <f t="shared" si="12"/>
        <v>699.5</v>
      </c>
    </row>
    <row r="809" spans="1:18" ht="51.6" customHeight="1">
      <c r="A809" s="4" t="s">
        <v>2261</v>
      </c>
      <c r="B809" s="5">
        <v>705</v>
      </c>
      <c r="C809" s="5">
        <v>641</v>
      </c>
      <c r="D809" s="5" t="s">
        <v>2262</v>
      </c>
      <c r="E809" s="5" t="s">
        <v>702</v>
      </c>
      <c r="F809" s="5" t="s">
        <v>2275</v>
      </c>
      <c r="G809" s="5" t="s">
        <v>616</v>
      </c>
      <c r="H809" s="5">
        <v>98</v>
      </c>
      <c r="I809" s="5" t="s">
        <v>604</v>
      </c>
      <c r="J809" s="5" t="s">
        <v>697</v>
      </c>
      <c r="K809" s="5">
        <v>641</v>
      </c>
      <c r="L809" s="5"/>
      <c r="M809" s="5" t="s">
        <v>703</v>
      </c>
      <c r="N809" s="5">
        <v>1142060</v>
      </c>
      <c r="O809" s="5" t="s">
        <v>337</v>
      </c>
      <c r="P809" s="11">
        <v>2</v>
      </c>
      <c r="Q809" s="12">
        <v>139.9</v>
      </c>
      <c r="R809" s="13">
        <f t="shared" si="12"/>
        <v>279.8</v>
      </c>
    </row>
    <row r="810" spans="1:18" ht="51.6" customHeight="1">
      <c r="A810" s="4" t="s">
        <v>2261</v>
      </c>
      <c r="B810" s="5">
        <v>705</v>
      </c>
      <c r="C810" s="5">
        <v>641</v>
      </c>
      <c r="D810" s="5" t="s">
        <v>2262</v>
      </c>
      <c r="E810" s="5" t="s">
        <v>704</v>
      </c>
      <c r="F810" s="5" t="s">
        <v>2275</v>
      </c>
      <c r="G810" s="5" t="s">
        <v>616</v>
      </c>
      <c r="H810" s="5">
        <v>98</v>
      </c>
      <c r="I810" s="5" t="s">
        <v>604</v>
      </c>
      <c r="J810" s="5" t="s">
        <v>697</v>
      </c>
      <c r="K810" s="5">
        <v>641</v>
      </c>
      <c r="L810" s="5">
        <v>32</v>
      </c>
      <c r="M810" s="5" t="s">
        <v>168</v>
      </c>
      <c r="N810" s="5">
        <v>1142076</v>
      </c>
      <c r="O810" s="5">
        <v>28</v>
      </c>
      <c r="P810" s="11">
        <v>1</v>
      </c>
      <c r="Q810" s="12">
        <v>99.9</v>
      </c>
      <c r="R810" s="13">
        <f t="shared" si="12"/>
        <v>99.9</v>
      </c>
    </row>
    <row r="811" spans="1:18" ht="51.6" customHeight="1">
      <c r="A811" s="4" t="s">
        <v>2261</v>
      </c>
      <c r="B811" s="5">
        <v>705</v>
      </c>
      <c r="C811" s="5">
        <v>641</v>
      </c>
      <c r="D811" s="5" t="s">
        <v>2262</v>
      </c>
      <c r="E811" s="5" t="s">
        <v>704</v>
      </c>
      <c r="F811" s="5" t="s">
        <v>2275</v>
      </c>
      <c r="G811" s="5" t="s">
        <v>616</v>
      </c>
      <c r="H811" s="5">
        <v>98</v>
      </c>
      <c r="I811" s="5" t="s">
        <v>604</v>
      </c>
      <c r="J811" s="5" t="s">
        <v>697</v>
      </c>
      <c r="K811" s="5">
        <v>641</v>
      </c>
      <c r="L811" s="5">
        <v>32</v>
      </c>
      <c r="M811" s="5" t="s">
        <v>168</v>
      </c>
      <c r="N811" s="5">
        <v>1142076</v>
      </c>
      <c r="O811" s="5">
        <v>29</v>
      </c>
      <c r="P811" s="11">
        <v>1</v>
      </c>
      <c r="Q811" s="12">
        <v>99.9</v>
      </c>
      <c r="R811" s="13">
        <f t="shared" si="12"/>
        <v>99.9</v>
      </c>
    </row>
    <row r="812" spans="1:18" ht="51.6" customHeight="1">
      <c r="A812" s="4" t="s">
        <v>2261</v>
      </c>
      <c r="B812" s="5">
        <v>705</v>
      </c>
      <c r="C812" s="5">
        <v>641</v>
      </c>
      <c r="D812" s="5" t="s">
        <v>2262</v>
      </c>
      <c r="E812" s="5" t="s">
        <v>705</v>
      </c>
      <c r="F812" s="5" t="s">
        <v>2275</v>
      </c>
      <c r="G812" s="5" t="s">
        <v>616</v>
      </c>
      <c r="H812" s="5">
        <v>98</v>
      </c>
      <c r="I812" s="5" t="s">
        <v>604</v>
      </c>
      <c r="J812" s="5" t="s">
        <v>697</v>
      </c>
      <c r="K812" s="5">
        <v>641</v>
      </c>
      <c r="L812" s="5">
        <v>32</v>
      </c>
      <c r="M812" s="5" t="s">
        <v>168</v>
      </c>
      <c r="N812" s="5">
        <v>1142079</v>
      </c>
      <c r="O812" s="5">
        <v>30</v>
      </c>
      <c r="P812" s="11">
        <v>1</v>
      </c>
      <c r="Q812" s="12">
        <v>99.9</v>
      </c>
      <c r="R812" s="13">
        <f t="shared" si="12"/>
        <v>99.9</v>
      </c>
    </row>
    <row r="813" spans="1:18" ht="51.6" customHeight="1">
      <c r="A813" s="4" t="s">
        <v>2261</v>
      </c>
      <c r="B813" s="5">
        <v>705</v>
      </c>
      <c r="C813" s="5">
        <v>641</v>
      </c>
      <c r="D813" s="5" t="s">
        <v>2262</v>
      </c>
      <c r="E813" s="5" t="s">
        <v>705</v>
      </c>
      <c r="F813" s="5" t="s">
        <v>2275</v>
      </c>
      <c r="G813" s="5" t="s">
        <v>616</v>
      </c>
      <c r="H813" s="5">
        <v>98</v>
      </c>
      <c r="I813" s="5" t="s">
        <v>604</v>
      </c>
      <c r="J813" s="5" t="s">
        <v>697</v>
      </c>
      <c r="K813" s="5">
        <v>641</v>
      </c>
      <c r="L813" s="5">
        <v>32</v>
      </c>
      <c r="M813" s="5" t="s">
        <v>693</v>
      </c>
      <c r="N813" s="5">
        <v>1142080</v>
      </c>
      <c r="O813" s="5">
        <v>29</v>
      </c>
      <c r="P813" s="11">
        <v>1</v>
      </c>
      <c r="Q813" s="12">
        <v>99.9</v>
      </c>
      <c r="R813" s="13">
        <f t="shared" si="12"/>
        <v>99.9</v>
      </c>
    </row>
    <row r="814" spans="1:18" ht="51.6" customHeight="1">
      <c r="A814" s="4" t="s">
        <v>2261</v>
      </c>
      <c r="B814" s="5">
        <v>705</v>
      </c>
      <c r="C814" s="5">
        <v>641</v>
      </c>
      <c r="D814" s="5" t="s">
        <v>2262</v>
      </c>
      <c r="E814" s="5" t="s">
        <v>706</v>
      </c>
      <c r="F814" s="5" t="s">
        <v>2275</v>
      </c>
      <c r="G814" s="5" t="s">
        <v>616</v>
      </c>
      <c r="H814" s="5">
        <v>98</v>
      </c>
      <c r="I814" s="5" t="s">
        <v>604</v>
      </c>
      <c r="J814" s="5" t="s">
        <v>697</v>
      </c>
      <c r="K814" s="5">
        <v>641</v>
      </c>
      <c r="L814" s="5"/>
      <c r="M814" s="5" t="s">
        <v>623</v>
      </c>
      <c r="N814" s="5">
        <v>1142121</v>
      </c>
      <c r="O814" s="5" t="s">
        <v>337</v>
      </c>
      <c r="P814" s="11">
        <v>1</v>
      </c>
      <c r="Q814" s="12">
        <v>119.9</v>
      </c>
      <c r="R814" s="13">
        <f t="shared" si="12"/>
        <v>119.9</v>
      </c>
    </row>
    <row r="815" spans="1:18" ht="51.6" customHeight="1">
      <c r="A815" s="4" t="s">
        <v>2261</v>
      </c>
      <c r="B815" s="5">
        <v>705</v>
      </c>
      <c r="C815" s="5">
        <v>641</v>
      </c>
      <c r="D815" s="5" t="s">
        <v>2262</v>
      </c>
      <c r="E815" s="5" t="s">
        <v>707</v>
      </c>
      <c r="F815" s="5" t="s">
        <v>2275</v>
      </c>
      <c r="G815" s="5" t="s">
        <v>616</v>
      </c>
      <c r="H815" s="5">
        <v>98</v>
      </c>
      <c r="I815" s="5" t="s">
        <v>604</v>
      </c>
      <c r="J815" s="5" t="s">
        <v>697</v>
      </c>
      <c r="K815" s="5">
        <v>641</v>
      </c>
      <c r="L815" s="5"/>
      <c r="M815" s="5" t="s">
        <v>693</v>
      </c>
      <c r="N815" s="5">
        <v>1142123</v>
      </c>
      <c r="O815" s="5" t="s">
        <v>337</v>
      </c>
      <c r="P815" s="11">
        <v>2</v>
      </c>
      <c r="Q815" s="12">
        <v>119.9</v>
      </c>
      <c r="R815" s="13">
        <f t="shared" si="12"/>
        <v>239.8</v>
      </c>
    </row>
    <row r="816" spans="1:18" ht="51.6" customHeight="1">
      <c r="A816" s="4" t="s">
        <v>2261</v>
      </c>
      <c r="B816" s="5">
        <v>705</v>
      </c>
      <c r="C816" s="5">
        <v>641</v>
      </c>
      <c r="D816" s="5" t="s">
        <v>2262</v>
      </c>
      <c r="E816" s="5" t="s">
        <v>708</v>
      </c>
      <c r="F816" s="5" t="s">
        <v>2275</v>
      </c>
      <c r="G816" s="5" t="s">
        <v>616</v>
      </c>
      <c r="H816" s="5">
        <v>98</v>
      </c>
      <c r="I816" s="5" t="s">
        <v>604</v>
      </c>
      <c r="J816" s="5" t="s">
        <v>697</v>
      </c>
      <c r="K816" s="5">
        <v>641</v>
      </c>
      <c r="L816" s="5">
        <v>32</v>
      </c>
      <c r="M816" s="5" t="s">
        <v>654</v>
      </c>
      <c r="N816" s="5">
        <v>1142134</v>
      </c>
      <c r="O816" s="5">
        <v>29</v>
      </c>
      <c r="P816" s="11">
        <v>1</v>
      </c>
      <c r="Q816" s="12">
        <v>119.9</v>
      </c>
      <c r="R816" s="13">
        <f t="shared" si="12"/>
        <v>119.9</v>
      </c>
    </row>
    <row r="817" spans="1:18" ht="51.6" customHeight="1">
      <c r="A817" s="4" t="s">
        <v>2261</v>
      </c>
      <c r="B817" s="5">
        <v>705</v>
      </c>
      <c r="C817" s="5">
        <v>641</v>
      </c>
      <c r="D817" s="5" t="s">
        <v>2262</v>
      </c>
      <c r="E817" s="5" t="s">
        <v>708</v>
      </c>
      <c r="F817" s="5" t="s">
        <v>2275</v>
      </c>
      <c r="G817" s="5" t="s">
        <v>616</v>
      </c>
      <c r="H817" s="5">
        <v>98</v>
      </c>
      <c r="I817" s="5" t="s">
        <v>604</v>
      </c>
      <c r="J817" s="5" t="s">
        <v>697</v>
      </c>
      <c r="K817" s="5">
        <v>641</v>
      </c>
      <c r="L817" s="5">
        <v>32</v>
      </c>
      <c r="M817" s="5" t="s">
        <v>654</v>
      </c>
      <c r="N817" s="5">
        <v>1142134</v>
      </c>
      <c r="O817" s="5">
        <v>33</v>
      </c>
      <c r="P817" s="11">
        <v>1</v>
      </c>
      <c r="Q817" s="12">
        <v>119.9</v>
      </c>
      <c r="R817" s="13">
        <f t="shared" si="12"/>
        <v>119.9</v>
      </c>
    </row>
    <row r="818" spans="1:18" ht="51.6" customHeight="1">
      <c r="A818" s="4" t="s">
        <v>2261</v>
      </c>
      <c r="B818" s="5">
        <v>705</v>
      </c>
      <c r="C818" s="5">
        <v>641</v>
      </c>
      <c r="D818" s="5" t="s">
        <v>2262</v>
      </c>
      <c r="E818" s="5" t="s">
        <v>709</v>
      </c>
      <c r="F818" s="5" t="s">
        <v>2275</v>
      </c>
      <c r="G818" s="5" t="s">
        <v>616</v>
      </c>
      <c r="H818" s="5">
        <v>98</v>
      </c>
      <c r="I818" s="5" t="s">
        <v>604</v>
      </c>
      <c r="J818" s="5" t="s">
        <v>697</v>
      </c>
      <c r="K818" s="5">
        <v>641</v>
      </c>
      <c r="L818" s="5"/>
      <c r="M818" s="5" t="s">
        <v>299</v>
      </c>
      <c r="N818" s="5">
        <v>1140675</v>
      </c>
      <c r="O818" s="5">
        <v>50</v>
      </c>
      <c r="P818" s="11">
        <v>1</v>
      </c>
      <c r="Q818" s="12">
        <v>119.9</v>
      </c>
      <c r="R818" s="13">
        <f t="shared" si="12"/>
        <v>119.9</v>
      </c>
    </row>
    <row r="819" spans="1:18" ht="51.6" customHeight="1">
      <c r="A819" s="4" t="s">
        <v>2261</v>
      </c>
      <c r="B819" s="5">
        <v>705</v>
      </c>
      <c r="C819" s="5">
        <v>641</v>
      </c>
      <c r="D819" s="5" t="s">
        <v>2262</v>
      </c>
      <c r="E819" s="5" t="s">
        <v>709</v>
      </c>
      <c r="F819" s="5" t="s">
        <v>2275</v>
      </c>
      <c r="G819" s="5" t="s">
        <v>616</v>
      </c>
      <c r="H819" s="5">
        <v>98</v>
      </c>
      <c r="I819" s="5" t="s">
        <v>604</v>
      </c>
      <c r="J819" s="5" t="s">
        <v>697</v>
      </c>
      <c r="K819" s="5">
        <v>641</v>
      </c>
      <c r="L819" s="5"/>
      <c r="M819" s="5" t="s">
        <v>299</v>
      </c>
      <c r="N819" s="5">
        <v>1140675</v>
      </c>
      <c r="O819" s="5">
        <v>52</v>
      </c>
      <c r="P819" s="11">
        <v>2</v>
      </c>
      <c r="Q819" s="12">
        <v>119.9</v>
      </c>
      <c r="R819" s="13">
        <f t="shared" si="12"/>
        <v>239.8</v>
      </c>
    </row>
    <row r="820" spans="1:18" ht="51.6" customHeight="1">
      <c r="A820" s="4" t="s">
        <v>2261</v>
      </c>
      <c r="B820" s="5">
        <v>705</v>
      </c>
      <c r="C820" s="5">
        <v>641</v>
      </c>
      <c r="D820" s="5" t="s">
        <v>2262</v>
      </c>
      <c r="E820" s="5" t="s">
        <v>709</v>
      </c>
      <c r="F820" s="5" t="s">
        <v>2275</v>
      </c>
      <c r="G820" s="5" t="s">
        <v>616</v>
      </c>
      <c r="H820" s="5">
        <v>98</v>
      </c>
      <c r="I820" s="5" t="s">
        <v>604</v>
      </c>
      <c r="J820" s="5" t="s">
        <v>697</v>
      </c>
      <c r="K820" s="5">
        <v>641</v>
      </c>
      <c r="L820" s="5"/>
      <c r="M820" s="5" t="s">
        <v>299</v>
      </c>
      <c r="N820" s="5">
        <v>1140675</v>
      </c>
      <c r="O820" s="5">
        <v>56</v>
      </c>
      <c r="P820" s="11">
        <v>1</v>
      </c>
      <c r="Q820" s="12">
        <v>119.9</v>
      </c>
      <c r="R820" s="13">
        <f t="shared" si="12"/>
        <v>119.9</v>
      </c>
    </row>
    <row r="821" spans="1:18" ht="51.6" customHeight="1">
      <c r="A821" s="4" t="s">
        <v>2261</v>
      </c>
      <c r="B821" s="5">
        <v>705</v>
      </c>
      <c r="C821" s="5">
        <v>881</v>
      </c>
      <c r="D821" s="5" t="s">
        <v>2262</v>
      </c>
      <c r="E821" s="5" t="s">
        <v>712</v>
      </c>
      <c r="F821" s="5" t="s">
        <v>2275</v>
      </c>
      <c r="G821" s="5" t="s">
        <v>710</v>
      </c>
      <c r="H821" s="5" t="s">
        <v>541</v>
      </c>
      <c r="I821" s="5" t="s">
        <v>542</v>
      </c>
      <c r="J821" s="5" t="s">
        <v>711</v>
      </c>
      <c r="K821" s="5">
        <v>881</v>
      </c>
      <c r="L821" s="5"/>
      <c r="M821" s="5" t="s">
        <v>11</v>
      </c>
      <c r="N821" s="5">
        <v>1183276</v>
      </c>
      <c r="O821" s="5" t="s">
        <v>521</v>
      </c>
      <c r="P821" s="11">
        <v>2</v>
      </c>
      <c r="Q821" s="12">
        <v>84</v>
      </c>
      <c r="R821" s="13">
        <f t="shared" si="12"/>
        <v>168</v>
      </c>
    </row>
    <row r="822" spans="1:18" ht="51.6" customHeight="1">
      <c r="A822" s="4" t="s">
        <v>2261</v>
      </c>
      <c r="B822" s="5">
        <v>705</v>
      </c>
      <c r="C822" s="5">
        <v>881</v>
      </c>
      <c r="D822" s="5" t="s">
        <v>2262</v>
      </c>
      <c r="E822" s="5" t="s">
        <v>713</v>
      </c>
      <c r="F822" s="5" t="s">
        <v>2275</v>
      </c>
      <c r="G822" s="5" t="s">
        <v>710</v>
      </c>
      <c r="H822" s="5">
        <v>1</v>
      </c>
      <c r="I822" s="5" t="s">
        <v>624</v>
      </c>
      <c r="J822" s="5" t="s">
        <v>625</v>
      </c>
      <c r="K822" s="5">
        <v>881</v>
      </c>
      <c r="L822" s="5"/>
      <c r="M822" s="5" t="s">
        <v>168</v>
      </c>
      <c r="N822" s="5">
        <v>1183309</v>
      </c>
      <c r="O822" s="5">
        <v>38</v>
      </c>
      <c r="P822" s="11">
        <v>1</v>
      </c>
      <c r="Q822" s="12">
        <v>84</v>
      </c>
      <c r="R822" s="13">
        <f t="shared" si="12"/>
        <v>84</v>
      </c>
    </row>
    <row r="823" spans="1:18" ht="51.6" customHeight="1">
      <c r="A823" s="4" t="s">
        <v>2261</v>
      </c>
      <c r="B823" s="5">
        <v>705</v>
      </c>
      <c r="C823" s="5">
        <v>881</v>
      </c>
      <c r="D823" s="5" t="s">
        <v>2262</v>
      </c>
      <c r="E823" s="5" t="s">
        <v>713</v>
      </c>
      <c r="F823" s="5" t="s">
        <v>2275</v>
      </c>
      <c r="G823" s="5" t="s">
        <v>710</v>
      </c>
      <c r="H823" s="5">
        <v>1</v>
      </c>
      <c r="I823" s="5" t="s">
        <v>624</v>
      </c>
      <c r="J823" s="5" t="s">
        <v>625</v>
      </c>
      <c r="K823" s="5">
        <v>881</v>
      </c>
      <c r="L823" s="5"/>
      <c r="M823" s="5" t="s">
        <v>714</v>
      </c>
      <c r="N823" s="5">
        <v>1183310</v>
      </c>
      <c r="O823" s="5">
        <v>40</v>
      </c>
      <c r="P823" s="11">
        <v>2</v>
      </c>
      <c r="Q823" s="12">
        <v>84</v>
      </c>
      <c r="R823" s="13">
        <f t="shared" si="12"/>
        <v>168</v>
      </c>
    </row>
    <row r="824" spans="1:18" ht="51.6" customHeight="1">
      <c r="A824" s="4" t="s">
        <v>2261</v>
      </c>
      <c r="B824" s="5">
        <v>705</v>
      </c>
      <c r="C824" s="5">
        <v>881</v>
      </c>
      <c r="D824" s="5" t="s">
        <v>2262</v>
      </c>
      <c r="E824" s="5" t="s">
        <v>713</v>
      </c>
      <c r="F824" s="5" t="s">
        <v>2275</v>
      </c>
      <c r="G824" s="5" t="s">
        <v>710</v>
      </c>
      <c r="H824" s="5">
        <v>1</v>
      </c>
      <c r="I824" s="5" t="s">
        <v>624</v>
      </c>
      <c r="J824" s="5" t="s">
        <v>625</v>
      </c>
      <c r="K824" s="5">
        <v>881</v>
      </c>
      <c r="L824" s="5"/>
      <c r="M824" s="5" t="s">
        <v>714</v>
      </c>
      <c r="N824" s="5">
        <v>1183310</v>
      </c>
      <c r="O824" s="5">
        <v>44</v>
      </c>
      <c r="P824" s="11">
        <v>1</v>
      </c>
      <c r="Q824" s="12">
        <v>84</v>
      </c>
      <c r="R824" s="13">
        <f t="shared" si="12"/>
        <v>84</v>
      </c>
    </row>
    <row r="825" spans="1:18" ht="51.6" customHeight="1">
      <c r="A825" s="4" t="s">
        <v>2261</v>
      </c>
      <c r="B825" s="5">
        <v>705</v>
      </c>
      <c r="C825" s="5">
        <v>467</v>
      </c>
      <c r="D825" s="5" t="s">
        <v>2262</v>
      </c>
      <c r="E825" s="5" t="s">
        <v>719</v>
      </c>
      <c r="F825" s="5" t="s">
        <v>2275</v>
      </c>
      <c r="G825" s="5" t="s">
        <v>715</v>
      </c>
      <c r="H825" s="5" t="s">
        <v>716</v>
      </c>
      <c r="I825" s="5" t="s">
        <v>717</v>
      </c>
      <c r="J825" s="5" t="s">
        <v>718</v>
      </c>
      <c r="K825" s="5">
        <v>467</v>
      </c>
      <c r="L825" s="5"/>
      <c r="M825" s="5" t="s">
        <v>131</v>
      </c>
      <c r="N825" s="5">
        <v>1142310</v>
      </c>
      <c r="O825" s="5" t="s">
        <v>125</v>
      </c>
      <c r="P825" s="11">
        <v>2</v>
      </c>
      <c r="Q825" s="12">
        <v>39.9</v>
      </c>
      <c r="R825" s="13">
        <f t="shared" si="12"/>
        <v>79.8</v>
      </c>
    </row>
    <row r="826" spans="1:18" ht="51.6" customHeight="1">
      <c r="A826" s="4" t="s">
        <v>2261</v>
      </c>
      <c r="B826" s="5">
        <v>705</v>
      </c>
      <c r="C826" s="5">
        <v>467</v>
      </c>
      <c r="D826" s="5" t="s">
        <v>2262</v>
      </c>
      <c r="E826" s="5" t="s">
        <v>722</v>
      </c>
      <c r="F826" s="5" t="s">
        <v>2275</v>
      </c>
      <c r="G826" s="5" t="s">
        <v>715</v>
      </c>
      <c r="H826" s="5">
        <v>3</v>
      </c>
      <c r="I826" s="5" t="s">
        <v>720</v>
      </c>
      <c r="J826" s="5" t="s">
        <v>721</v>
      </c>
      <c r="K826" s="5">
        <v>467</v>
      </c>
      <c r="L826" s="5"/>
      <c r="M826" s="5" t="s">
        <v>11</v>
      </c>
      <c r="N826" s="5">
        <v>1142042</v>
      </c>
      <c r="O826" s="5" t="s">
        <v>125</v>
      </c>
      <c r="P826" s="11">
        <v>2</v>
      </c>
      <c r="Q826" s="12">
        <v>49.9</v>
      </c>
      <c r="R826" s="13">
        <f t="shared" si="12"/>
        <v>99.8</v>
      </c>
    </row>
    <row r="827" spans="1:18" ht="51.6" customHeight="1">
      <c r="A827" s="4" t="s">
        <v>2261</v>
      </c>
      <c r="B827" s="5">
        <v>705</v>
      </c>
      <c r="C827" s="5">
        <v>467</v>
      </c>
      <c r="D827" s="5" t="s">
        <v>2262</v>
      </c>
      <c r="E827" s="5" t="s">
        <v>722</v>
      </c>
      <c r="F827" s="5" t="s">
        <v>2275</v>
      </c>
      <c r="G827" s="5" t="s">
        <v>715</v>
      </c>
      <c r="H827" s="5">
        <v>3</v>
      </c>
      <c r="I827" s="5" t="s">
        <v>720</v>
      </c>
      <c r="J827" s="5" t="s">
        <v>721</v>
      </c>
      <c r="K827" s="5">
        <v>467</v>
      </c>
      <c r="L827" s="5"/>
      <c r="M827" s="5" t="s">
        <v>168</v>
      </c>
      <c r="N827" s="5">
        <v>1142043</v>
      </c>
      <c r="O827" s="5" t="s">
        <v>125</v>
      </c>
      <c r="P827" s="11">
        <v>1</v>
      </c>
      <c r="Q827" s="12">
        <v>49.9</v>
      </c>
      <c r="R827" s="13">
        <f t="shared" si="12"/>
        <v>49.9</v>
      </c>
    </row>
    <row r="828" spans="1:18" ht="51.6" customHeight="1">
      <c r="A828" s="4" t="s">
        <v>2261</v>
      </c>
      <c r="B828" s="5">
        <v>705</v>
      </c>
      <c r="C828" s="5">
        <v>467</v>
      </c>
      <c r="D828" s="5" t="s">
        <v>2262</v>
      </c>
      <c r="E828" s="5" t="s">
        <v>723</v>
      </c>
      <c r="F828" s="5" t="s">
        <v>2275</v>
      </c>
      <c r="G828" s="5" t="s">
        <v>715</v>
      </c>
      <c r="H828" s="5">
        <v>3</v>
      </c>
      <c r="I828" s="5" t="s">
        <v>720</v>
      </c>
      <c r="J828" s="5" t="s">
        <v>721</v>
      </c>
      <c r="K828" s="5">
        <v>467</v>
      </c>
      <c r="L828" s="5"/>
      <c r="M828" s="5" t="s">
        <v>724</v>
      </c>
      <c r="N828" s="5">
        <v>1142045</v>
      </c>
      <c r="O828" s="5" t="s">
        <v>125</v>
      </c>
      <c r="P828" s="11">
        <v>3</v>
      </c>
      <c r="Q828" s="12">
        <v>49.9</v>
      </c>
      <c r="R828" s="13">
        <f t="shared" si="12"/>
        <v>149.69999999999999</v>
      </c>
    </row>
    <row r="829" spans="1:18" ht="51.6" customHeight="1">
      <c r="A829" s="4" t="s">
        <v>2261</v>
      </c>
      <c r="B829" s="5">
        <v>705</v>
      </c>
      <c r="C829" s="5">
        <v>467</v>
      </c>
      <c r="D829" s="5" t="s">
        <v>2262</v>
      </c>
      <c r="E829" s="5" t="s">
        <v>725</v>
      </c>
      <c r="F829" s="5" t="s">
        <v>2275</v>
      </c>
      <c r="G829" s="5" t="s">
        <v>715</v>
      </c>
      <c r="H829" s="5">
        <v>3</v>
      </c>
      <c r="I829" s="5" t="s">
        <v>720</v>
      </c>
      <c r="J829" s="5" t="s">
        <v>721</v>
      </c>
      <c r="K829" s="5">
        <v>467</v>
      </c>
      <c r="L829" s="5"/>
      <c r="M829" s="5" t="s">
        <v>11</v>
      </c>
      <c r="N829" s="5">
        <v>1142095</v>
      </c>
      <c r="O829" s="5" t="s">
        <v>125</v>
      </c>
      <c r="P829" s="11">
        <v>1</v>
      </c>
      <c r="Q829" s="12">
        <v>49.9</v>
      </c>
      <c r="R829" s="13">
        <f t="shared" si="12"/>
        <v>49.9</v>
      </c>
    </row>
    <row r="830" spans="1:18" ht="51.6" customHeight="1">
      <c r="A830" s="4" t="s">
        <v>2261</v>
      </c>
      <c r="B830" s="5">
        <v>705</v>
      </c>
      <c r="C830" s="5">
        <v>467</v>
      </c>
      <c r="D830" s="5" t="s">
        <v>2262</v>
      </c>
      <c r="E830" s="5" t="s">
        <v>728</v>
      </c>
      <c r="F830" s="5" t="s">
        <v>2275</v>
      </c>
      <c r="G830" s="5" t="s">
        <v>715</v>
      </c>
      <c r="H830" s="5">
        <v>18</v>
      </c>
      <c r="I830" s="5" t="s">
        <v>726</v>
      </c>
      <c r="J830" s="5" t="s">
        <v>727</v>
      </c>
      <c r="K830" s="5">
        <v>467</v>
      </c>
      <c r="L830" s="5"/>
      <c r="M830" s="5" t="s">
        <v>729</v>
      </c>
      <c r="N830" s="5">
        <v>1142302</v>
      </c>
      <c r="O830" s="5">
        <v>85</v>
      </c>
      <c r="P830" s="11">
        <v>1</v>
      </c>
      <c r="Q830" s="12">
        <v>49.9</v>
      </c>
      <c r="R830" s="13">
        <f t="shared" si="12"/>
        <v>49.9</v>
      </c>
    </row>
    <row r="831" spans="1:18" ht="51.6" customHeight="1">
      <c r="A831" s="4" t="s">
        <v>2261</v>
      </c>
      <c r="B831" s="5">
        <v>705</v>
      </c>
      <c r="C831" s="5">
        <v>697</v>
      </c>
      <c r="D831" s="5" t="s">
        <v>2262</v>
      </c>
      <c r="E831" s="5" t="s">
        <v>732</v>
      </c>
      <c r="F831" s="5" t="s">
        <v>2275</v>
      </c>
      <c r="G831" s="5" t="s">
        <v>730</v>
      </c>
      <c r="H831" s="5" t="s">
        <v>537</v>
      </c>
      <c r="I831" s="5" t="s">
        <v>538</v>
      </c>
      <c r="J831" s="5" t="s">
        <v>731</v>
      </c>
      <c r="K831" s="5">
        <v>697</v>
      </c>
      <c r="L831" s="5"/>
      <c r="M831" s="5" t="s">
        <v>277</v>
      </c>
      <c r="N831" s="5">
        <v>1190738</v>
      </c>
      <c r="O831" s="5" t="s">
        <v>337</v>
      </c>
      <c r="P831" s="11">
        <v>1</v>
      </c>
      <c r="Q831" s="12">
        <v>119.9</v>
      </c>
      <c r="R831" s="13">
        <f t="shared" si="12"/>
        <v>119.9</v>
      </c>
    </row>
    <row r="832" spans="1:18" ht="51.6" customHeight="1">
      <c r="A832" s="4" t="s">
        <v>2261</v>
      </c>
      <c r="B832" s="5">
        <v>705</v>
      </c>
      <c r="C832" s="5">
        <v>697</v>
      </c>
      <c r="D832" s="5" t="s">
        <v>2262</v>
      </c>
      <c r="E832" s="5" t="s">
        <v>733</v>
      </c>
      <c r="F832" s="5" t="s">
        <v>2275</v>
      </c>
      <c r="G832" s="5" t="s">
        <v>730</v>
      </c>
      <c r="H832" s="5" t="s">
        <v>537</v>
      </c>
      <c r="I832" s="5" t="s">
        <v>538</v>
      </c>
      <c r="J832" s="5" t="s">
        <v>731</v>
      </c>
      <c r="K832" s="5">
        <v>697</v>
      </c>
      <c r="L832" s="5"/>
      <c r="M832" s="5" t="s">
        <v>277</v>
      </c>
      <c r="N832" s="5">
        <v>1141027</v>
      </c>
      <c r="O832" s="5" t="s">
        <v>305</v>
      </c>
      <c r="P832" s="11">
        <v>1</v>
      </c>
      <c r="Q832" s="12">
        <v>119.9</v>
      </c>
      <c r="R832" s="13">
        <f t="shared" si="12"/>
        <v>119.9</v>
      </c>
    </row>
    <row r="833" spans="1:18" ht="51.6" customHeight="1">
      <c r="A833" s="4" t="s">
        <v>2261</v>
      </c>
      <c r="B833" s="5">
        <v>705</v>
      </c>
      <c r="C833" s="5">
        <v>697</v>
      </c>
      <c r="D833" s="5" t="s">
        <v>2262</v>
      </c>
      <c r="E833" s="5" t="s">
        <v>733</v>
      </c>
      <c r="F833" s="5" t="s">
        <v>2275</v>
      </c>
      <c r="G833" s="5" t="s">
        <v>730</v>
      </c>
      <c r="H833" s="5" t="s">
        <v>537</v>
      </c>
      <c r="I833" s="5" t="s">
        <v>538</v>
      </c>
      <c r="J833" s="5" t="s">
        <v>731</v>
      </c>
      <c r="K833" s="5">
        <v>697</v>
      </c>
      <c r="L833" s="5"/>
      <c r="M833" s="5" t="s">
        <v>277</v>
      </c>
      <c r="N833" s="5">
        <v>1141027</v>
      </c>
      <c r="O833" s="5" t="s">
        <v>235</v>
      </c>
      <c r="P833" s="11">
        <v>1</v>
      </c>
      <c r="Q833" s="12">
        <v>119.9</v>
      </c>
      <c r="R833" s="13">
        <f t="shared" si="12"/>
        <v>119.9</v>
      </c>
    </row>
    <row r="834" spans="1:18" ht="51.6" customHeight="1">
      <c r="A834" s="4" t="s">
        <v>2261</v>
      </c>
      <c r="B834" s="5">
        <v>705</v>
      </c>
      <c r="C834" s="5">
        <v>697</v>
      </c>
      <c r="D834" s="5" t="s">
        <v>2262</v>
      </c>
      <c r="E834" s="5" t="s">
        <v>734</v>
      </c>
      <c r="F834" s="5" t="s">
        <v>2275</v>
      </c>
      <c r="G834" s="5" t="s">
        <v>730</v>
      </c>
      <c r="H834" s="5" t="s">
        <v>537</v>
      </c>
      <c r="I834" s="5" t="s">
        <v>538</v>
      </c>
      <c r="J834" s="5" t="s">
        <v>731</v>
      </c>
      <c r="K834" s="5">
        <v>697</v>
      </c>
      <c r="L834" s="5"/>
      <c r="M834" s="5" t="s">
        <v>735</v>
      </c>
      <c r="N834" s="5">
        <v>1141029</v>
      </c>
      <c r="O834" s="5" t="s">
        <v>305</v>
      </c>
      <c r="P834" s="11">
        <v>2</v>
      </c>
      <c r="Q834" s="12">
        <v>94.9</v>
      </c>
      <c r="R834" s="13">
        <f t="shared" si="12"/>
        <v>189.8</v>
      </c>
    </row>
    <row r="835" spans="1:18" ht="51.6" customHeight="1">
      <c r="A835" s="4" t="s">
        <v>2261</v>
      </c>
      <c r="B835" s="5">
        <v>705</v>
      </c>
      <c r="C835" s="5">
        <v>697</v>
      </c>
      <c r="D835" s="5" t="s">
        <v>2262</v>
      </c>
      <c r="E835" s="5" t="s">
        <v>734</v>
      </c>
      <c r="F835" s="5" t="s">
        <v>2275</v>
      </c>
      <c r="G835" s="5" t="s">
        <v>730</v>
      </c>
      <c r="H835" s="5" t="s">
        <v>537</v>
      </c>
      <c r="I835" s="5" t="s">
        <v>538</v>
      </c>
      <c r="J835" s="5" t="s">
        <v>731</v>
      </c>
      <c r="K835" s="5">
        <v>697</v>
      </c>
      <c r="L835" s="5"/>
      <c r="M835" s="5" t="s">
        <v>735</v>
      </c>
      <c r="N835" s="5">
        <v>1141029</v>
      </c>
      <c r="O835" s="5" t="s">
        <v>235</v>
      </c>
      <c r="P835" s="11">
        <v>2</v>
      </c>
      <c r="Q835" s="12">
        <v>94.9</v>
      </c>
      <c r="R835" s="13">
        <f t="shared" si="12"/>
        <v>189.8</v>
      </c>
    </row>
    <row r="836" spans="1:18" ht="51.6" customHeight="1">
      <c r="A836" s="4" t="s">
        <v>2261</v>
      </c>
      <c r="B836" s="5">
        <v>705</v>
      </c>
      <c r="C836" s="5">
        <v>697</v>
      </c>
      <c r="D836" s="5" t="s">
        <v>2262</v>
      </c>
      <c r="E836" s="5" t="s">
        <v>734</v>
      </c>
      <c r="F836" s="5" t="s">
        <v>2275</v>
      </c>
      <c r="G836" s="5" t="s">
        <v>730</v>
      </c>
      <c r="H836" s="5" t="s">
        <v>537</v>
      </c>
      <c r="I836" s="5" t="s">
        <v>538</v>
      </c>
      <c r="J836" s="5" t="s">
        <v>731</v>
      </c>
      <c r="K836" s="5">
        <v>697</v>
      </c>
      <c r="L836" s="5"/>
      <c r="M836" s="5" t="s">
        <v>735</v>
      </c>
      <c r="N836" s="5">
        <v>1141029</v>
      </c>
      <c r="O836" s="5" t="s">
        <v>279</v>
      </c>
      <c r="P836" s="11">
        <v>1</v>
      </c>
      <c r="Q836" s="12">
        <v>94.9</v>
      </c>
      <c r="R836" s="13">
        <f t="shared" ref="R836:R899" si="13">+Q836*P836</f>
        <v>94.9</v>
      </c>
    </row>
    <row r="837" spans="1:18" ht="51.6" customHeight="1">
      <c r="A837" s="4" t="s">
        <v>2261</v>
      </c>
      <c r="B837" s="5">
        <v>705</v>
      </c>
      <c r="C837" s="5">
        <v>697</v>
      </c>
      <c r="D837" s="5" t="s">
        <v>2262</v>
      </c>
      <c r="E837" s="5" t="s">
        <v>736</v>
      </c>
      <c r="F837" s="5" t="s">
        <v>2275</v>
      </c>
      <c r="G837" s="5" t="s">
        <v>730</v>
      </c>
      <c r="H837" s="5" t="s">
        <v>537</v>
      </c>
      <c r="I837" s="5" t="s">
        <v>538</v>
      </c>
      <c r="J837" s="5" t="s">
        <v>731</v>
      </c>
      <c r="K837" s="5">
        <v>697</v>
      </c>
      <c r="L837" s="5"/>
      <c r="M837" s="5" t="s">
        <v>735</v>
      </c>
      <c r="N837" s="5">
        <v>1141033</v>
      </c>
      <c r="O837" s="5" t="s">
        <v>305</v>
      </c>
      <c r="P837" s="11">
        <v>1</v>
      </c>
      <c r="Q837" s="12">
        <v>99.9</v>
      </c>
      <c r="R837" s="13">
        <f t="shared" si="13"/>
        <v>99.9</v>
      </c>
    </row>
    <row r="838" spans="1:18" ht="51.6" customHeight="1">
      <c r="A838" s="4" t="s">
        <v>2261</v>
      </c>
      <c r="B838" s="5">
        <v>705</v>
      </c>
      <c r="C838" s="5">
        <v>697</v>
      </c>
      <c r="D838" s="5" t="s">
        <v>2262</v>
      </c>
      <c r="E838" s="5" t="s">
        <v>736</v>
      </c>
      <c r="F838" s="5" t="s">
        <v>2275</v>
      </c>
      <c r="G838" s="5" t="s">
        <v>730</v>
      </c>
      <c r="H838" s="5" t="s">
        <v>537</v>
      </c>
      <c r="I838" s="5" t="s">
        <v>538</v>
      </c>
      <c r="J838" s="5" t="s">
        <v>731</v>
      </c>
      <c r="K838" s="5">
        <v>697</v>
      </c>
      <c r="L838" s="5"/>
      <c r="M838" s="5" t="s">
        <v>735</v>
      </c>
      <c r="N838" s="5">
        <v>1141033</v>
      </c>
      <c r="O838" s="5" t="s">
        <v>235</v>
      </c>
      <c r="P838" s="11">
        <v>1</v>
      </c>
      <c r="Q838" s="12">
        <v>99.9</v>
      </c>
      <c r="R838" s="13">
        <f t="shared" si="13"/>
        <v>99.9</v>
      </c>
    </row>
    <row r="839" spans="1:18" ht="51.6" customHeight="1">
      <c r="A839" s="4" t="s">
        <v>2261</v>
      </c>
      <c r="B839" s="5">
        <v>705</v>
      </c>
      <c r="C839" s="5">
        <v>697</v>
      </c>
      <c r="D839" s="5" t="s">
        <v>2262</v>
      </c>
      <c r="E839" s="5" t="s">
        <v>736</v>
      </c>
      <c r="F839" s="5" t="s">
        <v>2275</v>
      </c>
      <c r="G839" s="5" t="s">
        <v>730</v>
      </c>
      <c r="H839" s="5" t="s">
        <v>537</v>
      </c>
      <c r="I839" s="5" t="s">
        <v>538</v>
      </c>
      <c r="J839" s="5" t="s">
        <v>731</v>
      </c>
      <c r="K839" s="5">
        <v>697</v>
      </c>
      <c r="L839" s="5"/>
      <c r="M839" s="5" t="s">
        <v>735</v>
      </c>
      <c r="N839" s="5">
        <v>1141033</v>
      </c>
      <c r="O839" s="5" t="s">
        <v>279</v>
      </c>
      <c r="P839" s="11">
        <v>1</v>
      </c>
      <c r="Q839" s="12">
        <v>99.9</v>
      </c>
      <c r="R839" s="13">
        <f t="shared" si="13"/>
        <v>99.9</v>
      </c>
    </row>
    <row r="840" spans="1:18" ht="51.6" customHeight="1">
      <c r="A840" s="4" t="s">
        <v>2261</v>
      </c>
      <c r="B840" s="5">
        <v>705</v>
      </c>
      <c r="C840" s="5">
        <v>697</v>
      </c>
      <c r="D840" s="5" t="s">
        <v>2262</v>
      </c>
      <c r="E840" s="5" t="s">
        <v>738</v>
      </c>
      <c r="F840" s="5" t="s">
        <v>2275</v>
      </c>
      <c r="G840" s="5" t="s">
        <v>730</v>
      </c>
      <c r="H840" s="5">
        <v>9</v>
      </c>
      <c r="I840" s="5" t="s">
        <v>680</v>
      </c>
      <c r="J840" s="5" t="s">
        <v>737</v>
      </c>
      <c r="K840" s="5">
        <v>697</v>
      </c>
      <c r="L840" s="5"/>
      <c r="M840" s="5" t="s">
        <v>277</v>
      </c>
      <c r="N840" s="5">
        <v>1141017</v>
      </c>
      <c r="O840" s="5" t="s">
        <v>305</v>
      </c>
      <c r="P840" s="11">
        <v>1</v>
      </c>
      <c r="Q840" s="12">
        <v>139.9</v>
      </c>
      <c r="R840" s="13">
        <f t="shared" si="13"/>
        <v>139.9</v>
      </c>
    </row>
    <row r="841" spans="1:18" ht="51.6" customHeight="1">
      <c r="A841" s="4" t="s">
        <v>2261</v>
      </c>
      <c r="B841" s="5">
        <v>705</v>
      </c>
      <c r="C841" s="5">
        <v>697</v>
      </c>
      <c r="D841" s="5" t="s">
        <v>2262</v>
      </c>
      <c r="E841" s="5" t="s">
        <v>738</v>
      </c>
      <c r="F841" s="5" t="s">
        <v>2275</v>
      </c>
      <c r="G841" s="5" t="s">
        <v>730</v>
      </c>
      <c r="H841" s="5">
        <v>9</v>
      </c>
      <c r="I841" s="5" t="s">
        <v>680</v>
      </c>
      <c r="J841" s="5" t="s">
        <v>737</v>
      </c>
      <c r="K841" s="5">
        <v>697</v>
      </c>
      <c r="L841" s="5"/>
      <c r="M841" s="5" t="s">
        <v>277</v>
      </c>
      <c r="N841" s="5">
        <v>1141017</v>
      </c>
      <c r="O841" s="5" t="s">
        <v>235</v>
      </c>
      <c r="P841" s="11">
        <v>2</v>
      </c>
      <c r="Q841" s="12">
        <v>139.9</v>
      </c>
      <c r="R841" s="13">
        <f t="shared" si="13"/>
        <v>279.8</v>
      </c>
    </row>
    <row r="842" spans="1:18" ht="51.6" customHeight="1">
      <c r="A842" s="4" t="s">
        <v>2261</v>
      </c>
      <c r="B842" s="5">
        <v>705</v>
      </c>
      <c r="C842" s="5">
        <v>697</v>
      </c>
      <c r="D842" s="5" t="s">
        <v>2262</v>
      </c>
      <c r="E842" s="5" t="s">
        <v>738</v>
      </c>
      <c r="F842" s="5" t="s">
        <v>2275</v>
      </c>
      <c r="G842" s="5" t="s">
        <v>730</v>
      </c>
      <c r="H842" s="5">
        <v>9</v>
      </c>
      <c r="I842" s="5" t="s">
        <v>680</v>
      </c>
      <c r="J842" s="5" t="s">
        <v>737</v>
      </c>
      <c r="K842" s="5">
        <v>697</v>
      </c>
      <c r="L842" s="5"/>
      <c r="M842" s="5" t="s">
        <v>277</v>
      </c>
      <c r="N842" s="5">
        <v>1141017</v>
      </c>
      <c r="O842" s="5" t="s">
        <v>278</v>
      </c>
      <c r="P842" s="11">
        <v>2</v>
      </c>
      <c r="Q842" s="12">
        <v>139.9</v>
      </c>
      <c r="R842" s="13">
        <f t="shared" si="13"/>
        <v>279.8</v>
      </c>
    </row>
    <row r="843" spans="1:18" ht="51.6" customHeight="1">
      <c r="A843" s="4" t="s">
        <v>2261</v>
      </c>
      <c r="B843" s="5">
        <v>705</v>
      </c>
      <c r="C843" s="5">
        <v>697</v>
      </c>
      <c r="D843" s="5" t="s">
        <v>2262</v>
      </c>
      <c r="E843" s="5" t="s">
        <v>739</v>
      </c>
      <c r="F843" s="5" t="s">
        <v>2275</v>
      </c>
      <c r="G843" s="5" t="s">
        <v>730</v>
      </c>
      <c r="H843" s="5">
        <v>9</v>
      </c>
      <c r="I843" s="5" t="s">
        <v>680</v>
      </c>
      <c r="J843" s="5" t="s">
        <v>737</v>
      </c>
      <c r="K843" s="5">
        <v>697</v>
      </c>
      <c r="L843" s="5"/>
      <c r="M843" s="5" t="s">
        <v>277</v>
      </c>
      <c r="N843" s="5">
        <v>1190744</v>
      </c>
      <c r="O843" s="5" t="s">
        <v>305</v>
      </c>
      <c r="P843" s="11">
        <v>1</v>
      </c>
      <c r="Q843" s="12">
        <v>209.9</v>
      </c>
      <c r="R843" s="13">
        <f t="shared" si="13"/>
        <v>209.9</v>
      </c>
    </row>
    <row r="844" spans="1:18" ht="51.6" customHeight="1">
      <c r="A844" s="4" t="s">
        <v>2261</v>
      </c>
      <c r="B844" s="5">
        <v>705</v>
      </c>
      <c r="C844" s="5">
        <v>697</v>
      </c>
      <c r="D844" s="5" t="s">
        <v>2262</v>
      </c>
      <c r="E844" s="5" t="s">
        <v>742</v>
      </c>
      <c r="F844" s="5" t="s">
        <v>2275</v>
      </c>
      <c r="G844" s="5" t="s">
        <v>730</v>
      </c>
      <c r="H844" s="5">
        <v>11</v>
      </c>
      <c r="I844" s="5" t="s">
        <v>740</v>
      </c>
      <c r="J844" s="5" t="s">
        <v>741</v>
      </c>
      <c r="K844" s="5">
        <v>697</v>
      </c>
      <c r="L844" s="5"/>
      <c r="M844" s="5" t="s">
        <v>277</v>
      </c>
      <c r="N844" s="5">
        <v>1141023</v>
      </c>
      <c r="O844" s="5" t="s">
        <v>305</v>
      </c>
      <c r="P844" s="11">
        <v>1</v>
      </c>
      <c r="Q844" s="12">
        <v>59.9</v>
      </c>
      <c r="R844" s="13">
        <f t="shared" si="13"/>
        <v>59.9</v>
      </c>
    </row>
    <row r="845" spans="1:18" ht="51.6" customHeight="1">
      <c r="A845" s="4" t="s">
        <v>2261</v>
      </c>
      <c r="B845" s="5">
        <v>705</v>
      </c>
      <c r="C845" s="5">
        <v>697</v>
      </c>
      <c r="D845" s="5" t="s">
        <v>2262</v>
      </c>
      <c r="E845" s="5" t="s">
        <v>743</v>
      </c>
      <c r="F845" s="5" t="s">
        <v>2275</v>
      </c>
      <c r="G845" s="5" t="s">
        <v>730</v>
      </c>
      <c r="H845" s="5">
        <v>11</v>
      </c>
      <c r="I845" s="5" t="s">
        <v>740</v>
      </c>
      <c r="J845" s="5" t="s">
        <v>741</v>
      </c>
      <c r="K845" s="5">
        <v>697</v>
      </c>
      <c r="L845" s="5"/>
      <c r="M845" s="5" t="s">
        <v>744</v>
      </c>
      <c r="N845" s="5">
        <v>1141024</v>
      </c>
      <c r="O845" s="5" t="s">
        <v>235</v>
      </c>
      <c r="P845" s="11">
        <v>1</v>
      </c>
      <c r="Q845" s="12">
        <v>44.9</v>
      </c>
      <c r="R845" s="13">
        <f t="shared" si="13"/>
        <v>44.9</v>
      </c>
    </row>
    <row r="846" spans="1:18" ht="51.6" customHeight="1">
      <c r="A846" s="4" t="s">
        <v>2261</v>
      </c>
      <c r="B846" s="5">
        <v>705</v>
      </c>
      <c r="C846" s="5">
        <v>697</v>
      </c>
      <c r="D846" s="5" t="s">
        <v>2262</v>
      </c>
      <c r="E846" s="5" t="s">
        <v>745</v>
      </c>
      <c r="F846" s="5" t="s">
        <v>2275</v>
      </c>
      <c r="G846" s="5" t="s">
        <v>730</v>
      </c>
      <c r="H846" s="5">
        <v>11</v>
      </c>
      <c r="I846" s="5" t="s">
        <v>740</v>
      </c>
      <c r="J846" s="5" t="s">
        <v>741</v>
      </c>
      <c r="K846" s="5">
        <v>697</v>
      </c>
      <c r="L846" s="5"/>
      <c r="M846" s="5" t="s">
        <v>277</v>
      </c>
      <c r="N846" s="5">
        <v>1141044</v>
      </c>
      <c r="O846" s="5" t="s">
        <v>305</v>
      </c>
      <c r="P846" s="11">
        <v>4</v>
      </c>
      <c r="Q846" s="12">
        <v>59.9</v>
      </c>
      <c r="R846" s="13">
        <f t="shared" si="13"/>
        <v>239.6</v>
      </c>
    </row>
    <row r="847" spans="1:18" ht="51.6" customHeight="1">
      <c r="A847" s="4" t="s">
        <v>2261</v>
      </c>
      <c r="B847" s="5">
        <v>705</v>
      </c>
      <c r="C847" s="5">
        <v>697</v>
      </c>
      <c r="D847" s="5" t="s">
        <v>2262</v>
      </c>
      <c r="E847" s="5" t="s">
        <v>745</v>
      </c>
      <c r="F847" s="5" t="s">
        <v>2275</v>
      </c>
      <c r="G847" s="5" t="s">
        <v>730</v>
      </c>
      <c r="H847" s="5">
        <v>11</v>
      </c>
      <c r="I847" s="5" t="s">
        <v>740</v>
      </c>
      <c r="J847" s="5" t="s">
        <v>741</v>
      </c>
      <c r="K847" s="5">
        <v>697</v>
      </c>
      <c r="L847" s="5"/>
      <c r="M847" s="5" t="s">
        <v>735</v>
      </c>
      <c r="N847" s="5">
        <v>1141045</v>
      </c>
      <c r="O847" s="5" t="s">
        <v>305</v>
      </c>
      <c r="P847" s="11">
        <v>4</v>
      </c>
      <c r="Q847" s="12">
        <v>59.9</v>
      </c>
      <c r="R847" s="13">
        <f t="shared" si="13"/>
        <v>239.6</v>
      </c>
    </row>
    <row r="848" spans="1:18" ht="51.6" customHeight="1">
      <c r="A848" s="4" t="s">
        <v>2261</v>
      </c>
      <c r="B848" s="5">
        <v>705</v>
      </c>
      <c r="C848" s="5">
        <v>697</v>
      </c>
      <c r="D848" s="5" t="s">
        <v>2262</v>
      </c>
      <c r="E848" s="5" t="s">
        <v>745</v>
      </c>
      <c r="F848" s="5" t="s">
        <v>2275</v>
      </c>
      <c r="G848" s="5" t="s">
        <v>730</v>
      </c>
      <c r="H848" s="5">
        <v>11</v>
      </c>
      <c r="I848" s="5" t="s">
        <v>740</v>
      </c>
      <c r="J848" s="5" t="s">
        <v>741</v>
      </c>
      <c r="K848" s="5">
        <v>697</v>
      </c>
      <c r="L848" s="5"/>
      <c r="M848" s="5" t="s">
        <v>735</v>
      </c>
      <c r="N848" s="5">
        <v>1141045</v>
      </c>
      <c r="O848" s="5" t="s">
        <v>235</v>
      </c>
      <c r="P848" s="11">
        <v>1</v>
      </c>
      <c r="Q848" s="12">
        <v>59.9</v>
      </c>
      <c r="R848" s="13">
        <f t="shared" si="13"/>
        <v>59.9</v>
      </c>
    </row>
    <row r="849" spans="1:18" ht="51.6" customHeight="1">
      <c r="A849" s="4" t="s">
        <v>2261</v>
      </c>
      <c r="B849" s="5">
        <v>705</v>
      </c>
      <c r="C849" s="5">
        <v>697</v>
      </c>
      <c r="D849" s="5" t="s">
        <v>2262</v>
      </c>
      <c r="E849" s="5" t="s">
        <v>745</v>
      </c>
      <c r="F849" s="5" t="s">
        <v>2275</v>
      </c>
      <c r="G849" s="5" t="s">
        <v>730</v>
      </c>
      <c r="H849" s="5">
        <v>11</v>
      </c>
      <c r="I849" s="5" t="s">
        <v>740</v>
      </c>
      <c r="J849" s="5" t="s">
        <v>741</v>
      </c>
      <c r="K849" s="5">
        <v>697</v>
      </c>
      <c r="L849" s="5"/>
      <c r="M849" s="5" t="s">
        <v>735</v>
      </c>
      <c r="N849" s="5">
        <v>1141045</v>
      </c>
      <c r="O849" s="5" t="s">
        <v>278</v>
      </c>
      <c r="P849" s="11">
        <v>2</v>
      </c>
      <c r="Q849" s="12">
        <v>59.9</v>
      </c>
      <c r="R849" s="13">
        <f t="shared" si="13"/>
        <v>119.8</v>
      </c>
    </row>
    <row r="850" spans="1:18" ht="51.6" customHeight="1">
      <c r="A850" s="4" t="s">
        <v>2261</v>
      </c>
      <c r="B850" s="5">
        <v>705</v>
      </c>
      <c r="C850" s="5">
        <v>697</v>
      </c>
      <c r="D850" s="5" t="s">
        <v>2262</v>
      </c>
      <c r="E850" s="5" t="s">
        <v>747</v>
      </c>
      <c r="F850" s="5" t="s">
        <v>2275</v>
      </c>
      <c r="G850" s="5" t="s">
        <v>730</v>
      </c>
      <c r="H850" s="5">
        <v>20</v>
      </c>
      <c r="I850" s="5" t="s">
        <v>601</v>
      </c>
      <c r="J850" s="5" t="s">
        <v>746</v>
      </c>
      <c r="K850" s="5">
        <v>697</v>
      </c>
      <c r="L850" s="5"/>
      <c r="M850" s="5" t="s">
        <v>277</v>
      </c>
      <c r="N850" s="5">
        <v>1141002</v>
      </c>
      <c r="O850" s="5" t="s">
        <v>279</v>
      </c>
      <c r="P850" s="11">
        <v>1</v>
      </c>
      <c r="Q850" s="12">
        <v>44.9</v>
      </c>
      <c r="R850" s="13">
        <f t="shared" si="13"/>
        <v>44.9</v>
      </c>
    </row>
    <row r="851" spans="1:18" ht="51.6" customHeight="1">
      <c r="A851" s="4" t="s">
        <v>2261</v>
      </c>
      <c r="B851" s="5">
        <v>705</v>
      </c>
      <c r="C851" s="5">
        <v>697</v>
      </c>
      <c r="D851" s="5" t="s">
        <v>2262</v>
      </c>
      <c r="E851" s="5" t="s">
        <v>747</v>
      </c>
      <c r="F851" s="5" t="s">
        <v>2275</v>
      </c>
      <c r="G851" s="5" t="s">
        <v>730</v>
      </c>
      <c r="H851" s="5">
        <v>20</v>
      </c>
      <c r="I851" s="5" t="s">
        <v>601</v>
      </c>
      <c r="J851" s="5" t="s">
        <v>746</v>
      </c>
      <c r="K851" s="5">
        <v>697</v>
      </c>
      <c r="L851" s="5"/>
      <c r="M851" s="5" t="s">
        <v>277</v>
      </c>
      <c r="N851" s="5">
        <v>1190739</v>
      </c>
      <c r="O851" s="5" t="s">
        <v>337</v>
      </c>
      <c r="P851" s="11">
        <v>1</v>
      </c>
      <c r="Q851" s="12">
        <v>44.9</v>
      </c>
      <c r="R851" s="13">
        <f t="shared" si="13"/>
        <v>44.9</v>
      </c>
    </row>
    <row r="852" spans="1:18" ht="51.6" customHeight="1">
      <c r="A852" s="4" t="s">
        <v>2261</v>
      </c>
      <c r="B852" s="5">
        <v>705</v>
      </c>
      <c r="C852" s="5">
        <v>697</v>
      </c>
      <c r="D852" s="5" t="s">
        <v>2262</v>
      </c>
      <c r="E852" s="5" t="s">
        <v>748</v>
      </c>
      <c r="F852" s="5" t="s">
        <v>2275</v>
      </c>
      <c r="G852" s="5" t="s">
        <v>730</v>
      </c>
      <c r="H852" s="5">
        <v>20</v>
      </c>
      <c r="I852" s="5" t="s">
        <v>601</v>
      </c>
      <c r="J852" s="5" t="s">
        <v>746</v>
      </c>
      <c r="K852" s="5">
        <v>697</v>
      </c>
      <c r="L852" s="5"/>
      <c r="M852" s="5" t="s">
        <v>749</v>
      </c>
      <c r="N852" s="5">
        <v>1190742</v>
      </c>
      <c r="O852" s="5" t="s">
        <v>337</v>
      </c>
      <c r="P852" s="11">
        <v>1</v>
      </c>
      <c r="Q852" s="12">
        <v>44.9</v>
      </c>
      <c r="R852" s="13">
        <f t="shared" si="13"/>
        <v>44.9</v>
      </c>
    </row>
    <row r="853" spans="1:18" ht="51.6" customHeight="1">
      <c r="A853" s="4" t="s">
        <v>2261</v>
      </c>
      <c r="B853" s="5">
        <v>705</v>
      </c>
      <c r="C853" s="5">
        <v>697</v>
      </c>
      <c r="D853" s="5" t="s">
        <v>2262</v>
      </c>
      <c r="E853" s="5" t="s">
        <v>750</v>
      </c>
      <c r="F853" s="5" t="s">
        <v>2275</v>
      </c>
      <c r="G853" s="5" t="s">
        <v>730</v>
      </c>
      <c r="H853" s="5">
        <v>20</v>
      </c>
      <c r="I853" s="5" t="s">
        <v>601</v>
      </c>
      <c r="J853" s="5" t="s">
        <v>746</v>
      </c>
      <c r="K853" s="5">
        <v>697</v>
      </c>
      <c r="L853" s="5"/>
      <c r="M853" s="5" t="s">
        <v>703</v>
      </c>
      <c r="N853" s="5">
        <v>1141014</v>
      </c>
      <c r="O853" s="5" t="s">
        <v>235</v>
      </c>
      <c r="P853" s="11">
        <v>1</v>
      </c>
      <c r="Q853" s="12">
        <v>54.9</v>
      </c>
      <c r="R853" s="13">
        <f t="shared" si="13"/>
        <v>54.9</v>
      </c>
    </row>
    <row r="854" spans="1:18" ht="51.6" customHeight="1">
      <c r="A854" s="4" t="s">
        <v>2261</v>
      </c>
      <c r="B854" s="5">
        <v>705</v>
      </c>
      <c r="C854" s="5">
        <v>697</v>
      </c>
      <c r="D854" s="5" t="s">
        <v>2262</v>
      </c>
      <c r="E854" s="5" t="s">
        <v>752</v>
      </c>
      <c r="F854" s="5" t="s">
        <v>2275</v>
      </c>
      <c r="G854" s="5" t="s">
        <v>730</v>
      </c>
      <c r="H854" s="5">
        <v>98</v>
      </c>
      <c r="I854" s="5" t="s">
        <v>604</v>
      </c>
      <c r="J854" s="5" t="s">
        <v>751</v>
      </c>
      <c r="K854" s="5">
        <v>697</v>
      </c>
      <c r="L854" s="5"/>
      <c r="M854" s="5" t="s">
        <v>277</v>
      </c>
      <c r="N854" s="5">
        <v>1141018</v>
      </c>
      <c r="O854" s="5" t="s">
        <v>305</v>
      </c>
      <c r="P854" s="11">
        <v>1</v>
      </c>
      <c r="Q854" s="12">
        <v>89.9</v>
      </c>
      <c r="R854" s="13">
        <f t="shared" si="13"/>
        <v>89.9</v>
      </c>
    </row>
    <row r="855" spans="1:18" ht="51.6" customHeight="1">
      <c r="A855" s="4" t="s">
        <v>2261</v>
      </c>
      <c r="B855" s="5">
        <v>705</v>
      </c>
      <c r="C855" s="5">
        <v>697</v>
      </c>
      <c r="D855" s="5" t="s">
        <v>2262</v>
      </c>
      <c r="E855" s="5" t="s">
        <v>753</v>
      </c>
      <c r="F855" s="5" t="s">
        <v>2275</v>
      </c>
      <c r="G855" s="5" t="s">
        <v>730</v>
      </c>
      <c r="H855" s="5">
        <v>98</v>
      </c>
      <c r="I855" s="5" t="s">
        <v>604</v>
      </c>
      <c r="J855" s="5" t="s">
        <v>751</v>
      </c>
      <c r="K855" s="5">
        <v>697</v>
      </c>
      <c r="L855" s="5"/>
      <c r="M855" s="5" t="s">
        <v>277</v>
      </c>
      <c r="N855" s="5">
        <v>1141020</v>
      </c>
      <c r="O855" s="5" t="s">
        <v>305</v>
      </c>
      <c r="P855" s="11">
        <v>1</v>
      </c>
      <c r="Q855" s="12">
        <v>99.9</v>
      </c>
      <c r="R855" s="13">
        <f t="shared" si="13"/>
        <v>99.9</v>
      </c>
    </row>
    <row r="856" spans="1:18" ht="51.6" customHeight="1">
      <c r="A856" s="4" t="s">
        <v>2261</v>
      </c>
      <c r="B856" s="5">
        <v>705</v>
      </c>
      <c r="C856" s="5">
        <v>697</v>
      </c>
      <c r="D856" s="5" t="s">
        <v>2262</v>
      </c>
      <c r="E856" s="5" t="s">
        <v>753</v>
      </c>
      <c r="F856" s="5" t="s">
        <v>2275</v>
      </c>
      <c r="G856" s="5" t="s">
        <v>730</v>
      </c>
      <c r="H856" s="5">
        <v>98</v>
      </c>
      <c r="I856" s="5" t="s">
        <v>604</v>
      </c>
      <c r="J856" s="5" t="s">
        <v>751</v>
      </c>
      <c r="K856" s="5">
        <v>697</v>
      </c>
      <c r="L856" s="5"/>
      <c r="M856" s="5" t="s">
        <v>703</v>
      </c>
      <c r="N856" s="5">
        <v>1141021</v>
      </c>
      <c r="O856" s="5" t="s">
        <v>279</v>
      </c>
      <c r="P856" s="11">
        <v>1</v>
      </c>
      <c r="Q856" s="12">
        <v>99.9</v>
      </c>
      <c r="R856" s="13">
        <f t="shared" si="13"/>
        <v>99.9</v>
      </c>
    </row>
    <row r="857" spans="1:18" ht="51.6" customHeight="1">
      <c r="A857" s="4" t="s">
        <v>2261</v>
      </c>
      <c r="B857" s="5">
        <v>705</v>
      </c>
      <c r="C857" s="5">
        <v>697</v>
      </c>
      <c r="D857" s="5" t="s">
        <v>2262</v>
      </c>
      <c r="E857" s="5" t="s">
        <v>753</v>
      </c>
      <c r="F857" s="5" t="s">
        <v>2275</v>
      </c>
      <c r="G857" s="5" t="s">
        <v>730</v>
      </c>
      <c r="H857" s="5">
        <v>98</v>
      </c>
      <c r="I857" s="5" t="s">
        <v>604</v>
      </c>
      <c r="J857" s="5" t="s">
        <v>751</v>
      </c>
      <c r="K857" s="5">
        <v>697</v>
      </c>
      <c r="L857" s="5"/>
      <c r="M857" s="5" t="s">
        <v>703</v>
      </c>
      <c r="N857" s="5">
        <v>1141021</v>
      </c>
      <c r="O857" s="5" t="s">
        <v>337</v>
      </c>
      <c r="P857" s="11">
        <v>1</v>
      </c>
      <c r="Q857" s="12">
        <v>99.9</v>
      </c>
      <c r="R857" s="13">
        <f t="shared" si="13"/>
        <v>99.9</v>
      </c>
    </row>
    <row r="858" spans="1:18" ht="51.6" customHeight="1">
      <c r="A858" s="4" t="s">
        <v>2261</v>
      </c>
      <c r="B858" s="5">
        <v>705</v>
      </c>
      <c r="C858" s="5">
        <v>697</v>
      </c>
      <c r="D858" s="5" t="s">
        <v>2262</v>
      </c>
      <c r="E858" s="5" t="s">
        <v>754</v>
      </c>
      <c r="F858" s="5" t="s">
        <v>2275</v>
      </c>
      <c r="G858" s="5" t="s">
        <v>730</v>
      </c>
      <c r="H858" s="5">
        <v>98</v>
      </c>
      <c r="I858" s="5" t="s">
        <v>604</v>
      </c>
      <c r="J858" s="5" t="s">
        <v>751</v>
      </c>
      <c r="K858" s="5">
        <v>697</v>
      </c>
      <c r="L858" s="5"/>
      <c r="M858" s="5" t="s">
        <v>277</v>
      </c>
      <c r="N858" s="5">
        <v>1141041</v>
      </c>
      <c r="O858" s="5" t="s">
        <v>278</v>
      </c>
      <c r="P858" s="11">
        <v>2</v>
      </c>
      <c r="Q858" s="12">
        <v>74.900000000000006</v>
      </c>
      <c r="R858" s="13">
        <f t="shared" si="13"/>
        <v>149.80000000000001</v>
      </c>
    </row>
    <row r="859" spans="1:18" ht="51.6" customHeight="1">
      <c r="A859" s="4" t="s">
        <v>2261</v>
      </c>
      <c r="B859" s="5">
        <v>705</v>
      </c>
      <c r="C859" s="5">
        <v>461</v>
      </c>
      <c r="D859" s="5" t="s">
        <v>2262</v>
      </c>
      <c r="E859" s="5" t="s">
        <v>759</v>
      </c>
      <c r="F859" s="5" t="s">
        <v>2275</v>
      </c>
      <c r="G859" s="5" t="s">
        <v>755</v>
      </c>
      <c r="H859" s="5" t="s">
        <v>756</v>
      </c>
      <c r="I859" s="5" t="s">
        <v>757</v>
      </c>
      <c r="J859" s="5" t="s">
        <v>758</v>
      </c>
      <c r="K859" s="5">
        <v>461</v>
      </c>
      <c r="L859" s="5"/>
      <c r="M859" s="5" t="s">
        <v>11</v>
      </c>
      <c r="N859" s="5">
        <v>1141119</v>
      </c>
      <c r="O859" s="5">
        <v>45</v>
      </c>
      <c r="P859" s="11">
        <v>1</v>
      </c>
      <c r="Q859" s="12">
        <v>199.9</v>
      </c>
      <c r="R859" s="13">
        <f t="shared" si="13"/>
        <v>199.9</v>
      </c>
    </row>
    <row r="860" spans="1:18" ht="51.6" customHeight="1">
      <c r="A860" s="4" t="s">
        <v>2261</v>
      </c>
      <c r="B860" s="5">
        <v>705</v>
      </c>
      <c r="C860" s="5">
        <v>461</v>
      </c>
      <c r="D860" s="5" t="s">
        <v>2262</v>
      </c>
      <c r="E860" s="5" t="s">
        <v>760</v>
      </c>
      <c r="F860" s="5" t="s">
        <v>2275</v>
      </c>
      <c r="G860" s="5" t="s">
        <v>755</v>
      </c>
      <c r="H860" s="5" t="s">
        <v>756</v>
      </c>
      <c r="I860" s="5" t="s">
        <v>757</v>
      </c>
      <c r="J860" s="5" t="s">
        <v>758</v>
      </c>
      <c r="K860" s="5">
        <v>461</v>
      </c>
      <c r="L860" s="5"/>
      <c r="M860" s="5" t="s">
        <v>11</v>
      </c>
      <c r="N860" s="5">
        <v>1141124</v>
      </c>
      <c r="O860" s="5">
        <v>40</v>
      </c>
      <c r="P860" s="11">
        <v>1</v>
      </c>
      <c r="Q860" s="12">
        <v>199.9</v>
      </c>
      <c r="R860" s="13">
        <f t="shared" si="13"/>
        <v>199.9</v>
      </c>
    </row>
    <row r="861" spans="1:18" ht="51.6" customHeight="1">
      <c r="A861" s="4" t="s">
        <v>2261</v>
      </c>
      <c r="B861" s="5">
        <v>705</v>
      </c>
      <c r="C861" s="5">
        <v>461</v>
      </c>
      <c r="D861" s="5" t="s">
        <v>2262</v>
      </c>
      <c r="E861" s="5" t="s">
        <v>760</v>
      </c>
      <c r="F861" s="5" t="s">
        <v>2275</v>
      </c>
      <c r="G861" s="5" t="s">
        <v>755</v>
      </c>
      <c r="H861" s="5" t="s">
        <v>756</v>
      </c>
      <c r="I861" s="5" t="s">
        <v>757</v>
      </c>
      <c r="J861" s="5" t="s">
        <v>758</v>
      </c>
      <c r="K861" s="5">
        <v>461</v>
      </c>
      <c r="L861" s="5"/>
      <c r="M861" s="5" t="s">
        <v>11</v>
      </c>
      <c r="N861" s="5">
        <v>1141124</v>
      </c>
      <c r="O861" s="5">
        <v>41</v>
      </c>
      <c r="P861" s="11">
        <v>1</v>
      </c>
      <c r="Q861" s="12">
        <v>199.9</v>
      </c>
      <c r="R861" s="13">
        <f t="shared" si="13"/>
        <v>199.9</v>
      </c>
    </row>
    <row r="862" spans="1:18" ht="51.6" customHeight="1">
      <c r="A862" s="4" t="s">
        <v>2261</v>
      </c>
      <c r="B862" s="5">
        <v>705</v>
      </c>
      <c r="C862" s="5">
        <v>461</v>
      </c>
      <c r="D862" s="5" t="s">
        <v>2262</v>
      </c>
      <c r="E862" s="5" t="s">
        <v>764</v>
      </c>
      <c r="F862" s="5" t="s">
        <v>2275</v>
      </c>
      <c r="G862" s="5" t="s">
        <v>755</v>
      </c>
      <c r="H862" s="5" t="s">
        <v>761</v>
      </c>
      <c r="I862" s="5" t="s">
        <v>762</v>
      </c>
      <c r="J862" s="5" t="s">
        <v>763</v>
      </c>
      <c r="K862" s="5">
        <v>461</v>
      </c>
      <c r="L862" s="5"/>
      <c r="M862" s="5" t="s">
        <v>765</v>
      </c>
      <c r="N862" s="5">
        <v>1141108</v>
      </c>
      <c r="O862" s="5">
        <v>41</v>
      </c>
      <c r="P862" s="11">
        <v>1</v>
      </c>
      <c r="Q862" s="12">
        <v>139.9</v>
      </c>
      <c r="R862" s="13">
        <f t="shared" si="13"/>
        <v>139.9</v>
      </c>
    </row>
    <row r="863" spans="1:18" ht="51.6" customHeight="1">
      <c r="A863" s="4" t="s">
        <v>2261</v>
      </c>
      <c r="B863" s="5">
        <v>705</v>
      </c>
      <c r="C863" s="5">
        <v>461</v>
      </c>
      <c r="D863" s="5" t="s">
        <v>2262</v>
      </c>
      <c r="E863" s="5" t="s">
        <v>764</v>
      </c>
      <c r="F863" s="5" t="s">
        <v>2275</v>
      </c>
      <c r="G863" s="5" t="s">
        <v>755</v>
      </c>
      <c r="H863" s="5" t="s">
        <v>761</v>
      </c>
      <c r="I863" s="5" t="s">
        <v>762</v>
      </c>
      <c r="J863" s="5" t="s">
        <v>763</v>
      </c>
      <c r="K863" s="5">
        <v>461</v>
      </c>
      <c r="L863" s="5"/>
      <c r="M863" s="5" t="s">
        <v>765</v>
      </c>
      <c r="N863" s="5">
        <v>1141108</v>
      </c>
      <c r="O863" s="5">
        <v>42</v>
      </c>
      <c r="P863" s="11">
        <v>1</v>
      </c>
      <c r="Q863" s="12">
        <v>139.9</v>
      </c>
      <c r="R863" s="13">
        <f t="shared" si="13"/>
        <v>139.9</v>
      </c>
    </row>
    <row r="864" spans="1:18" ht="51.6" customHeight="1">
      <c r="A864" s="4" t="s">
        <v>2261</v>
      </c>
      <c r="B864" s="5">
        <v>705</v>
      </c>
      <c r="C864" s="5">
        <v>461</v>
      </c>
      <c r="D864" s="5" t="s">
        <v>2262</v>
      </c>
      <c r="E864" s="5" t="s">
        <v>764</v>
      </c>
      <c r="F864" s="5" t="s">
        <v>2275</v>
      </c>
      <c r="G864" s="5" t="s">
        <v>755</v>
      </c>
      <c r="H864" s="5" t="s">
        <v>761</v>
      </c>
      <c r="I864" s="5" t="s">
        <v>762</v>
      </c>
      <c r="J864" s="5" t="s">
        <v>763</v>
      </c>
      <c r="K864" s="5">
        <v>461</v>
      </c>
      <c r="L864" s="5"/>
      <c r="M864" s="5" t="s">
        <v>766</v>
      </c>
      <c r="N864" s="5">
        <v>1141107</v>
      </c>
      <c r="O864" s="5">
        <v>40</v>
      </c>
      <c r="P864" s="11">
        <v>1</v>
      </c>
      <c r="Q864" s="12">
        <v>139.9</v>
      </c>
      <c r="R864" s="13">
        <f t="shared" si="13"/>
        <v>139.9</v>
      </c>
    </row>
    <row r="865" spans="1:18" ht="51.6" customHeight="1">
      <c r="A865" s="4" t="s">
        <v>2261</v>
      </c>
      <c r="B865" s="5">
        <v>705</v>
      </c>
      <c r="C865" s="5">
        <v>461</v>
      </c>
      <c r="D865" s="5" t="s">
        <v>2262</v>
      </c>
      <c r="E865" s="5" t="s">
        <v>764</v>
      </c>
      <c r="F865" s="5" t="s">
        <v>2275</v>
      </c>
      <c r="G865" s="5" t="s">
        <v>755</v>
      </c>
      <c r="H865" s="5" t="s">
        <v>761</v>
      </c>
      <c r="I865" s="5" t="s">
        <v>762</v>
      </c>
      <c r="J865" s="5" t="s">
        <v>763</v>
      </c>
      <c r="K865" s="5">
        <v>461</v>
      </c>
      <c r="L865" s="5"/>
      <c r="M865" s="5" t="s">
        <v>766</v>
      </c>
      <c r="N865" s="5">
        <v>1141107</v>
      </c>
      <c r="O865" s="5">
        <v>41</v>
      </c>
      <c r="P865" s="11">
        <v>2</v>
      </c>
      <c r="Q865" s="12">
        <v>139.9</v>
      </c>
      <c r="R865" s="13">
        <f t="shared" si="13"/>
        <v>279.8</v>
      </c>
    </row>
    <row r="866" spans="1:18" ht="51.6" customHeight="1">
      <c r="A866" s="4" t="s">
        <v>2261</v>
      </c>
      <c r="B866" s="5">
        <v>705</v>
      </c>
      <c r="C866" s="5">
        <v>461</v>
      </c>
      <c r="D866" s="5" t="s">
        <v>2262</v>
      </c>
      <c r="E866" s="5" t="s">
        <v>764</v>
      </c>
      <c r="F866" s="5" t="s">
        <v>2275</v>
      </c>
      <c r="G866" s="5" t="s">
        <v>755</v>
      </c>
      <c r="H866" s="5" t="s">
        <v>761</v>
      </c>
      <c r="I866" s="5" t="s">
        <v>762</v>
      </c>
      <c r="J866" s="5" t="s">
        <v>763</v>
      </c>
      <c r="K866" s="5">
        <v>461</v>
      </c>
      <c r="L866" s="5"/>
      <c r="M866" s="5" t="s">
        <v>766</v>
      </c>
      <c r="N866" s="5">
        <v>1141107</v>
      </c>
      <c r="O866" s="5">
        <v>45</v>
      </c>
      <c r="P866" s="11">
        <v>1</v>
      </c>
      <c r="Q866" s="12">
        <v>139.9</v>
      </c>
      <c r="R866" s="13">
        <f t="shared" si="13"/>
        <v>139.9</v>
      </c>
    </row>
    <row r="867" spans="1:18" ht="51.6" customHeight="1">
      <c r="A867" s="4" t="s">
        <v>2261</v>
      </c>
      <c r="B867" s="5">
        <v>705</v>
      </c>
      <c r="C867" s="5">
        <v>461</v>
      </c>
      <c r="D867" s="5" t="s">
        <v>2262</v>
      </c>
      <c r="E867" s="5" t="s">
        <v>767</v>
      </c>
      <c r="F867" s="5" t="s">
        <v>2275</v>
      </c>
      <c r="G867" s="5" t="s">
        <v>755</v>
      </c>
      <c r="H867" s="5" t="s">
        <v>761</v>
      </c>
      <c r="I867" s="5" t="s">
        <v>762</v>
      </c>
      <c r="J867" s="5" t="s">
        <v>763</v>
      </c>
      <c r="K867" s="5">
        <v>461</v>
      </c>
      <c r="L867" s="5"/>
      <c r="M867" s="5" t="s">
        <v>768</v>
      </c>
      <c r="N867" s="5">
        <v>1141125</v>
      </c>
      <c r="O867" s="5">
        <v>40</v>
      </c>
      <c r="P867" s="11">
        <v>1</v>
      </c>
      <c r="Q867" s="12">
        <v>159.9</v>
      </c>
      <c r="R867" s="13">
        <f t="shared" si="13"/>
        <v>159.9</v>
      </c>
    </row>
    <row r="868" spans="1:18" ht="51.6" customHeight="1">
      <c r="A868" s="4" t="s">
        <v>2261</v>
      </c>
      <c r="B868" s="5">
        <v>705</v>
      </c>
      <c r="C868" s="5">
        <v>700</v>
      </c>
      <c r="D868" s="5" t="s">
        <v>2262</v>
      </c>
      <c r="E868" s="5" t="s">
        <v>773</v>
      </c>
      <c r="F868" s="5" t="s">
        <v>2274</v>
      </c>
      <c r="G868" s="5" t="s">
        <v>769</v>
      </c>
      <c r="H868" s="5" t="s">
        <v>770</v>
      </c>
      <c r="I868" s="5" t="s">
        <v>771</v>
      </c>
      <c r="J868" s="5" t="s">
        <v>772</v>
      </c>
      <c r="K868" s="5">
        <v>700</v>
      </c>
      <c r="L868" s="5"/>
      <c r="M868" s="5" t="s">
        <v>774</v>
      </c>
      <c r="N868" s="5">
        <v>1142181</v>
      </c>
      <c r="O868" s="5">
        <v>32</v>
      </c>
      <c r="P868" s="11">
        <v>1</v>
      </c>
      <c r="Q868" s="12">
        <v>99.9</v>
      </c>
      <c r="R868" s="13">
        <f t="shared" si="13"/>
        <v>99.9</v>
      </c>
    </row>
    <row r="869" spans="1:18" ht="51.6" customHeight="1">
      <c r="A869" s="4" t="s">
        <v>2261</v>
      </c>
      <c r="B869" s="5">
        <v>705</v>
      </c>
      <c r="C869" s="5">
        <v>700</v>
      </c>
      <c r="D869" s="5" t="s">
        <v>2262</v>
      </c>
      <c r="E869" s="5" t="s">
        <v>777</v>
      </c>
      <c r="F869" s="5" t="s">
        <v>2274</v>
      </c>
      <c r="G869" s="5" t="s">
        <v>769</v>
      </c>
      <c r="H869" s="5">
        <v>60</v>
      </c>
      <c r="I869" s="5" t="s">
        <v>775</v>
      </c>
      <c r="J869" s="5" t="s">
        <v>776</v>
      </c>
      <c r="K869" s="5">
        <v>700</v>
      </c>
      <c r="L869" s="5"/>
      <c r="M869" s="5" t="s">
        <v>11</v>
      </c>
      <c r="N869" s="5">
        <v>1142170</v>
      </c>
      <c r="O869" s="5">
        <v>32</v>
      </c>
      <c r="P869" s="11">
        <v>1</v>
      </c>
      <c r="Q869" s="12">
        <v>279.89999999999998</v>
      </c>
      <c r="R869" s="13">
        <f t="shared" si="13"/>
        <v>279.89999999999998</v>
      </c>
    </row>
    <row r="870" spans="1:18" ht="51.6" customHeight="1">
      <c r="A870" s="4" t="s">
        <v>2261</v>
      </c>
      <c r="B870" s="5">
        <v>705</v>
      </c>
      <c r="C870" s="5">
        <v>700</v>
      </c>
      <c r="D870" s="5" t="s">
        <v>2262</v>
      </c>
      <c r="E870" s="5" t="s">
        <v>777</v>
      </c>
      <c r="F870" s="5" t="s">
        <v>2274</v>
      </c>
      <c r="G870" s="5" t="s">
        <v>769</v>
      </c>
      <c r="H870" s="5">
        <v>60</v>
      </c>
      <c r="I870" s="5" t="s">
        <v>775</v>
      </c>
      <c r="J870" s="5" t="s">
        <v>776</v>
      </c>
      <c r="K870" s="5">
        <v>700</v>
      </c>
      <c r="L870" s="5"/>
      <c r="M870" s="5" t="s">
        <v>11</v>
      </c>
      <c r="N870" s="5">
        <v>1142170</v>
      </c>
      <c r="O870" s="5">
        <v>34</v>
      </c>
      <c r="P870" s="11">
        <v>2</v>
      </c>
      <c r="Q870" s="12">
        <v>279.89999999999998</v>
      </c>
      <c r="R870" s="13">
        <f t="shared" si="13"/>
        <v>559.79999999999995</v>
      </c>
    </row>
    <row r="871" spans="1:18" ht="51.6" customHeight="1">
      <c r="A871" s="4" t="s">
        <v>2261</v>
      </c>
      <c r="B871" s="5">
        <v>705</v>
      </c>
      <c r="C871" s="5">
        <v>700</v>
      </c>
      <c r="D871" s="5" t="s">
        <v>2262</v>
      </c>
      <c r="E871" s="5" t="s">
        <v>777</v>
      </c>
      <c r="F871" s="5" t="s">
        <v>2274</v>
      </c>
      <c r="G871" s="5" t="s">
        <v>769</v>
      </c>
      <c r="H871" s="5">
        <v>60</v>
      </c>
      <c r="I871" s="5" t="s">
        <v>775</v>
      </c>
      <c r="J871" s="5" t="s">
        <v>776</v>
      </c>
      <c r="K871" s="5">
        <v>700</v>
      </c>
      <c r="L871" s="5"/>
      <c r="M871" s="5" t="s">
        <v>11</v>
      </c>
      <c r="N871" s="5">
        <v>1142170</v>
      </c>
      <c r="O871" s="5">
        <v>36</v>
      </c>
      <c r="P871" s="11">
        <v>1</v>
      </c>
      <c r="Q871" s="12">
        <v>279.89999999999998</v>
      </c>
      <c r="R871" s="13">
        <f t="shared" si="13"/>
        <v>279.89999999999998</v>
      </c>
    </row>
    <row r="872" spans="1:18" ht="51.6" customHeight="1">
      <c r="A872" s="4" t="s">
        <v>2261</v>
      </c>
      <c r="B872" s="5">
        <v>705</v>
      </c>
      <c r="C872" s="5">
        <v>700</v>
      </c>
      <c r="D872" s="5" t="s">
        <v>2262</v>
      </c>
      <c r="E872" s="5" t="s">
        <v>778</v>
      </c>
      <c r="F872" s="5" t="s">
        <v>2274</v>
      </c>
      <c r="G872" s="5" t="s">
        <v>769</v>
      </c>
      <c r="H872" s="5">
        <v>60</v>
      </c>
      <c r="I872" s="5" t="s">
        <v>775</v>
      </c>
      <c r="J872" s="5" t="s">
        <v>776</v>
      </c>
      <c r="K872" s="5">
        <v>700</v>
      </c>
      <c r="L872" s="5"/>
      <c r="M872" s="5" t="s">
        <v>779</v>
      </c>
      <c r="N872" s="5">
        <v>1142173</v>
      </c>
      <c r="O872" s="5">
        <v>32</v>
      </c>
      <c r="P872" s="11">
        <v>2</v>
      </c>
      <c r="Q872" s="12">
        <v>279.89999999999998</v>
      </c>
      <c r="R872" s="13">
        <f t="shared" si="13"/>
        <v>559.79999999999995</v>
      </c>
    </row>
    <row r="873" spans="1:18" ht="51.6" customHeight="1">
      <c r="A873" s="4" t="s">
        <v>2261</v>
      </c>
      <c r="B873" s="5">
        <v>705</v>
      </c>
      <c r="C873" s="5">
        <v>700</v>
      </c>
      <c r="D873" s="5" t="s">
        <v>2262</v>
      </c>
      <c r="E873" s="5" t="s">
        <v>778</v>
      </c>
      <c r="F873" s="5" t="s">
        <v>2274</v>
      </c>
      <c r="G873" s="5" t="s">
        <v>769</v>
      </c>
      <c r="H873" s="5">
        <v>60</v>
      </c>
      <c r="I873" s="5" t="s">
        <v>775</v>
      </c>
      <c r="J873" s="5" t="s">
        <v>776</v>
      </c>
      <c r="K873" s="5">
        <v>700</v>
      </c>
      <c r="L873" s="5"/>
      <c r="M873" s="5" t="s">
        <v>779</v>
      </c>
      <c r="N873" s="5">
        <v>1142173</v>
      </c>
      <c r="O873" s="5">
        <v>34</v>
      </c>
      <c r="P873" s="11">
        <v>4</v>
      </c>
      <c r="Q873" s="12">
        <v>279.89999999999998</v>
      </c>
      <c r="R873" s="13">
        <f t="shared" si="13"/>
        <v>1119.5999999999999</v>
      </c>
    </row>
    <row r="874" spans="1:18" ht="51.6" customHeight="1">
      <c r="A874" s="4" t="s">
        <v>2261</v>
      </c>
      <c r="B874" s="5">
        <v>705</v>
      </c>
      <c r="C874" s="5">
        <v>700</v>
      </c>
      <c r="D874" s="5" t="s">
        <v>2262</v>
      </c>
      <c r="E874" s="5" t="s">
        <v>778</v>
      </c>
      <c r="F874" s="5" t="s">
        <v>2274</v>
      </c>
      <c r="G874" s="5" t="s">
        <v>769</v>
      </c>
      <c r="H874" s="5">
        <v>60</v>
      </c>
      <c r="I874" s="5" t="s">
        <v>775</v>
      </c>
      <c r="J874" s="5" t="s">
        <v>776</v>
      </c>
      <c r="K874" s="5">
        <v>700</v>
      </c>
      <c r="L874" s="5"/>
      <c r="M874" s="5" t="s">
        <v>779</v>
      </c>
      <c r="N874" s="5">
        <v>1142173</v>
      </c>
      <c r="O874" s="5">
        <v>36</v>
      </c>
      <c r="P874" s="11">
        <v>1</v>
      </c>
      <c r="Q874" s="12">
        <v>279.89999999999998</v>
      </c>
      <c r="R874" s="13">
        <f t="shared" si="13"/>
        <v>279.89999999999998</v>
      </c>
    </row>
    <row r="875" spans="1:18" ht="51.6" customHeight="1">
      <c r="A875" s="4" t="s">
        <v>2261</v>
      </c>
      <c r="B875" s="5">
        <v>705</v>
      </c>
      <c r="C875" s="5">
        <v>700</v>
      </c>
      <c r="D875" s="5" t="s">
        <v>2262</v>
      </c>
      <c r="E875" s="5" t="s">
        <v>780</v>
      </c>
      <c r="F875" s="5" t="s">
        <v>2274</v>
      </c>
      <c r="G875" s="5" t="s">
        <v>769</v>
      </c>
      <c r="H875" s="5">
        <v>60</v>
      </c>
      <c r="I875" s="5" t="s">
        <v>775</v>
      </c>
      <c r="J875" s="5" t="s">
        <v>776</v>
      </c>
      <c r="K875" s="5">
        <v>700</v>
      </c>
      <c r="L875" s="5"/>
      <c r="M875" s="5" t="s">
        <v>11</v>
      </c>
      <c r="N875" s="5">
        <v>1142236</v>
      </c>
      <c r="O875" s="5" t="s">
        <v>305</v>
      </c>
      <c r="P875" s="11">
        <v>1</v>
      </c>
      <c r="Q875" s="12">
        <v>149.9</v>
      </c>
      <c r="R875" s="13">
        <f t="shared" si="13"/>
        <v>149.9</v>
      </c>
    </row>
    <row r="876" spans="1:18" ht="51.6" customHeight="1">
      <c r="A876" s="4" t="s">
        <v>2261</v>
      </c>
      <c r="B876" s="5">
        <v>705</v>
      </c>
      <c r="C876" s="5">
        <v>700</v>
      </c>
      <c r="D876" s="5" t="s">
        <v>2262</v>
      </c>
      <c r="E876" s="5" t="s">
        <v>780</v>
      </c>
      <c r="F876" s="5" t="s">
        <v>2274</v>
      </c>
      <c r="G876" s="5" t="s">
        <v>769</v>
      </c>
      <c r="H876" s="5">
        <v>60</v>
      </c>
      <c r="I876" s="5" t="s">
        <v>775</v>
      </c>
      <c r="J876" s="5" t="s">
        <v>776</v>
      </c>
      <c r="K876" s="5">
        <v>700</v>
      </c>
      <c r="L876" s="5"/>
      <c r="M876" s="5" t="s">
        <v>11</v>
      </c>
      <c r="N876" s="5">
        <v>1142236</v>
      </c>
      <c r="O876" s="5" t="s">
        <v>235</v>
      </c>
      <c r="P876" s="11">
        <v>1</v>
      </c>
      <c r="Q876" s="12">
        <v>149.9</v>
      </c>
      <c r="R876" s="13">
        <f t="shared" si="13"/>
        <v>149.9</v>
      </c>
    </row>
    <row r="877" spans="1:18" ht="51.6" customHeight="1">
      <c r="A877" s="4" t="s">
        <v>2261</v>
      </c>
      <c r="B877" s="5">
        <v>705</v>
      </c>
      <c r="C877" s="5">
        <v>700</v>
      </c>
      <c r="D877" s="5" t="s">
        <v>2262</v>
      </c>
      <c r="E877" s="5" t="s">
        <v>781</v>
      </c>
      <c r="F877" s="5" t="s">
        <v>2274</v>
      </c>
      <c r="G877" s="5" t="s">
        <v>769</v>
      </c>
      <c r="H877" s="5">
        <v>60</v>
      </c>
      <c r="I877" s="5" t="s">
        <v>775</v>
      </c>
      <c r="J877" s="5" t="s">
        <v>776</v>
      </c>
      <c r="K877" s="5">
        <v>700</v>
      </c>
      <c r="L877" s="5"/>
      <c r="M877" s="5" t="s">
        <v>299</v>
      </c>
      <c r="N877" s="5">
        <v>1140679</v>
      </c>
      <c r="O877" s="5" t="s">
        <v>305</v>
      </c>
      <c r="P877" s="11">
        <v>3</v>
      </c>
      <c r="Q877" s="12">
        <v>199.9</v>
      </c>
      <c r="R877" s="13">
        <f t="shared" si="13"/>
        <v>599.70000000000005</v>
      </c>
    </row>
    <row r="878" spans="1:18" ht="51.6" customHeight="1">
      <c r="A878" s="4" t="s">
        <v>2261</v>
      </c>
      <c r="B878" s="5">
        <v>705</v>
      </c>
      <c r="C878" s="5">
        <v>700</v>
      </c>
      <c r="D878" s="5" t="s">
        <v>2262</v>
      </c>
      <c r="E878" s="5" t="s">
        <v>781</v>
      </c>
      <c r="F878" s="5" t="s">
        <v>2274</v>
      </c>
      <c r="G878" s="5" t="s">
        <v>769</v>
      </c>
      <c r="H878" s="5">
        <v>60</v>
      </c>
      <c r="I878" s="5" t="s">
        <v>775</v>
      </c>
      <c r="J878" s="5" t="s">
        <v>776</v>
      </c>
      <c r="K878" s="5">
        <v>700</v>
      </c>
      <c r="L878" s="5"/>
      <c r="M878" s="5" t="s">
        <v>299</v>
      </c>
      <c r="N878" s="5">
        <v>1140679</v>
      </c>
      <c r="O878" s="5" t="s">
        <v>235</v>
      </c>
      <c r="P878" s="11">
        <v>4</v>
      </c>
      <c r="Q878" s="12">
        <v>199.9</v>
      </c>
      <c r="R878" s="13">
        <f t="shared" si="13"/>
        <v>799.6</v>
      </c>
    </row>
    <row r="879" spans="1:18" ht="51.6" customHeight="1">
      <c r="A879" s="4" t="s">
        <v>2261</v>
      </c>
      <c r="B879" s="5">
        <v>705</v>
      </c>
      <c r="C879" s="5">
        <v>700</v>
      </c>
      <c r="D879" s="5" t="s">
        <v>2262</v>
      </c>
      <c r="E879" s="5" t="s">
        <v>783</v>
      </c>
      <c r="F879" s="5" t="s">
        <v>2274</v>
      </c>
      <c r="G879" s="5" t="s">
        <v>769</v>
      </c>
      <c r="H879" s="5">
        <v>61</v>
      </c>
      <c r="I879" s="5" t="s">
        <v>533</v>
      </c>
      <c r="J879" s="5" t="s">
        <v>782</v>
      </c>
      <c r="K879" s="5">
        <v>700</v>
      </c>
      <c r="L879" s="5"/>
      <c r="M879" s="5" t="s">
        <v>11</v>
      </c>
      <c r="N879" s="5">
        <v>1142212</v>
      </c>
      <c r="O879" s="5">
        <v>32</v>
      </c>
      <c r="P879" s="11">
        <v>1</v>
      </c>
      <c r="Q879" s="12">
        <v>119.9</v>
      </c>
      <c r="R879" s="13">
        <f t="shared" si="13"/>
        <v>119.9</v>
      </c>
    </row>
    <row r="880" spans="1:18" ht="51.6" customHeight="1">
      <c r="A880" s="4" t="s">
        <v>2261</v>
      </c>
      <c r="B880" s="5">
        <v>705</v>
      </c>
      <c r="C880" s="5">
        <v>700</v>
      </c>
      <c r="D880" s="5" t="s">
        <v>2262</v>
      </c>
      <c r="E880" s="5" t="s">
        <v>783</v>
      </c>
      <c r="F880" s="5" t="s">
        <v>2274</v>
      </c>
      <c r="G880" s="5" t="s">
        <v>769</v>
      </c>
      <c r="H880" s="5">
        <v>61</v>
      </c>
      <c r="I880" s="5" t="s">
        <v>533</v>
      </c>
      <c r="J880" s="5" t="s">
        <v>782</v>
      </c>
      <c r="K880" s="5">
        <v>700</v>
      </c>
      <c r="L880" s="5"/>
      <c r="M880" s="5" t="s">
        <v>11</v>
      </c>
      <c r="N880" s="5">
        <v>1142212</v>
      </c>
      <c r="O880" s="5">
        <v>34</v>
      </c>
      <c r="P880" s="11">
        <v>1</v>
      </c>
      <c r="Q880" s="12">
        <v>119.9</v>
      </c>
      <c r="R880" s="13">
        <f t="shared" si="13"/>
        <v>119.9</v>
      </c>
    </row>
    <row r="881" spans="1:18" ht="51.6" customHeight="1">
      <c r="A881" s="4" t="s">
        <v>2261</v>
      </c>
      <c r="B881" s="5">
        <v>705</v>
      </c>
      <c r="C881" s="5">
        <v>700</v>
      </c>
      <c r="D881" s="5" t="s">
        <v>2262</v>
      </c>
      <c r="E881" s="5" t="s">
        <v>783</v>
      </c>
      <c r="F881" s="5" t="s">
        <v>2274</v>
      </c>
      <c r="G881" s="5" t="s">
        <v>769</v>
      </c>
      <c r="H881" s="5">
        <v>61</v>
      </c>
      <c r="I881" s="5" t="s">
        <v>533</v>
      </c>
      <c r="J881" s="5" t="s">
        <v>782</v>
      </c>
      <c r="K881" s="5">
        <v>700</v>
      </c>
      <c r="L881" s="5"/>
      <c r="M881" s="5" t="s">
        <v>784</v>
      </c>
      <c r="N881" s="5">
        <v>1142213</v>
      </c>
      <c r="O881" s="5">
        <v>38</v>
      </c>
      <c r="P881" s="11">
        <v>1</v>
      </c>
      <c r="Q881" s="12">
        <v>119.9</v>
      </c>
      <c r="R881" s="13">
        <f t="shared" si="13"/>
        <v>119.9</v>
      </c>
    </row>
    <row r="882" spans="1:18" ht="51.6" customHeight="1">
      <c r="A882" s="4" t="s">
        <v>2261</v>
      </c>
      <c r="B882" s="5">
        <v>705</v>
      </c>
      <c r="C882" s="5">
        <v>700</v>
      </c>
      <c r="D882" s="5" t="s">
        <v>2262</v>
      </c>
      <c r="E882" s="5" t="s">
        <v>785</v>
      </c>
      <c r="F882" s="5" t="s">
        <v>2274</v>
      </c>
      <c r="G882" s="5" t="s">
        <v>769</v>
      </c>
      <c r="H882" s="5">
        <v>61</v>
      </c>
      <c r="I882" s="5" t="s">
        <v>533</v>
      </c>
      <c r="J882" s="5" t="s">
        <v>782</v>
      </c>
      <c r="K882" s="5">
        <v>700</v>
      </c>
      <c r="L882" s="5"/>
      <c r="M882" s="5" t="s">
        <v>786</v>
      </c>
      <c r="N882" s="5">
        <v>1142243</v>
      </c>
      <c r="O882" s="5">
        <v>36</v>
      </c>
      <c r="P882" s="11">
        <v>1</v>
      </c>
      <c r="Q882" s="12">
        <v>129.9</v>
      </c>
      <c r="R882" s="13">
        <f t="shared" si="13"/>
        <v>129.9</v>
      </c>
    </row>
    <row r="883" spans="1:18" ht="51.6" customHeight="1">
      <c r="A883" s="4" t="s">
        <v>2261</v>
      </c>
      <c r="B883" s="5">
        <v>705</v>
      </c>
      <c r="C883" s="5">
        <v>700</v>
      </c>
      <c r="D883" s="5" t="s">
        <v>2262</v>
      </c>
      <c r="E883" s="5" t="s">
        <v>787</v>
      </c>
      <c r="F883" s="5" t="s">
        <v>2274</v>
      </c>
      <c r="G883" s="5" t="s">
        <v>769</v>
      </c>
      <c r="H883" s="5">
        <v>61</v>
      </c>
      <c r="I883" s="5" t="s">
        <v>533</v>
      </c>
      <c r="J883" s="5" t="s">
        <v>782</v>
      </c>
      <c r="K883" s="5">
        <v>700</v>
      </c>
      <c r="L883" s="5"/>
      <c r="M883" s="5" t="s">
        <v>788</v>
      </c>
      <c r="N883" s="5">
        <v>1142264</v>
      </c>
      <c r="O883" s="5">
        <v>32</v>
      </c>
      <c r="P883" s="11">
        <v>5</v>
      </c>
      <c r="Q883" s="12">
        <v>129.9</v>
      </c>
      <c r="R883" s="13">
        <f t="shared" si="13"/>
        <v>649.5</v>
      </c>
    </row>
    <row r="884" spans="1:18" ht="51.6" customHeight="1">
      <c r="A884" s="4" t="s">
        <v>2261</v>
      </c>
      <c r="B884" s="5">
        <v>705</v>
      </c>
      <c r="C884" s="5">
        <v>700</v>
      </c>
      <c r="D884" s="5" t="s">
        <v>2262</v>
      </c>
      <c r="E884" s="5" t="s">
        <v>787</v>
      </c>
      <c r="F884" s="5" t="s">
        <v>2274</v>
      </c>
      <c r="G884" s="5" t="s">
        <v>769</v>
      </c>
      <c r="H884" s="5">
        <v>61</v>
      </c>
      <c r="I884" s="5" t="s">
        <v>533</v>
      </c>
      <c r="J884" s="5" t="s">
        <v>782</v>
      </c>
      <c r="K884" s="5">
        <v>700</v>
      </c>
      <c r="L884" s="5"/>
      <c r="M884" s="5" t="s">
        <v>788</v>
      </c>
      <c r="N884" s="5">
        <v>1142264</v>
      </c>
      <c r="O884" s="5">
        <v>34</v>
      </c>
      <c r="P884" s="11">
        <v>3</v>
      </c>
      <c r="Q884" s="12">
        <v>129.9</v>
      </c>
      <c r="R884" s="13">
        <f t="shared" si="13"/>
        <v>389.70000000000005</v>
      </c>
    </row>
    <row r="885" spans="1:18" ht="51.6" customHeight="1">
      <c r="A885" s="4" t="s">
        <v>2261</v>
      </c>
      <c r="B885" s="5">
        <v>705</v>
      </c>
      <c r="C885" s="5">
        <v>700</v>
      </c>
      <c r="D885" s="5" t="s">
        <v>2262</v>
      </c>
      <c r="E885" s="5" t="s">
        <v>787</v>
      </c>
      <c r="F885" s="5" t="s">
        <v>2274</v>
      </c>
      <c r="G885" s="5" t="s">
        <v>769</v>
      </c>
      <c r="H885" s="5">
        <v>61</v>
      </c>
      <c r="I885" s="5" t="s">
        <v>533</v>
      </c>
      <c r="J885" s="5" t="s">
        <v>782</v>
      </c>
      <c r="K885" s="5">
        <v>700</v>
      </c>
      <c r="L885" s="5"/>
      <c r="M885" s="5" t="s">
        <v>788</v>
      </c>
      <c r="N885" s="5">
        <v>1142264</v>
      </c>
      <c r="O885" s="5">
        <v>36</v>
      </c>
      <c r="P885" s="11">
        <v>3</v>
      </c>
      <c r="Q885" s="12">
        <v>129.9</v>
      </c>
      <c r="R885" s="13">
        <f t="shared" si="13"/>
        <v>389.70000000000005</v>
      </c>
    </row>
    <row r="886" spans="1:18" ht="51.6" customHeight="1">
      <c r="A886" s="4" t="s">
        <v>2261</v>
      </c>
      <c r="B886" s="5">
        <v>705</v>
      </c>
      <c r="C886" s="5">
        <v>700</v>
      </c>
      <c r="D886" s="5" t="s">
        <v>2262</v>
      </c>
      <c r="E886" s="5" t="s">
        <v>787</v>
      </c>
      <c r="F886" s="5" t="s">
        <v>2274</v>
      </c>
      <c r="G886" s="5" t="s">
        <v>769</v>
      </c>
      <c r="H886" s="5">
        <v>61</v>
      </c>
      <c r="I886" s="5" t="s">
        <v>533</v>
      </c>
      <c r="J886" s="5" t="s">
        <v>782</v>
      </c>
      <c r="K886" s="5">
        <v>700</v>
      </c>
      <c r="L886" s="5"/>
      <c r="M886" s="5" t="s">
        <v>788</v>
      </c>
      <c r="N886" s="5">
        <v>1142264</v>
      </c>
      <c r="O886" s="5">
        <v>38</v>
      </c>
      <c r="P886" s="11">
        <v>1</v>
      </c>
      <c r="Q886" s="12">
        <v>129.9</v>
      </c>
      <c r="R886" s="13">
        <f t="shared" si="13"/>
        <v>129.9</v>
      </c>
    </row>
    <row r="887" spans="1:18" ht="51.6" customHeight="1">
      <c r="A887" s="4" t="s">
        <v>2261</v>
      </c>
      <c r="B887" s="5">
        <v>705</v>
      </c>
      <c r="C887" s="5">
        <v>700</v>
      </c>
      <c r="D887" s="5" t="s">
        <v>2262</v>
      </c>
      <c r="E887" s="5" t="s">
        <v>791</v>
      </c>
      <c r="F887" s="5" t="s">
        <v>2274</v>
      </c>
      <c r="G887" s="5" t="s">
        <v>769</v>
      </c>
      <c r="H887" s="5">
        <v>66</v>
      </c>
      <c r="I887" s="5" t="s">
        <v>789</v>
      </c>
      <c r="J887" s="5" t="s">
        <v>790</v>
      </c>
      <c r="K887" s="5">
        <v>700</v>
      </c>
      <c r="L887" s="5"/>
      <c r="M887" s="5" t="s">
        <v>792</v>
      </c>
      <c r="N887" s="5">
        <v>1142177</v>
      </c>
      <c r="O887" s="5">
        <v>32</v>
      </c>
      <c r="P887" s="11">
        <v>1</v>
      </c>
      <c r="Q887" s="12">
        <v>229.9</v>
      </c>
      <c r="R887" s="13">
        <f t="shared" si="13"/>
        <v>229.9</v>
      </c>
    </row>
    <row r="888" spans="1:18" ht="51.6" customHeight="1">
      <c r="A888" s="4" t="s">
        <v>2261</v>
      </c>
      <c r="B888" s="5">
        <v>705</v>
      </c>
      <c r="C888" s="5">
        <v>700</v>
      </c>
      <c r="D888" s="5" t="s">
        <v>2262</v>
      </c>
      <c r="E888" s="5" t="s">
        <v>793</v>
      </c>
      <c r="F888" s="5" t="s">
        <v>2274</v>
      </c>
      <c r="G888" s="5" t="s">
        <v>769</v>
      </c>
      <c r="H888" s="5">
        <v>66</v>
      </c>
      <c r="I888" s="5" t="s">
        <v>789</v>
      </c>
      <c r="J888" s="5" t="s">
        <v>790</v>
      </c>
      <c r="K888" s="5">
        <v>700</v>
      </c>
      <c r="L888" s="5"/>
      <c r="M888" s="5" t="s">
        <v>11</v>
      </c>
      <c r="N888" s="5">
        <v>1142255</v>
      </c>
      <c r="O888" s="5">
        <v>34</v>
      </c>
      <c r="P888" s="11">
        <v>2</v>
      </c>
      <c r="Q888" s="12">
        <v>279.89999999999998</v>
      </c>
      <c r="R888" s="13">
        <f t="shared" si="13"/>
        <v>559.79999999999995</v>
      </c>
    </row>
    <row r="889" spans="1:18" ht="51.6" customHeight="1">
      <c r="A889" s="4" t="s">
        <v>2261</v>
      </c>
      <c r="B889" s="5">
        <v>705</v>
      </c>
      <c r="C889" s="5">
        <v>700</v>
      </c>
      <c r="D889" s="5" t="s">
        <v>2262</v>
      </c>
      <c r="E889" s="5" t="s">
        <v>793</v>
      </c>
      <c r="F889" s="5" t="s">
        <v>2274</v>
      </c>
      <c r="G889" s="5" t="s">
        <v>769</v>
      </c>
      <c r="H889" s="5">
        <v>66</v>
      </c>
      <c r="I889" s="5" t="s">
        <v>789</v>
      </c>
      <c r="J889" s="5" t="s">
        <v>790</v>
      </c>
      <c r="K889" s="5">
        <v>700</v>
      </c>
      <c r="L889" s="5"/>
      <c r="M889" s="5" t="s">
        <v>794</v>
      </c>
      <c r="N889" s="5">
        <v>1142256</v>
      </c>
      <c r="O889" s="5">
        <v>34</v>
      </c>
      <c r="P889" s="11">
        <v>1</v>
      </c>
      <c r="Q889" s="12">
        <v>279.89999999999998</v>
      </c>
      <c r="R889" s="13">
        <f t="shared" si="13"/>
        <v>279.89999999999998</v>
      </c>
    </row>
    <row r="890" spans="1:18" ht="51.6" customHeight="1">
      <c r="A890" s="4" t="s">
        <v>2261</v>
      </c>
      <c r="B890" s="5">
        <v>705</v>
      </c>
      <c r="C890" s="5">
        <v>700</v>
      </c>
      <c r="D890" s="5" t="s">
        <v>2262</v>
      </c>
      <c r="E890" s="5" t="s">
        <v>795</v>
      </c>
      <c r="F890" s="5" t="s">
        <v>2274</v>
      </c>
      <c r="G890" s="5" t="s">
        <v>769</v>
      </c>
      <c r="H890" s="5">
        <v>66</v>
      </c>
      <c r="I890" s="5" t="s">
        <v>789</v>
      </c>
      <c r="J890" s="5" t="s">
        <v>790</v>
      </c>
      <c r="K890" s="5">
        <v>700</v>
      </c>
      <c r="L890" s="5"/>
      <c r="M890" s="5" t="s">
        <v>796</v>
      </c>
      <c r="N890" s="5">
        <v>1142257</v>
      </c>
      <c r="O890" s="5">
        <v>36</v>
      </c>
      <c r="P890" s="11">
        <v>1</v>
      </c>
      <c r="Q890" s="12">
        <v>329.9</v>
      </c>
      <c r="R890" s="13">
        <f t="shared" si="13"/>
        <v>329.9</v>
      </c>
    </row>
    <row r="891" spans="1:18" ht="51.6" customHeight="1">
      <c r="A891" s="4" t="s">
        <v>2261</v>
      </c>
      <c r="B891" s="5">
        <v>705</v>
      </c>
      <c r="C891" s="5">
        <v>700</v>
      </c>
      <c r="D891" s="5" t="s">
        <v>2262</v>
      </c>
      <c r="E891" s="5" t="s">
        <v>798</v>
      </c>
      <c r="F891" s="5" t="s">
        <v>2274</v>
      </c>
      <c r="G891" s="5" t="s">
        <v>769</v>
      </c>
      <c r="H891" s="5">
        <v>72</v>
      </c>
      <c r="I891" s="5" t="s">
        <v>292</v>
      </c>
      <c r="J891" s="5" t="s">
        <v>797</v>
      </c>
      <c r="K891" s="5">
        <v>700</v>
      </c>
      <c r="L891" s="5"/>
      <c r="M891" s="5" t="s">
        <v>774</v>
      </c>
      <c r="N891" s="5">
        <v>1142167</v>
      </c>
      <c r="O891" s="5" t="s">
        <v>799</v>
      </c>
      <c r="P891" s="11">
        <v>1</v>
      </c>
      <c r="Q891" s="12">
        <v>199.9</v>
      </c>
      <c r="R891" s="13">
        <f t="shared" si="13"/>
        <v>199.9</v>
      </c>
    </row>
    <row r="892" spans="1:18" ht="51.6" customHeight="1">
      <c r="A892" s="4" t="s">
        <v>2261</v>
      </c>
      <c r="B892" s="5">
        <v>705</v>
      </c>
      <c r="C892" s="5">
        <v>700</v>
      </c>
      <c r="D892" s="5" t="s">
        <v>2262</v>
      </c>
      <c r="E892" s="5" t="s">
        <v>798</v>
      </c>
      <c r="F892" s="5" t="s">
        <v>2274</v>
      </c>
      <c r="G892" s="5" t="s">
        <v>769</v>
      </c>
      <c r="H892" s="5">
        <v>72</v>
      </c>
      <c r="I892" s="5" t="s">
        <v>292</v>
      </c>
      <c r="J892" s="5" t="s">
        <v>797</v>
      </c>
      <c r="K892" s="5">
        <v>700</v>
      </c>
      <c r="L892" s="5"/>
      <c r="M892" s="5" t="s">
        <v>779</v>
      </c>
      <c r="N892" s="5">
        <v>1142168</v>
      </c>
      <c r="O892" s="5" t="s">
        <v>799</v>
      </c>
      <c r="P892" s="11">
        <v>2</v>
      </c>
      <c r="Q892" s="12">
        <v>199.9</v>
      </c>
      <c r="R892" s="13">
        <f t="shared" si="13"/>
        <v>399.8</v>
      </c>
    </row>
    <row r="893" spans="1:18" ht="51.6" customHeight="1">
      <c r="A893" s="4" t="s">
        <v>2261</v>
      </c>
      <c r="B893" s="5">
        <v>705</v>
      </c>
      <c r="C893" s="5">
        <v>700</v>
      </c>
      <c r="D893" s="5" t="s">
        <v>2262</v>
      </c>
      <c r="E893" s="5" t="s">
        <v>798</v>
      </c>
      <c r="F893" s="5" t="s">
        <v>2274</v>
      </c>
      <c r="G893" s="5" t="s">
        <v>769</v>
      </c>
      <c r="H893" s="5">
        <v>72</v>
      </c>
      <c r="I893" s="5" t="s">
        <v>292</v>
      </c>
      <c r="J893" s="5" t="s">
        <v>797</v>
      </c>
      <c r="K893" s="5">
        <v>700</v>
      </c>
      <c r="L893" s="5"/>
      <c r="M893" s="5" t="s">
        <v>779</v>
      </c>
      <c r="N893" s="5">
        <v>1142168</v>
      </c>
      <c r="O893" s="5" t="s">
        <v>305</v>
      </c>
      <c r="P893" s="11">
        <v>2</v>
      </c>
      <c r="Q893" s="12">
        <v>199.9</v>
      </c>
      <c r="R893" s="13">
        <f t="shared" si="13"/>
        <v>399.8</v>
      </c>
    </row>
    <row r="894" spans="1:18" ht="51.6" customHeight="1">
      <c r="A894" s="4" t="s">
        <v>2261</v>
      </c>
      <c r="B894" s="5">
        <v>705</v>
      </c>
      <c r="C894" s="5">
        <v>700</v>
      </c>
      <c r="D894" s="5" t="s">
        <v>2262</v>
      </c>
      <c r="E894" s="5" t="s">
        <v>800</v>
      </c>
      <c r="F894" s="5" t="s">
        <v>2274</v>
      </c>
      <c r="G894" s="5" t="s">
        <v>769</v>
      </c>
      <c r="H894" s="5">
        <v>72</v>
      </c>
      <c r="I894" s="5" t="s">
        <v>292</v>
      </c>
      <c r="J894" s="5" t="s">
        <v>797</v>
      </c>
      <c r="K894" s="5">
        <v>700</v>
      </c>
      <c r="L894" s="5"/>
      <c r="M894" s="5" t="s">
        <v>794</v>
      </c>
      <c r="N894" s="5">
        <v>1142279</v>
      </c>
      <c r="O894" s="5">
        <v>34</v>
      </c>
      <c r="P894" s="11">
        <v>1</v>
      </c>
      <c r="Q894" s="12">
        <v>349.9</v>
      </c>
      <c r="R894" s="13">
        <f t="shared" si="13"/>
        <v>349.9</v>
      </c>
    </row>
    <row r="895" spans="1:18" ht="51.6" customHeight="1">
      <c r="A895" s="4" t="s">
        <v>2261</v>
      </c>
      <c r="B895" s="5">
        <v>705</v>
      </c>
      <c r="C895" s="5">
        <v>700</v>
      </c>
      <c r="D895" s="5" t="s">
        <v>2262</v>
      </c>
      <c r="E895" s="5" t="s">
        <v>801</v>
      </c>
      <c r="F895" s="5" t="s">
        <v>2274</v>
      </c>
      <c r="G895" s="5" t="s">
        <v>769</v>
      </c>
      <c r="H895" s="5">
        <v>72</v>
      </c>
      <c r="I895" s="5" t="s">
        <v>292</v>
      </c>
      <c r="J895" s="5" t="s">
        <v>797</v>
      </c>
      <c r="K895" s="5">
        <v>700</v>
      </c>
      <c r="L895" s="5"/>
      <c r="M895" s="5" t="s">
        <v>794</v>
      </c>
      <c r="N895" s="5">
        <v>1140690</v>
      </c>
      <c r="O895" s="5" t="s">
        <v>799</v>
      </c>
      <c r="P895" s="11">
        <v>1</v>
      </c>
      <c r="Q895" s="12">
        <v>399.9</v>
      </c>
      <c r="R895" s="13">
        <f t="shared" si="13"/>
        <v>399.9</v>
      </c>
    </row>
    <row r="896" spans="1:18" ht="51.6" customHeight="1">
      <c r="A896" s="4" t="s">
        <v>2261</v>
      </c>
      <c r="B896" s="5">
        <v>705</v>
      </c>
      <c r="C896" s="5">
        <v>700</v>
      </c>
      <c r="D896" s="5" t="s">
        <v>2262</v>
      </c>
      <c r="E896" s="5" t="s">
        <v>801</v>
      </c>
      <c r="F896" s="5" t="s">
        <v>2274</v>
      </c>
      <c r="G896" s="5" t="s">
        <v>769</v>
      </c>
      <c r="H896" s="5">
        <v>72</v>
      </c>
      <c r="I896" s="5" t="s">
        <v>292</v>
      </c>
      <c r="J896" s="5" t="s">
        <v>797</v>
      </c>
      <c r="K896" s="5">
        <v>700</v>
      </c>
      <c r="L896" s="5"/>
      <c r="M896" s="5" t="s">
        <v>794</v>
      </c>
      <c r="N896" s="5">
        <v>1140690</v>
      </c>
      <c r="O896" s="5" t="s">
        <v>305</v>
      </c>
      <c r="P896" s="11">
        <v>2</v>
      </c>
      <c r="Q896" s="12">
        <v>399.9</v>
      </c>
      <c r="R896" s="13">
        <f t="shared" si="13"/>
        <v>799.8</v>
      </c>
    </row>
    <row r="897" spans="1:18" ht="51.6" customHeight="1">
      <c r="A897" s="4" t="s">
        <v>2261</v>
      </c>
      <c r="B897" s="5">
        <v>705</v>
      </c>
      <c r="C897" s="5">
        <v>700</v>
      </c>
      <c r="D897" s="5" t="s">
        <v>2262</v>
      </c>
      <c r="E897" s="5" t="s">
        <v>804</v>
      </c>
      <c r="F897" s="5" t="s">
        <v>2274</v>
      </c>
      <c r="G897" s="5" t="s">
        <v>769</v>
      </c>
      <c r="H897" s="5">
        <v>73</v>
      </c>
      <c r="I897" s="5" t="s">
        <v>802</v>
      </c>
      <c r="J897" s="5" t="s">
        <v>803</v>
      </c>
      <c r="K897" s="5">
        <v>700</v>
      </c>
      <c r="L897" s="5"/>
      <c r="M897" s="5" t="s">
        <v>796</v>
      </c>
      <c r="N897" s="5">
        <v>1142245</v>
      </c>
      <c r="O897" s="5">
        <v>34</v>
      </c>
      <c r="P897" s="11">
        <v>1</v>
      </c>
      <c r="Q897" s="12">
        <v>199.9</v>
      </c>
      <c r="R897" s="13">
        <f t="shared" si="13"/>
        <v>199.9</v>
      </c>
    </row>
    <row r="898" spans="1:18" ht="51.6" customHeight="1">
      <c r="A898" s="4" t="s">
        <v>2261</v>
      </c>
      <c r="B898" s="5">
        <v>705</v>
      </c>
      <c r="C898" s="5">
        <v>700</v>
      </c>
      <c r="D898" s="5" t="s">
        <v>2262</v>
      </c>
      <c r="E898" s="5" t="s">
        <v>804</v>
      </c>
      <c r="F898" s="5" t="s">
        <v>2274</v>
      </c>
      <c r="G898" s="5" t="s">
        <v>769</v>
      </c>
      <c r="H898" s="5">
        <v>73</v>
      </c>
      <c r="I898" s="5" t="s">
        <v>802</v>
      </c>
      <c r="J898" s="5" t="s">
        <v>803</v>
      </c>
      <c r="K898" s="5">
        <v>700</v>
      </c>
      <c r="L898" s="5"/>
      <c r="M898" s="5" t="s">
        <v>796</v>
      </c>
      <c r="N898" s="5">
        <v>1142245</v>
      </c>
      <c r="O898" s="5">
        <v>36</v>
      </c>
      <c r="P898" s="11">
        <v>2</v>
      </c>
      <c r="Q898" s="12">
        <v>199.9</v>
      </c>
      <c r="R898" s="13">
        <f t="shared" si="13"/>
        <v>399.8</v>
      </c>
    </row>
    <row r="899" spans="1:18" ht="51.6" customHeight="1">
      <c r="A899" s="4" t="s">
        <v>2261</v>
      </c>
      <c r="B899" s="5">
        <v>705</v>
      </c>
      <c r="C899" s="5">
        <v>700</v>
      </c>
      <c r="D899" s="5" t="s">
        <v>2262</v>
      </c>
      <c r="E899" s="5" t="s">
        <v>804</v>
      </c>
      <c r="F899" s="5" t="s">
        <v>2274</v>
      </c>
      <c r="G899" s="5" t="s">
        <v>769</v>
      </c>
      <c r="H899" s="5">
        <v>73</v>
      </c>
      <c r="I899" s="5" t="s">
        <v>802</v>
      </c>
      <c r="J899" s="5" t="s">
        <v>803</v>
      </c>
      <c r="K899" s="5">
        <v>700</v>
      </c>
      <c r="L899" s="5"/>
      <c r="M899" s="5" t="s">
        <v>796</v>
      </c>
      <c r="N899" s="5">
        <v>1142245</v>
      </c>
      <c r="O899" s="5">
        <v>38</v>
      </c>
      <c r="P899" s="11">
        <v>1</v>
      </c>
      <c r="Q899" s="12">
        <v>199.9</v>
      </c>
      <c r="R899" s="13">
        <f t="shared" si="13"/>
        <v>199.9</v>
      </c>
    </row>
    <row r="900" spans="1:18" ht="51.6" customHeight="1">
      <c r="A900" s="4" t="s">
        <v>2261</v>
      </c>
      <c r="B900" s="5">
        <v>705</v>
      </c>
      <c r="C900" s="5">
        <v>700</v>
      </c>
      <c r="D900" s="5" t="s">
        <v>2262</v>
      </c>
      <c r="E900" s="5" t="s">
        <v>805</v>
      </c>
      <c r="F900" s="5" t="s">
        <v>2274</v>
      </c>
      <c r="G900" s="5" t="s">
        <v>769</v>
      </c>
      <c r="H900" s="5">
        <v>73</v>
      </c>
      <c r="I900" s="5" t="s">
        <v>802</v>
      </c>
      <c r="J900" s="5" t="s">
        <v>803</v>
      </c>
      <c r="K900" s="5">
        <v>700</v>
      </c>
      <c r="L900" s="5"/>
      <c r="M900" s="5" t="s">
        <v>11</v>
      </c>
      <c r="N900" s="5">
        <v>1142274</v>
      </c>
      <c r="O900" s="5" t="s">
        <v>799</v>
      </c>
      <c r="P900" s="11">
        <v>2</v>
      </c>
      <c r="Q900" s="12">
        <v>179.9</v>
      </c>
      <c r="R900" s="13">
        <f t="shared" ref="R900:R963" si="14">+Q900*P900</f>
        <v>359.8</v>
      </c>
    </row>
    <row r="901" spans="1:18" ht="51.6" customHeight="1">
      <c r="A901" s="4" t="s">
        <v>2261</v>
      </c>
      <c r="B901" s="5">
        <v>705</v>
      </c>
      <c r="C901" s="5">
        <v>700</v>
      </c>
      <c r="D901" s="5" t="s">
        <v>2262</v>
      </c>
      <c r="E901" s="5" t="s">
        <v>805</v>
      </c>
      <c r="F901" s="5" t="s">
        <v>2274</v>
      </c>
      <c r="G901" s="5" t="s">
        <v>769</v>
      </c>
      <c r="H901" s="5">
        <v>73</v>
      </c>
      <c r="I901" s="5" t="s">
        <v>802</v>
      </c>
      <c r="J901" s="5" t="s">
        <v>803</v>
      </c>
      <c r="K901" s="5">
        <v>700</v>
      </c>
      <c r="L901" s="5"/>
      <c r="M901" s="5" t="s">
        <v>11</v>
      </c>
      <c r="N901" s="5">
        <v>1142274</v>
      </c>
      <c r="O901" s="5" t="s">
        <v>305</v>
      </c>
      <c r="P901" s="11">
        <v>4</v>
      </c>
      <c r="Q901" s="12">
        <v>179.9</v>
      </c>
      <c r="R901" s="13">
        <f t="shared" si="14"/>
        <v>719.6</v>
      </c>
    </row>
    <row r="902" spans="1:18" ht="51.6" customHeight="1">
      <c r="A902" s="4" t="s">
        <v>2261</v>
      </c>
      <c r="B902" s="5">
        <v>705</v>
      </c>
      <c r="C902" s="5">
        <v>700</v>
      </c>
      <c r="D902" s="5" t="s">
        <v>2262</v>
      </c>
      <c r="E902" s="5" t="s">
        <v>805</v>
      </c>
      <c r="F902" s="5" t="s">
        <v>2274</v>
      </c>
      <c r="G902" s="5" t="s">
        <v>769</v>
      </c>
      <c r="H902" s="5">
        <v>73</v>
      </c>
      <c r="I902" s="5" t="s">
        <v>802</v>
      </c>
      <c r="J902" s="5" t="s">
        <v>803</v>
      </c>
      <c r="K902" s="5">
        <v>700</v>
      </c>
      <c r="L902" s="5"/>
      <c r="M902" s="5" t="s">
        <v>11</v>
      </c>
      <c r="N902" s="5">
        <v>1142274</v>
      </c>
      <c r="O902" s="5" t="s">
        <v>235</v>
      </c>
      <c r="P902" s="11">
        <v>2</v>
      </c>
      <c r="Q902" s="12">
        <v>179.9</v>
      </c>
      <c r="R902" s="13">
        <f t="shared" si="14"/>
        <v>359.8</v>
      </c>
    </row>
    <row r="903" spans="1:18" ht="51.6" customHeight="1">
      <c r="A903" s="4" t="s">
        <v>2261</v>
      </c>
      <c r="B903" s="5">
        <v>705</v>
      </c>
      <c r="C903" s="5">
        <v>700</v>
      </c>
      <c r="D903" s="5" t="s">
        <v>2262</v>
      </c>
      <c r="E903" s="5" t="s">
        <v>806</v>
      </c>
      <c r="F903" s="5" t="s">
        <v>2274</v>
      </c>
      <c r="G903" s="5" t="s">
        <v>769</v>
      </c>
      <c r="H903" s="5">
        <v>73</v>
      </c>
      <c r="I903" s="5" t="s">
        <v>802</v>
      </c>
      <c r="J903" s="5" t="s">
        <v>803</v>
      </c>
      <c r="K903" s="5">
        <v>700</v>
      </c>
      <c r="L903" s="5"/>
      <c r="M903" s="5" t="s">
        <v>11</v>
      </c>
      <c r="N903" s="5">
        <v>1142289</v>
      </c>
      <c r="O903" s="5">
        <v>32</v>
      </c>
      <c r="P903" s="11">
        <v>1</v>
      </c>
      <c r="Q903" s="12">
        <v>139.9</v>
      </c>
      <c r="R903" s="13">
        <f t="shared" si="14"/>
        <v>139.9</v>
      </c>
    </row>
    <row r="904" spans="1:18" ht="51.6" customHeight="1">
      <c r="A904" s="4" t="s">
        <v>2261</v>
      </c>
      <c r="B904" s="5">
        <v>705</v>
      </c>
      <c r="C904" s="5">
        <v>700</v>
      </c>
      <c r="D904" s="5" t="s">
        <v>2262</v>
      </c>
      <c r="E904" s="5" t="s">
        <v>806</v>
      </c>
      <c r="F904" s="5" t="s">
        <v>2274</v>
      </c>
      <c r="G904" s="5" t="s">
        <v>769</v>
      </c>
      <c r="H904" s="5">
        <v>73</v>
      </c>
      <c r="I904" s="5" t="s">
        <v>802</v>
      </c>
      <c r="J904" s="5" t="s">
        <v>803</v>
      </c>
      <c r="K904" s="5">
        <v>700</v>
      </c>
      <c r="L904" s="5"/>
      <c r="M904" s="5" t="s">
        <v>11</v>
      </c>
      <c r="N904" s="5">
        <v>1142289</v>
      </c>
      <c r="O904" s="5">
        <v>34</v>
      </c>
      <c r="P904" s="11">
        <v>2</v>
      </c>
      <c r="Q904" s="12">
        <v>139.9</v>
      </c>
      <c r="R904" s="13">
        <f t="shared" si="14"/>
        <v>279.8</v>
      </c>
    </row>
    <row r="905" spans="1:18" ht="51.6" customHeight="1">
      <c r="A905" s="4" t="s">
        <v>2261</v>
      </c>
      <c r="B905" s="5">
        <v>705</v>
      </c>
      <c r="C905" s="5">
        <v>700</v>
      </c>
      <c r="D905" s="5" t="s">
        <v>2262</v>
      </c>
      <c r="E905" s="5" t="s">
        <v>806</v>
      </c>
      <c r="F905" s="5" t="s">
        <v>2274</v>
      </c>
      <c r="G905" s="5" t="s">
        <v>769</v>
      </c>
      <c r="H905" s="5">
        <v>73</v>
      </c>
      <c r="I905" s="5" t="s">
        <v>802</v>
      </c>
      <c r="J905" s="5" t="s">
        <v>803</v>
      </c>
      <c r="K905" s="5">
        <v>700</v>
      </c>
      <c r="L905" s="5"/>
      <c r="M905" s="5" t="s">
        <v>11</v>
      </c>
      <c r="N905" s="5">
        <v>1142289</v>
      </c>
      <c r="O905" s="5">
        <v>36</v>
      </c>
      <c r="P905" s="11">
        <v>2</v>
      </c>
      <c r="Q905" s="12">
        <v>139.9</v>
      </c>
      <c r="R905" s="13">
        <f t="shared" si="14"/>
        <v>279.8</v>
      </c>
    </row>
    <row r="906" spans="1:18" ht="51.6" customHeight="1">
      <c r="A906" s="4" t="s">
        <v>2261</v>
      </c>
      <c r="B906" s="5">
        <v>705</v>
      </c>
      <c r="C906" s="5">
        <v>700</v>
      </c>
      <c r="D906" s="5" t="s">
        <v>2262</v>
      </c>
      <c r="E906" s="5" t="s">
        <v>806</v>
      </c>
      <c r="F906" s="5" t="s">
        <v>2274</v>
      </c>
      <c r="G906" s="5" t="s">
        <v>769</v>
      </c>
      <c r="H906" s="5">
        <v>73</v>
      </c>
      <c r="I906" s="5" t="s">
        <v>802</v>
      </c>
      <c r="J906" s="5" t="s">
        <v>803</v>
      </c>
      <c r="K906" s="5">
        <v>700</v>
      </c>
      <c r="L906" s="5"/>
      <c r="M906" s="5" t="s">
        <v>807</v>
      </c>
      <c r="N906" s="5">
        <v>1142290</v>
      </c>
      <c r="O906" s="5">
        <v>32</v>
      </c>
      <c r="P906" s="11">
        <v>1</v>
      </c>
      <c r="Q906" s="12">
        <v>139.9</v>
      </c>
      <c r="R906" s="13">
        <f t="shared" si="14"/>
        <v>139.9</v>
      </c>
    </row>
    <row r="907" spans="1:18" ht="51.6" customHeight="1">
      <c r="A907" s="4" t="s">
        <v>2261</v>
      </c>
      <c r="B907" s="5">
        <v>705</v>
      </c>
      <c r="C907" s="5">
        <v>700</v>
      </c>
      <c r="D907" s="5" t="s">
        <v>2262</v>
      </c>
      <c r="E907" s="5" t="s">
        <v>806</v>
      </c>
      <c r="F907" s="5" t="s">
        <v>2274</v>
      </c>
      <c r="G907" s="5" t="s">
        <v>769</v>
      </c>
      <c r="H907" s="5">
        <v>73</v>
      </c>
      <c r="I907" s="5" t="s">
        <v>802</v>
      </c>
      <c r="J907" s="5" t="s">
        <v>803</v>
      </c>
      <c r="K907" s="5">
        <v>700</v>
      </c>
      <c r="L907" s="5"/>
      <c r="M907" s="5" t="s">
        <v>807</v>
      </c>
      <c r="N907" s="5">
        <v>1142290</v>
      </c>
      <c r="O907" s="5">
        <v>34</v>
      </c>
      <c r="P907" s="11">
        <v>1</v>
      </c>
      <c r="Q907" s="12">
        <v>139.9</v>
      </c>
      <c r="R907" s="13">
        <f t="shared" si="14"/>
        <v>139.9</v>
      </c>
    </row>
    <row r="908" spans="1:18" ht="51.6" customHeight="1">
      <c r="A908" s="4" t="s">
        <v>2261</v>
      </c>
      <c r="B908" s="5">
        <v>705</v>
      </c>
      <c r="C908" s="5">
        <v>700</v>
      </c>
      <c r="D908" s="5" t="s">
        <v>2262</v>
      </c>
      <c r="E908" s="5" t="s">
        <v>806</v>
      </c>
      <c r="F908" s="5" t="s">
        <v>2274</v>
      </c>
      <c r="G908" s="5" t="s">
        <v>769</v>
      </c>
      <c r="H908" s="5">
        <v>73</v>
      </c>
      <c r="I908" s="5" t="s">
        <v>802</v>
      </c>
      <c r="J908" s="5" t="s">
        <v>803</v>
      </c>
      <c r="K908" s="5">
        <v>700</v>
      </c>
      <c r="L908" s="5"/>
      <c r="M908" s="5" t="s">
        <v>807</v>
      </c>
      <c r="N908" s="5">
        <v>1142290</v>
      </c>
      <c r="O908" s="5">
        <v>36</v>
      </c>
      <c r="P908" s="11">
        <v>1</v>
      </c>
      <c r="Q908" s="12">
        <v>139.9</v>
      </c>
      <c r="R908" s="13">
        <f t="shared" si="14"/>
        <v>139.9</v>
      </c>
    </row>
    <row r="909" spans="1:18" ht="51.6" customHeight="1">
      <c r="A909" s="4" t="s">
        <v>2261</v>
      </c>
      <c r="B909" s="5">
        <v>705</v>
      </c>
      <c r="C909" s="5">
        <v>700</v>
      </c>
      <c r="D909" s="5" t="s">
        <v>2262</v>
      </c>
      <c r="E909" s="5" t="s">
        <v>806</v>
      </c>
      <c r="F909" s="5" t="s">
        <v>2274</v>
      </c>
      <c r="G909" s="5" t="s">
        <v>769</v>
      </c>
      <c r="H909" s="5">
        <v>73</v>
      </c>
      <c r="I909" s="5" t="s">
        <v>802</v>
      </c>
      <c r="J909" s="5" t="s">
        <v>803</v>
      </c>
      <c r="K909" s="5">
        <v>700</v>
      </c>
      <c r="L909" s="5"/>
      <c r="M909" s="5" t="s">
        <v>807</v>
      </c>
      <c r="N909" s="5">
        <v>1142290</v>
      </c>
      <c r="O909" s="5">
        <v>38</v>
      </c>
      <c r="P909" s="11">
        <v>1</v>
      </c>
      <c r="Q909" s="12">
        <v>139.9</v>
      </c>
      <c r="R909" s="13">
        <f t="shared" si="14"/>
        <v>139.9</v>
      </c>
    </row>
    <row r="910" spans="1:18" ht="51.6" customHeight="1">
      <c r="A910" s="4" t="s">
        <v>2261</v>
      </c>
      <c r="B910" s="5">
        <v>705</v>
      </c>
      <c r="C910" s="5">
        <v>700</v>
      </c>
      <c r="D910" s="5" t="s">
        <v>2262</v>
      </c>
      <c r="E910" s="5" t="s">
        <v>809</v>
      </c>
      <c r="F910" s="5" t="s">
        <v>2274</v>
      </c>
      <c r="G910" s="5" t="s">
        <v>769</v>
      </c>
      <c r="H910" s="5">
        <v>76</v>
      </c>
      <c r="I910" s="5" t="s">
        <v>296</v>
      </c>
      <c r="J910" s="5" t="s">
        <v>808</v>
      </c>
      <c r="K910" s="5">
        <v>700</v>
      </c>
      <c r="L910" s="5"/>
      <c r="M910" s="5" t="s">
        <v>779</v>
      </c>
      <c r="N910" s="5">
        <v>1142162</v>
      </c>
      <c r="O910" s="5">
        <v>32</v>
      </c>
      <c r="P910" s="11">
        <v>1</v>
      </c>
      <c r="Q910" s="12">
        <v>139.9</v>
      </c>
      <c r="R910" s="13">
        <f t="shared" si="14"/>
        <v>139.9</v>
      </c>
    </row>
    <row r="911" spans="1:18" ht="51.6" customHeight="1">
      <c r="A911" s="4" t="s">
        <v>2261</v>
      </c>
      <c r="B911" s="5">
        <v>705</v>
      </c>
      <c r="C911" s="5">
        <v>700</v>
      </c>
      <c r="D911" s="5" t="s">
        <v>2262</v>
      </c>
      <c r="E911" s="5" t="s">
        <v>809</v>
      </c>
      <c r="F911" s="5" t="s">
        <v>2274</v>
      </c>
      <c r="G911" s="5" t="s">
        <v>769</v>
      </c>
      <c r="H911" s="5">
        <v>76</v>
      </c>
      <c r="I911" s="5" t="s">
        <v>296</v>
      </c>
      <c r="J911" s="5" t="s">
        <v>808</v>
      </c>
      <c r="K911" s="5">
        <v>700</v>
      </c>
      <c r="L911" s="5"/>
      <c r="M911" s="5" t="s">
        <v>779</v>
      </c>
      <c r="N911" s="5">
        <v>1142162</v>
      </c>
      <c r="O911" s="5">
        <v>36</v>
      </c>
      <c r="P911" s="11">
        <v>1</v>
      </c>
      <c r="Q911" s="12">
        <v>139.9</v>
      </c>
      <c r="R911" s="13">
        <f t="shared" si="14"/>
        <v>139.9</v>
      </c>
    </row>
    <row r="912" spans="1:18" ht="51.6" customHeight="1">
      <c r="A912" s="4" t="s">
        <v>2261</v>
      </c>
      <c r="B912" s="5">
        <v>705</v>
      </c>
      <c r="C912" s="5">
        <v>700</v>
      </c>
      <c r="D912" s="5" t="s">
        <v>2262</v>
      </c>
      <c r="E912" s="5" t="s">
        <v>810</v>
      </c>
      <c r="F912" s="5" t="s">
        <v>2274</v>
      </c>
      <c r="G912" s="5" t="s">
        <v>769</v>
      </c>
      <c r="H912" s="5">
        <v>76</v>
      </c>
      <c r="I912" s="5" t="s">
        <v>296</v>
      </c>
      <c r="J912" s="5" t="s">
        <v>808</v>
      </c>
      <c r="K912" s="5">
        <v>700</v>
      </c>
      <c r="L912" s="5"/>
      <c r="M912" s="5" t="s">
        <v>11</v>
      </c>
      <c r="N912" s="5">
        <v>1142166</v>
      </c>
      <c r="O912" s="5">
        <v>32</v>
      </c>
      <c r="P912" s="11">
        <v>1</v>
      </c>
      <c r="Q912" s="12">
        <v>379.9</v>
      </c>
      <c r="R912" s="13">
        <f t="shared" si="14"/>
        <v>379.9</v>
      </c>
    </row>
    <row r="913" spans="1:18" ht="51.6" customHeight="1">
      <c r="A913" s="4" t="s">
        <v>2261</v>
      </c>
      <c r="B913" s="5">
        <v>705</v>
      </c>
      <c r="C913" s="5">
        <v>700</v>
      </c>
      <c r="D913" s="5" t="s">
        <v>2262</v>
      </c>
      <c r="E913" s="5" t="s">
        <v>810</v>
      </c>
      <c r="F913" s="5" t="s">
        <v>2274</v>
      </c>
      <c r="G913" s="5" t="s">
        <v>769</v>
      </c>
      <c r="H913" s="5">
        <v>76</v>
      </c>
      <c r="I913" s="5" t="s">
        <v>296</v>
      </c>
      <c r="J913" s="5" t="s">
        <v>808</v>
      </c>
      <c r="K913" s="5">
        <v>700</v>
      </c>
      <c r="L913" s="5"/>
      <c r="M913" s="5" t="s">
        <v>11</v>
      </c>
      <c r="N913" s="5">
        <v>1142166</v>
      </c>
      <c r="O913" s="5">
        <v>34</v>
      </c>
      <c r="P913" s="11">
        <v>1</v>
      </c>
      <c r="Q913" s="12">
        <v>379.9</v>
      </c>
      <c r="R913" s="13">
        <f t="shared" si="14"/>
        <v>379.9</v>
      </c>
    </row>
    <row r="914" spans="1:18" ht="51.6" customHeight="1">
      <c r="A914" s="4" t="s">
        <v>2261</v>
      </c>
      <c r="B914" s="5">
        <v>705</v>
      </c>
      <c r="C914" s="5">
        <v>700</v>
      </c>
      <c r="D914" s="5" t="s">
        <v>2262</v>
      </c>
      <c r="E914" s="5" t="s">
        <v>811</v>
      </c>
      <c r="F914" s="5" t="s">
        <v>2274</v>
      </c>
      <c r="G914" s="5" t="s">
        <v>769</v>
      </c>
      <c r="H914" s="5">
        <v>76</v>
      </c>
      <c r="I914" s="5" t="s">
        <v>296</v>
      </c>
      <c r="J914" s="5" t="s">
        <v>808</v>
      </c>
      <c r="K914" s="5">
        <v>700</v>
      </c>
      <c r="L914" s="5"/>
      <c r="M914" s="5" t="s">
        <v>11</v>
      </c>
      <c r="N914" s="5">
        <v>1142178</v>
      </c>
      <c r="O914" s="5">
        <v>32</v>
      </c>
      <c r="P914" s="11">
        <v>1</v>
      </c>
      <c r="Q914" s="12">
        <v>149.9</v>
      </c>
      <c r="R914" s="13">
        <f t="shared" si="14"/>
        <v>149.9</v>
      </c>
    </row>
    <row r="915" spans="1:18" ht="51.6" customHeight="1">
      <c r="A915" s="4" t="s">
        <v>2261</v>
      </c>
      <c r="B915" s="5">
        <v>705</v>
      </c>
      <c r="C915" s="5">
        <v>700</v>
      </c>
      <c r="D915" s="5" t="s">
        <v>2262</v>
      </c>
      <c r="E915" s="5" t="s">
        <v>811</v>
      </c>
      <c r="F915" s="5" t="s">
        <v>2274</v>
      </c>
      <c r="G915" s="5" t="s">
        <v>769</v>
      </c>
      <c r="H915" s="5">
        <v>76</v>
      </c>
      <c r="I915" s="5" t="s">
        <v>296</v>
      </c>
      <c r="J915" s="5" t="s">
        <v>808</v>
      </c>
      <c r="K915" s="5">
        <v>700</v>
      </c>
      <c r="L915" s="5"/>
      <c r="M915" s="5" t="s">
        <v>792</v>
      </c>
      <c r="N915" s="5">
        <v>1142179</v>
      </c>
      <c r="O915" s="5">
        <v>34</v>
      </c>
      <c r="P915" s="11">
        <v>1</v>
      </c>
      <c r="Q915" s="12">
        <v>149.9</v>
      </c>
      <c r="R915" s="13">
        <f t="shared" si="14"/>
        <v>149.9</v>
      </c>
    </row>
    <row r="916" spans="1:18" ht="51.6" customHeight="1">
      <c r="A916" s="4" t="s">
        <v>2261</v>
      </c>
      <c r="B916" s="5">
        <v>705</v>
      </c>
      <c r="C916" s="5">
        <v>700</v>
      </c>
      <c r="D916" s="5" t="s">
        <v>2262</v>
      </c>
      <c r="E916" s="5" t="s">
        <v>812</v>
      </c>
      <c r="F916" s="5" t="s">
        <v>2274</v>
      </c>
      <c r="G916" s="5" t="s">
        <v>769</v>
      </c>
      <c r="H916" s="5">
        <v>76</v>
      </c>
      <c r="I916" s="5" t="s">
        <v>296</v>
      </c>
      <c r="J916" s="5" t="s">
        <v>808</v>
      </c>
      <c r="K916" s="5">
        <v>700</v>
      </c>
      <c r="L916" s="5"/>
      <c r="M916" s="5" t="s">
        <v>796</v>
      </c>
      <c r="N916" s="5">
        <v>1142258</v>
      </c>
      <c r="O916" s="5">
        <v>32</v>
      </c>
      <c r="P916" s="11">
        <v>1</v>
      </c>
      <c r="Q916" s="12">
        <v>229.9</v>
      </c>
      <c r="R916" s="13">
        <f t="shared" si="14"/>
        <v>229.9</v>
      </c>
    </row>
    <row r="917" spans="1:18" ht="51.6" customHeight="1">
      <c r="A917" s="4" t="s">
        <v>2261</v>
      </c>
      <c r="B917" s="5">
        <v>705</v>
      </c>
      <c r="C917" s="5">
        <v>700</v>
      </c>
      <c r="D917" s="5" t="s">
        <v>2262</v>
      </c>
      <c r="E917" s="5" t="s">
        <v>812</v>
      </c>
      <c r="F917" s="5" t="s">
        <v>2274</v>
      </c>
      <c r="G917" s="5" t="s">
        <v>769</v>
      </c>
      <c r="H917" s="5">
        <v>76</v>
      </c>
      <c r="I917" s="5" t="s">
        <v>296</v>
      </c>
      <c r="J917" s="5" t="s">
        <v>808</v>
      </c>
      <c r="K917" s="5">
        <v>700</v>
      </c>
      <c r="L917" s="5"/>
      <c r="M917" s="5" t="s">
        <v>796</v>
      </c>
      <c r="N917" s="5">
        <v>1142258</v>
      </c>
      <c r="O917" s="5">
        <v>34</v>
      </c>
      <c r="P917" s="11">
        <v>2</v>
      </c>
      <c r="Q917" s="12">
        <v>229.9</v>
      </c>
      <c r="R917" s="13">
        <f t="shared" si="14"/>
        <v>459.8</v>
      </c>
    </row>
    <row r="918" spans="1:18" ht="51.6" customHeight="1">
      <c r="A918" s="4" t="s">
        <v>2261</v>
      </c>
      <c r="B918" s="5">
        <v>705</v>
      </c>
      <c r="C918" s="5">
        <v>700</v>
      </c>
      <c r="D918" s="5" t="s">
        <v>2262</v>
      </c>
      <c r="E918" s="5" t="s">
        <v>813</v>
      </c>
      <c r="F918" s="5" t="s">
        <v>2274</v>
      </c>
      <c r="G918" s="5" t="s">
        <v>769</v>
      </c>
      <c r="H918" s="5">
        <v>76</v>
      </c>
      <c r="I918" s="5" t="s">
        <v>296</v>
      </c>
      <c r="J918" s="5" t="s">
        <v>808</v>
      </c>
      <c r="K918" s="5">
        <v>700</v>
      </c>
      <c r="L918" s="5"/>
      <c r="M918" s="5" t="s">
        <v>11</v>
      </c>
      <c r="N918" s="5">
        <v>1142259</v>
      </c>
      <c r="O918" s="5">
        <v>32</v>
      </c>
      <c r="P918" s="11">
        <v>1</v>
      </c>
      <c r="Q918" s="12">
        <v>139.9</v>
      </c>
      <c r="R918" s="13">
        <f t="shared" si="14"/>
        <v>139.9</v>
      </c>
    </row>
    <row r="919" spans="1:18" ht="51.6" customHeight="1">
      <c r="A919" s="4" t="s">
        <v>2261</v>
      </c>
      <c r="B919" s="5">
        <v>705</v>
      </c>
      <c r="C919" s="5">
        <v>700</v>
      </c>
      <c r="D919" s="5" t="s">
        <v>2262</v>
      </c>
      <c r="E919" s="5" t="s">
        <v>814</v>
      </c>
      <c r="F919" s="5" t="s">
        <v>2274</v>
      </c>
      <c r="G919" s="5" t="s">
        <v>769</v>
      </c>
      <c r="H919" s="5">
        <v>76</v>
      </c>
      <c r="I919" s="5" t="s">
        <v>296</v>
      </c>
      <c r="J919" s="5" t="s">
        <v>808</v>
      </c>
      <c r="K919" s="5">
        <v>700</v>
      </c>
      <c r="L919" s="5"/>
      <c r="M919" s="5" t="s">
        <v>11</v>
      </c>
      <c r="N919" s="5">
        <v>1142268</v>
      </c>
      <c r="O919" s="5" t="s">
        <v>799</v>
      </c>
      <c r="P919" s="11">
        <v>2</v>
      </c>
      <c r="Q919" s="12">
        <v>149.9</v>
      </c>
      <c r="R919" s="13">
        <f t="shared" si="14"/>
        <v>299.8</v>
      </c>
    </row>
    <row r="920" spans="1:18" ht="51.6" customHeight="1">
      <c r="A920" s="4" t="s">
        <v>2261</v>
      </c>
      <c r="B920" s="5">
        <v>705</v>
      </c>
      <c r="C920" s="5">
        <v>700</v>
      </c>
      <c r="D920" s="5" t="s">
        <v>2262</v>
      </c>
      <c r="E920" s="5" t="s">
        <v>814</v>
      </c>
      <c r="F920" s="5" t="s">
        <v>2274</v>
      </c>
      <c r="G920" s="5" t="s">
        <v>769</v>
      </c>
      <c r="H920" s="5">
        <v>76</v>
      </c>
      <c r="I920" s="5" t="s">
        <v>296</v>
      </c>
      <c r="J920" s="5" t="s">
        <v>808</v>
      </c>
      <c r="K920" s="5">
        <v>700</v>
      </c>
      <c r="L920" s="5"/>
      <c r="M920" s="5" t="s">
        <v>11</v>
      </c>
      <c r="N920" s="5">
        <v>1142268</v>
      </c>
      <c r="O920" s="5" t="s">
        <v>305</v>
      </c>
      <c r="P920" s="11">
        <v>1</v>
      </c>
      <c r="Q920" s="12">
        <v>149.9</v>
      </c>
      <c r="R920" s="13">
        <f t="shared" si="14"/>
        <v>149.9</v>
      </c>
    </row>
    <row r="921" spans="1:18" ht="51.6" customHeight="1">
      <c r="A921" s="4" t="s">
        <v>2261</v>
      </c>
      <c r="B921" s="5">
        <v>705</v>
      </c>
      <c r="C921" s="5">
        <v>700</v>
      </c>
      <c r="D921" s="5" t="s">
        <v>2262</v>
      </c>
      <c r="E921" s="5" t="s">
        <v>814</v>
      </c>
      <c r="F921" s="5" t="s">
        <v>2274</v>
      </c>
      <c r="G921" s="5" t="s">
        <v>769</v>
      </c>
      <c r="H921" s="5">
        <v>76</v>
      </c>
      <c r="I921" s="5" t="s">
        <v>296</v>
      </c>
      <c r="J921" s="5" t="s">
        <v>808</v>
      </c>
      <c r="K921" s="5">
        <v>700</v>
      </c>
      <c r="L921" s="5"/>
      <c r="M921" s="5" t="s">
        <v>11</v>
      </c>
      <c r="N921" s="5">
        <v>1142268</v>
      </c>
      <c r="O921" s="5" t="s">
        <v>235</v>
      </c>
      <c r="P921" s="11">
        <v>1</v>
      </c>
      <c r="Q921" s="12">
        <v>149.9</v>
      </c>
      <c r="R921" s="13">
        <f t="shared" si="14"/>
        <v>149.9</v>
      </c>
    </row>
    <row r="922" spans="1:18" ht="51.6" customHeight="1">
      <c r="A922" s="4" t="s">
        <v>2261</v>
      </c>
      <c r="B922" s="5">
        <v>705</v>
      </c>
      <c r="C922" s="5">
        <v>700</v>
      </c>
      <c r="D922" s="5" t="s">
        <v>2262</v>
      </c>
      <c r="E922" s="5" t="s">
        <v>814</v>
      </c>
      <c r="F922" s="5" t="s">
        <v>2274</v>
      </c>
      <c r="G922" s="5" t="s">
        <v>769</v>
      </c>
      <c r="H922" s="5">
        <v>76</v>
      </c>
      <c r="I922" s="5" t="s">
        <v>296</v>
      </c>
      <c r="J922" s="5" t="s">
        <v>808</v>
      </c>
      <c r="K922" s="5">
        <v>700</v>
      </c>
      <c r="L922" s="5"/>
      <c r="M922" s="5" t="s">
        <v>11</v>
      </c>
      <c r="N922" s="5">
        <v>1142268</v>
      </c>
      <c r="O922" s="5" t="s">
        <v>278</v>
      </c>
      <c r="P922" s="11">
        <v>1</v>
      </c>
      <c r="Q922" s="12">
        <v>149.9</v>
      </c>
      <c r="R922" s="13">
        <f t="shared" si="14"/>
        <v>149.9</v>
      </c>
    </row>
    <row r="923" spans="1:18" ht="51.6" customHeight="1">
      <c r="A923" s="4" t="s">
        <v>2261</v>
      </c>
      <c r="B923" s="5">
        <v>705</v>
      </c>
      <c r="C923" s="5">
        <v>700</v>
      </c>
      <c r="D923" s="5" t="s">
        <v>2262</v>
      </c>
      <c r="E923" s="5" t="s">
        <v>814</v>
      </c>
      <c r="F923" s="5" t="s">
        <v>2274</v>
      </c>
      <c r="G923" s="5" t="s">
        <v>769</v>
      </c>
      <c r="H923" s="5">
        <v>76</v>
      </c>
      <c r="I923" s="5" t="s">
        <v>296</v>
      </c>
      <c r="J923" s="5" t="s">
        <v>808</v>
      </c>
      <c r="K923" s="5">
        <v>700</v>
      </c>
      <c r="L923" s="5"/>
      <c r="M923" s="5" t="s">
        <v>794</v>
      </c>
      <c r="N923" s="5">
        <v>1142269</v>
      </c>
      <c r="O923" s="5" t="s">
        <v>799</v>
      </c>
      <c r="P923" s="11">
        <v>2</v>
      </c>
      <c r="Q923" s="12">
        <v>149.9</v>
      </c>
      <c r="R923" s="13">
        <f t="shared" si="14"/>
        <v>299.8</v>
      </c>
    </row>
    <row r="924" spans="1:18" ht="51.6" customHeight="1">
      <c r="A924" s="4" t="s">
        <v>2261</v>
      </c>
      <c r="B924" s="5">
        <v>705</v>
      </c>
      <c r="C924" s="5">
        <v>700</v>
      </c>
      <c r="D924" s="5" t="s">
        <v>2262</v>
      </c>
      <c r="E924" s="5" t="s">
        <v>814</v>
      </c>
      <c r="F924" s="5" t="s">
        <v>2274</v>
      </c>
      <c r="G924" s="5" t="s">
        <v>769</v>
      </c>
      <c r="H924" s="5">
        <v>76</v>
      </c>
      <c r="I924" s="5" t="s">
        <v>296</v>
      </c>
      <c r="J924" s="5" t="s">
        <v>808</v>
      </c>
      <c r="K924" s="5">
        <v>700</v>
      </c>
      <c r="L924" s="5"/>
      <c r="M924" s="5" t="s">
        <v>794</v>
      </c>
      <c r="N924" s="5">
        <v>1142269</v>
      </c>
      <c r="O924" s="5" t="s">
        <v>305</v>
      </c>
      <c r="P924" s="11">
        <v>3</v>
      </c>
      <c r="Q924" s="12">
        <v>149.9</v>
      </c>
      <c r="R924" s="13">
        <f t="shared" si="14"/>
        <v>449.70000000000005</v>
      </c>
    </row>
    <row r="925" spans="1:18" ht="51.6" customHeight="1">
      <c r="A925" s="4" t="s">
        <v>2261</v>
      </c>
      <c r="B925" s="5">
        <v>705</v>
      </c>
      <c r="C925" s="5">
        <v>700</v>
      </c>
      <c r="D925" s="5" t="s">
        <v>2262</v>
      </c>
      <c r="E925" s="5" t="s">
        <v>814</v>
      </c>
      <c r="F925" s="5" t="s">
        <v>2274</v>
      </c>
      <c r="G925" s="5" t="s">
        <v>769</v>
      </c>
      <c r="H925" s="5">
        <v>76</v>
      </c>
      <c r="I925" s="5" t="s">
        <v>296</v>
      </c>
      <c r="J925" s="5" t="s">
        <v>808</v>
      </c>
      <c r="K925" s="5">
        <v>700</v>
      </c>
      <c r="L925" s="5"/>
      <c r="M925" s="5" t="s">
        <v>794</v>
      </c>
      <c r="N925" s="5">
        <v>1142269</v>
      </c>
      <c r="O925" s="5" t="s">
        <v>278</v>
      </c>
      <c r="P925" s="11">
        <v>2</v>
      </c>
      <c r="Q925" s="12">
        <v>149.9</v>
      </c>
      <c r="R925" s="13">
        <f t="shared" si="14"/>
        <v>299.8</v>
      </c>
    </row>
    <row r="926" spans="1:18" ht="51.6" customHeight="1">
      <c r="A926" s="4" t="s">
        <v>2261</v>
      </c>
      <c r="B926" s="5">
        <v>705</v>
      </c>
      <c r="C926" s="5">
        <v>700</v>
      </c>
      <c r="D926" s="5" t="s">
        <v>2262</v>
      </c>
      <c r="E926" s="5" t="s">
        <v>815</v>
      </c>
      <c r="F926" s="5" t="s">
        <v>2274</v>
      </c>
      <c r="G926" s="5" t="s">
        <v>769</v>
      </c>
      <c r="H926" s="5">
        <v>76</v>
      </c>
      <c r="I926" s="5" t="s">
        <v>296</v>
      </c>
      <c r="J926" s="5" t="s">
        <v>808</v>
      </c>
      <c r="K926" s="5">
        <v>700</v>
      </c>
      <c r="L926" s="5"/>
      <c r="M926" s="5" t="s">
        <v>11</v>
      </c>
      <c r="N926" s="5">
        <v>1142298</v>
      </c>
      <c r="O926" s="5" t="s">
        <v>235</v>
      </c>
      <c r="P926" s="11">
        <v>1</v>
      </c>
      <c r="Q926" s="12">
        <v>99.9</v>
      </c>
      <c r="R926" s="13">
        <f t="shared" si="14"/>
        <v>99.9</v>
      </c>
    </row>
    <row r="927" spans="1:18" ht="51.6" customHeight="1">
      <c r="A927" s="4" t="s">
        <v>2261</v>
      </c>
      <c r="B927" s="5">
        <v>705</v>
      </c>
      <c r="C927" s="5">
        <v>700</v>
      </c>
      <c r="D927" s="5" t="s">
        <v>2262</v>
      </c>
      <c r="E927" s="5" t="s">
        <v>815</v>
      </c>
      <c r="F927" s="5" t="s">
        <v>2274</v>
      </c>
      <c r="G927" s="5" t="s">
        <v>769</v>
      </c>
      <c r="H927" s="5">
        <v>76</v>
      </c>
      <c r="I927" s="5" t="s">
        <v>296</v>
      </c>
      <c r="J927" s="5" t="s">
        <v>808</v>
      </c>
      <c r="K927" s="5">
        <v>700</v>
      </c>
      <c r="L927" s="5"/>
      <c r="M927" s="5" t="s">
        <v>11</v>
      </c>
      <c r="N927" s="5">
        <v>1142298</v>
      </c>
      <c r="O927" s="5" t="s">
        <v>278</v>
      </c>
      <c r="P927" s="11">
        <v>1</v>
      </c>
      <c r="Q927" s="12">
        <v>99.9</v>
      </c>
      <c r="R927" s="13">
        <f t="shared" si="14"/>
        <v>99.9</v>
      </c>
    </row>
    <row r="928" spans="1:18" ht="51.6" customHeight="1">
      <c r="A928" s="4" t="s">
        <v>2261</v>
      </c>
      <c r="B928" s="5">
        <v>705</v>
      </c>
      <c r="C928" s="5">
        <v>700</v>
      </c>
      <c r="D928" s="5" t="s">
        <v>2262</v>
      </c>
      <c r="E928" s="5" t="s">
        <v>816</v>
      </c>
      <c r="F928" s="5" t="s">
        <v>2274</v>
      </c>
      <c r="G928" s="5" t="s">
        <v>769</v>
      </c>
      <c r="H928" s="5">
        <v>76</v>
      </c>
      <c r="I928" s="5" t="s">
        <v>296</v>
      </c>
      <c r="J928" s="5" t="s">
        <v>808</v>
      </c>
      <c r="K928" s="5">
        <v>700</v>
      </c>
      <c r="L928" s="5"/>
      <c r="M928" s="5" t="s">
        <v>299</v>
      </c>
      <c r="N928" s="5">
        <v>1140691</v>
      </c>
      <c r="O928" s="5">
        <v>34</v>
      </c>
      <c r="P928" s="11">
        <v>1</v>
      </c>
      <c r="Q928" s="12">
        <v>149.9</v>
      </c>
      <c r="R928" s="13">
        <f t="shared" si="14"/>
        <v>149.9</v>
      </c>
    </row>
    <row r="929" spans="1:18" ht="51.6" customHeight="1">
      <c r="A929" s="4" t="s">
        <v>2261</v>
      </c>
      <c r="B929" s="5">
        <v>705</v>
      </c>
      <c r="C929" s="5">
        <v>700</v>
      </c>
      <c r="D929" s="5" t="s">
        <v>2262</v>
      </c>
      <c r="E929" s="5" t="s">
        <v>816</v>
      </c>
      <c r="F929" s="5" t="s">
        <v>2274</v>
      </c>
      <c r="G929" s="5" t="s">
        <v>769</v>
      </c>
      <c r="H929" s="5">
        <v>76</v>
      </c>
      <c r="I929" s="5" t="s">
        <v>296</v>
      </c>
      <c r="J929" s="5" t="s">
        <v>808</v>
      </c>
      <c r="K929" s="5">
        <v>700</v>
      </c>
      <c r="L929" s="5"/>
      <c r="M929" s="5" t="s">
        <v>299</v>
      </c>
      <c r="N929" s="5">
        <v>1140691</v>
      </c>
      <c r="O929" s="5">
        <v>36</v>
      </c>
      <c r="P929" s="11">
        <v>1</v>
      </c>
      <c r="Q929" s="12">
        <v>149.9</v>
      </c>
      <c r="R929" s="13">
        <f t="shared" si="14"/>
        <v>149.9</v>
      </c>
    </row>
    <row r="930" spans="1:18" ht="51.6" customHeight="1">
      <c r="A930" s="4" t="s">
        <v>2261</v>
      </c>
      <c r="B930" s="5">
        <v>705</v>
      </c>
      <c r="C930" s="5">
        <v>700</v>
      </c>
      <c r="D930" s="5" t="s">
        <v>2262</v>
      </c>
      <c r="E930" s="5" t="s">
        <v>818</v>
      </c>
      <c r="F930" s="5" t="s">
        <v>2274</v>
      </c>
      <c r="G930" s="5" t="s">
        <v>769</v>
      </c>
      <c r="H930" s="5">
        <v>83</v>
      </c>
      <c r="I930" s="5" t="s">
        <v>306</v>
      </c>
      <c r="J930" s="5" t="s">
        <v>817</v>
      </c>
      <c r="K930" s="5">
        <v>700</v>
      </c>
      <c r="L930" s="5"/>
      <c r="M930" s="5" t="s">
        <v>131</v>
      </c>
      <c r="N930" s="5">
        <v>1142192</v>
      </c>
      <c r="O930" s="5" t="s">
        <v>799</v>
      </c>
      <c r="P930" s="11">
        <v>1</v>
      </c>
      <c r="Q930" s="12">
        <v>79.900000000000006</v>
      </c>
      <c r="R930" s="13">
        <f t="shared" si="14"/>
        <v>79.900000000000006</v>
      </c>
    </row>
    <row r="931" spans="1:18" ht="51.6" customHeight="1">
      <c r="A931" s="4" t="s">
        <v>2261</v>
      </c>
      <c r="B931" s="5">
        <v>705</v>
      </c>
      <c r="C931" s="5">
        <v>700</v>
      </c>
      <c r="D931" s="5" t="s">
        <v>2262</v>
      </c>
      <c r="E931" s="5" t="s">
        <v>818</v>
      </c>
      <c r="F931" s="5" t="s">
        <v>2274</v>
      </c>
      <c r="G931" s="5" t="s">
        <v>769</v>
      </c>
      <c r="H931" s="5">
        <v>83</v>
      </c>
      <c r="I931" s="5" t="s">
        <v>306</v>
      </c>
      <c r="J931" s="5" t="s">
        <v>817</v>
      </c>
      <c r="K931" s="5">
        <v>700</v>
      </c>
      <c r="L931" s="5"/>
      <c r="M931" s="5" t="s">
        <v>131</v>
      </c>
      <c r="N931" s="5">
        <v>1142192</v>
      </c>
      <c r="O931" s="5" t="s">
        <v>305</v>
      </c>
      <c r="P931" s="11">
        <v>3</v>
      </c>
      <c r="Q931" s="12">
        <v>79.899999999999991</v>
      </c>
      <c r="R931" s="13">
        <f t="shared" si="14"/>
        <v>239.7</v>
      </c>
    </row>
    <row r="932" spans="1:18" ht="51.6" customHeight="1">
      <c r="A932" s="4" t="s">
        <v>2261</v>
      </c>
      <c r="B932" s="5">
        <v>705</v>
      </c>
      <c r="C932" s="5">
        <v>700</v>
      </c>
      <c r="D932" s="5" t="s">
        <v>2262</v>
      </c>
      <c r="E932" s="5" t="s">
        <v>818</v>
      </c>
      <c r="F932" s="5" t="s">
        <v>2274</v>
      </c>
      <c r="G932" s="5" t="s">
        <v>769</v>
      </c>
      <c r="H932" s="5">
        <v>83</v>
      </c>
      <c r="I932" s="5" t="s">
        <v>306</v>
      </c>
      <c r="J932" s="5" t="s">
        <v>817</v>
      </c>
      <c r="K932" s="5">
        <v>700</v>
      </c>
      <c r="L932" s="5"/>
      <c r="M932" s="5" t="s">
        <v>131</v>
      </c>
      <c r="N932" s="5">
        <v>1142192</v>
      </c>
      <c r="O932" s="5" t="s">
        <v>235</v>
      </c>
      <c r="P932" s="11">
        <v>1</v>
      </c>
      <c r="Q932" s="12">
        <v>79.900000000000006</v>
      </c>
      <c r="R932" s="13">
        <f t="shared" si="14"/>
        <v>79.900000000000006</v>
      </c>
    </row>
    <row r="933" spans="1:18" ht="51.6" customHeight="1">
      <c r="A933" s="4" t="s">
        <v>2261</v>
      </c>
      <c r="B933" s="5">
        <v>705</v>
      </c>
      <c r="C933" s="5">
        <v>700</v>
      </c>
      <c r="D933" s="5" t="s">
        <v>2262</v>
      </c>
      <c r="E933" s="5" t="s">
        <v>818</v>
      </c>
      <c r="F933" s="5" t="s">
        <v>2274</v>
      </c>
      <c r="G933" s="5" t="s">
        <v>769</v>
      </c>
      <c r="H933" s="5">
        <v>83</v>
      </c>
      <c r="I933" s="5" t="s">
        <v>306</v>
      </c>
      <c r="J933" s="5" t="s">
        <v>817</v>
      </c>
      <c r="K933" s="5">
        <v>700</v>
      </c>
      <c r="L933" s="5"/>
      <c r="M933" s="5" t="s">
        <v>131</v>
      </c>
      <c r="N933" s="5">
        <v>1142192</v>
      </c>
      <c r="O933" s="5" t="s">
        <v>278</v>
      </c>
      <c r="P933" s="11">
        <v>1</v>
      </c>
      <c r="Q933" s="12">
        <v>79.900000000000006</v>
      </c>
      <c r="R933" s="13">
        <f t="shared" si="14"/>
        <v>79.900000000000006</v>
      </c>
    </row>
    <row r="934" spans="1:18" ht="51.6" customHeight="1">
      <c r="A934" s="4" t="s">
        <v>2261</v>
      </c>
      <c r="B934" s="5">
        <v>705</v>
      </c>
      <c r="C934" s="5">
        <v>700</v>
      </c>
      <c r="D934" s="5" t="s">
        <v>2262</v>
      </c>
      <c r="E934" s="5" t="s">
        <v>819</v>
      </c>
      <c r="F934" s="5" t="s">
        <v>2274</v>
      </c>
      <c r="G934" s="5" t="s">
        <v>769</v>
      </c>
      <c r="H934" s="5">
        <v>83</v>
      </c>
      <c r="I934" s="5" t="s">
        <v>306</v>
      </c>
      <c r="J934" s="5" t="s">
        <v>817</v>
      </c>
      <c r="K934" s="5">
        <v>700</v>
      </c>
      <c r="L934" s="5"/>
      <c r="M934" s="5" t="s">
        <v>131</v>
      </c>
      <c r="N934" s="5">
        <v>1142194</v>
      </c>
      <c r="O934" s="5" t="s">
        <v>305</v>
      </c>
      <c r="P934" s="11">
        <v>1</v>
      </c>
      <c r="Q934" s="12">
        <v>59.9</v>
      </c>
      <c r="R934" s="13">
        <f t="shared" si="14"/>
        <v>59.9</v>
      </c>
    </row>
    <row r="935" spans="1:18" ht="51.6" customHeight="1">
      <c r="A935" s="4" t="s">
        <v>2261</v>
      </c>
      <c r="B935" s="5">
        <v>705</v>
      </c>
      <c r="C935" s="5">
        <v>700</v>
      </c>
      <c r="D935" s="5" t="s">
        <v>2262</v>
      </c>
      <c r="E935" s="5" t="s">
        <v>821</v>
      </c>
      <c r="F935" s="5" t="s">
        <v>2274</v>
      </c>
      <c r="G935" s="5" t="s">
        <v>769</v>
      </c>
      <c r="H935" s="5">
        <v>87</v>
      </c>
      <c r="I935" s="5" t="s">
        <v>256</v>
      </c>
      <c r="J935" s="5" t="s">
        <v>820</v>
      </c>
      <c r="K935" s="5">
        <v>700</v>
      </c>
      <c r="L935" s="5"/>
      <c r="M935" s="5" t="s">
        <v>774</v>
      </c>
      <c r="N935" s="5">
        <v>1142156</v>
      </c>
      <c r="O935" s="5" t="s">
        <v>799</v>
      </c>
      <c r="P935" s="11">
        <v>1</v>
      </c>
      <c r="Q935" s="12">
        <v>49.9</v>
      </c>
      <c r="R935" s="13">
        <f t="shared" si="14"/>
        <v>49.9</v>
      </c>
    </row>
    <row r="936" spans="1:18" ht="51.6" customHeight="1">
      <c r="A936" s="4" t="s">
        <v>2261</v>
      </c>
      <c r="B936" s="5">
        <v>705</v>
      </c>
      <c r="C936" s="5">
        <v>700</v>
      </c>
      <c r="D936" s="5" t="s">
        <v>2262</v>
      </c>
      <c r="E936" s="5" t="s">
        <v>821</v>
      </c>
      <c r="F936" s="5" t="s">
        <v>2274</v>
      </c>
      <c r="G936" s="5" t="s">
        <v>769</v>
      </c>
      <c r="H936" s="5">
        <v>87</v>
      </c>
      <c r="I936" s="5" t="s">
        <v>256</v>
      </c>
      <c r="J936" s="5" t="s">
        <v>820</v>
      </c>
      <c r="K936" s="5">
        <v>700</v>
      </c>
      <c r="L936" s="5"/>
      <c r="M936" s="5" t="s">
        <v>774</v>
      </c>
      <c r="N936" s="5">
        <v>1142156</v>
      </c>
      <c r="O936" s="5" t="s">
        <v>337</v>
      </c>
      <c r="P936" s="11">
        <v>1</v>
      </c>
      <c r="Q936" s="12">
        <v>49.9</v>
      </c>
      <c r="R936" s="13">
        <f t="shared" si="14"/>
        <v>49.9</v>
      </c>
    </row>
    <row r="937" spans="1:18" ht="51.6" customHeight="1">
      <c r="A937" s="4" t="s">
        <v>2261</v>
      </c>
      <c r="B937" s="5">
        <v>705</v>
      </c>
      <c r="C937" s="5">
        <v>700</v>
      </c>
      <c r="D937" s="5" t="s">
        <v>2262</v>
      </c>
      <c r="E937" s="5" t="s">
        <v>822</v>
      </c>
      <c r="F937" s="5" t="s">
        <v>2274</v>
      </c>
      <c r="G937" s="5" t="s">
        <v>769</v>
      </c>
      <c r="H937" s="5">
        <v>87</v>
      </c>
      <c r="I937" s="5" t="s">
        <v>256</v>
      </c>
      <c r="J937" s="5" t="s">
        <v>820</v>
      </c>
      <c r="K937" s="5">
        <v>700</v>
      </c>
      <c r="L937" s="5"/>
      <c r="M937" s="5" t="s">
        <v>11</v>
      </c>
      <c r="N937" s="5">
        <v>1142272</v>
      </c>
      <c r="O937" s="5">
        <v>32</v>
      </c>
      <c r="P937" s="11">
        <v>1</v>
      </c>
      <c r="Q937" s="12">
        <v>99.9</v>
      </c>
      <c r="R937" s="13">
        <f t="shared" si="14"/>
        <v>99.9</v>
      </c>
    </row>
    <row r="938" spans="1:18" ht="51.6" customHeight="1">
      <c r="A938" s="4" t="s">
        <v>2261</v>
      </c>
      <c r="B938" s="5">
        <v>705</v>
      </c>
      <c r="C938" s="5">
        <v>700</v>
      </c>
      <c r="D938" s="5" t="s">
        <v>2262</v>
      </c>
      <c r="E938" s="5" t="s">
        <v>822</v>
      </c>
      <c r="F938" s="5" t="s">
        <v>2274</v>
      </c>
      <c r="G938" s="5" t="s">
        <v>769</v>
      </c>
      <c r="H938" s="5">
        <v>87</v>
      </c>
      <c r="I938" s="5" t="s">
        <v>256</v>
      </c>
      <c r="J938" s="5" t="s">
        <v>820</v>
      </c>
      <c r="K938" s="5">
        <v>700</v>
      </c>
      <c r="L938" s="5"/>
      <c r="M938" s="5" t="s">
        <v>11</v>
      </c>
      <c r="N938" s="5">
        <v>1142272</v>
      </c>
      <c r="O938" s="5">
        <v>34</v>
      </c>
      <c r="P938" s="11">
        <v>4</v>
      </c>
      <c r="Q938" s="12">
        <v>99.9</v>
      </c>
      <c r="R938" s="13">
        <f t="shared" si="14"/>
        <v>399.6</v>
      </c>
    </row>
    <row r="939" spans="1:18" ht="51.6" customHeight="1">
      <c r="A939" s="4" t="s">
        <v>2261</v>
      </c>
      <c r="B939" s="5">
        <v>705</v>
      </c>
      <c r="C939" s="5">
        <v>700</v>
      </c>
      <c r="D939" s="5" t="s">
        <v>2262</v>
      </c>
      <c r="E939" s="5" t="s">
        <v>822</v>
      </c>
      <c r="F939" s="5" t="s">
        <v>2274</v>
      </c>
      <c r="G939" s="5" t="s">
        <v>769</v>
      </c>
      <c r="H939" s="5">
        <v>87</v>
      </c>
      <c r="I939" s="5" t="s">
        <v>256</v>
      </c>
      <c r="J939" s="5" t="s">
        <v>820</v>
      </c>
      <c r="K939" s="5">
        <v>700</v>
      </c>
      <c r="L939" s="5"/>
      <c r="M939" s="5" t="s">
        <v>11</v>
      </c>
      <c r="N939" s="5">
        <v>1142272</v>
      </c>
      <c r="O939" s="5">
        <v>36</v>
      </c>
      <c r="P939" s="11">
        <v>2</v>
      </c>
      <c r="Q939" s="12">
        <v>99.9</v>
      </c>
      <c r="R939" s="13">
        <f t="shared" si="14"/>
        <v>199.8</v>
      </c>
    </row>
    <row r="940" spans="1:18" ht="51.6" customHeight="1">
      <c r="A940" s="4" t="s">
        <v>2261</v>
      </c>
      <c r="B940" s="5">
        <v>705</v>
      </c>
      <c r="C940" s="5">
        <v>700</v>
      </c>
      <c r="D940" s="5" t="s">
        <v>2262</v>
      </c>
      <c r="E940" s="5" t="s">
        <v>825</v>
      </c>
      <c r="F940" s="5" t="s">
        <v>2274</v>
      </c>
      <c r="G940" s="5" t="s">
        <v>769</v>
      </c>
      <c r="H940" s="5">
        <v>88</v>
      </c>
      <c r="I940" s="5" t="s">
        <v>823</v>
      </c>
      <c r="J940" s="5" t="s">
        <v>824</v>
      </c>
      <c r="K940" s="5">
        <v>700</v>
      </c>
      <c r="L940" s="5"/>
      <c r="M940" s="5" t="s">
        <v>794</v>
      </c>
      <c r="N940" s="5">
        <v>1142220</v>
      </c>
      <c r="O940" s="5" t="s">
        <v>799</v>
      </c>
      <c r="P940" s="11">
        <v>3</v>
      </c>
      <c r="Q940" s="12">
        <v>179.9</v>
      </c>
      <c r="R940" s="13">
        <f t="shared" si="14"/>
        <v>539.70000000000005</v>
      </c>
    </row>
    <row r="941" spans="1:18" ht="51.6" customHeight="1">
      <c r="A941" s="4" t="s">
        <v>2261</v>
      </c>
      <c r="B941" s="5">
        <v>705</v>
      </c>
      <c r="C941" s="5">
        <v>700</v>
      </c>
      <c r="D941" s="5" t="s">
        <v>2262</v>
      </c>
      <c r="E941" s="5" t="s">
        <v>825</v>
      </c>
      <c r="F941" s="5" t="s">
        <v>2274</v>
      </c>
      <c r="G941" s="5" t="s">
        <v>769</v>
      </c>
      <c r="H941" s="5">
        <v>88</v>
      </c>
      <c r="I941" s="5" t="s">
        <v>823</v>
      </c>
      <c r="J941" s="5" t="s">
        <v>824</v>
      </c>
      <c r="K941" s="5">
        <v>700</v>
      </c>
      <c r="L941" s="5"/>
      <c r="M941" s="5" t="s">
        <v>794</v>
      </c>
      <c r="N941" s="5">
        <v>1142220</v>
      </c>
      <c r="O941" s="5" t="s">
        <v>305</v>
      </c>
      <c r="P941" s="11">
        <v>1</v>
      </c>
      <c r="Q941" s="12">
        <v>179.9</v>
      </c>
      <c r="R941" s="13">
        <f t="shared" si="14"/>
        <v>179.9</v>
      </c>
    </row>
    <row r="942" spans="1:18" ht="51.6" customHeight="1">
      <c r="A942" s="4" t="s">
        <v>2261</v>
      </c>
      <c r="B942" s="5">
        <v>705</v>
      </c>
      <c r="C942" s="5">
        <v>700</v>
      </c>
      <c r="D942" s="5" t="s">
        <v>2262</v>
      </c>
      <c r="E942" s="5" t="s">
        <v>825</v>
      </c>
      <c r="F942" s="5" t="s">
        <v>2274</v>
      </c>
      <c r="G942" s="5" t="s">
        <v>769</v>
      </c>
      <c r="H942" s="5">
        <v>88</v>
      </c>
      <c r="I942" s="5" t="s">
        <v>823</v>
      </c>
      <c r="J942" s="5" t="s">
        <v>824</v>
      </c>
      <c r="K942" s="5">
        <v>700</v>
      </c>
      <c r="L942" s="5"/>
      <c r="M942" s="5" t="s">
        <v>794</v>
      </c>
      <c r="N942" s="5">
        <v>1142220</v>
      </c>
      <c r="O942" s="5" t="s">
        <v>278</v>
      </c>
      <c r="P942" s="11">
        <v>2</v>
      </c>
      <c r="Q942" s="12">
        <v>179.9</v>
      </c>
      <c r="R942" s="13">
        <f t="shared" si="14"/>
        <v>359.8</v>
      </c>
    </row>
    <row r="943" spans="1:18" ht="51.6" customHeight="1">
      <c r="A943" s="4" t="s">
        <v>2261</v>
      </c>
      <c r="B943" s="5">
        <v>705</v>
      </c>
      <c r="C943" s="5">
        <v>700</v>
      </c>
      <c r="D943" s="5" t="s">
        <v>2262</v>
      </c>
      <c r="E943" s="5" t="s">
        <v>825</v>
      </c>
      <c r="F943" s="5" t="s">
        <v>2274</v>
      </c>
      <c r="G943" s="5" t="s">
        <v>769</v>
      </c>
      <c r="H943" s="5">
        <v>88</v>
      </c>
      <c r="I943" s="5" t="s">
        <v>823</v>
      </c>
      <c r="J943" s="5" t="s">
        <v>824</v>
      </c>
      <c r="K943" s="5">
        <v>700</v>
      </c>
      <c r="L943" s="5"/>
      <c r="M943" s="5" t="s">
        <v>655</v>
      </c>
      <c r="N943" s="5">
        <v>1142221</v>
      </c>
      <c r="O943" s="5" t="s">
        <v>235</v>
      </c>
      <c r="P943" s="11">
        <v>1</v>
      </c>
      <c r="Q943" s="12">
        <v>179.9</v>
      </c>
      <c r="R943" s="13">
        <f t="shared" si="14"/>
        <v>179.9</v>
      </c>
    </row>
    <row r="944" spans="1:18" ht="51.6" customHeight="1">
      <c r="A944" s="4" t="s">
        <v>2261</v>
      </c>
      <c r="B944" s="5">
        <v>705</v>
      </c>
      <c r="C944" s="5">
        <v>700</v>
      </c>
      <c r="D944" s="5" t="s">
        <v>2262</v>
      </c>
      <c r="E944" s="5" t="s">
        <v>826</v>
      </c>
      <c r="F944" s="5" t="s">
        <v>2274</v>
      </c>
      <c r="G944" s="5" t="s">
        <v>769</v>
      </c>
      <c r="H944" s="5">
        <v>88</v>
      </c>
      <c r="I944" s="5" t="s">
        <v>823</v>
      </c>
      <c r="J944" s="5" t="s">
        <v>824</v>
      </c>
      <c r="K944" s="5">
        <v>700</v>
      </c>
      <c r="L944" s="5"/>
      <c r="M944" s="5" t="s">
        <v>168</v>
      </c>
      <c r="N944" s="5">
        <v>1142222</v>
      </c>
      <c r="O944" s="5" t="s">
        <v>305</v>
      </c>
      <c r="P944" s="11">
        <v>1</v>
      </c>
      <c r="Q944" s="12">
        <v>99.9</v>
      </c>
      <c r="R944" s="13">
        <f t="shared" si="14"/>
        <v>99.9</v>
      </c>
    </row>
    <row r="945" spans="1:18" ht="51.6" customHeight="1">
      <c r="A945" s="4" t="s">
        <v>2261</v>
      </c>
      <c r="B945" s="5">
        <v>705</v>
      </c>
      <c r="C945" s="5">
        <v>700</v>
      </c>
      <c r="D945" s="5" t="s">
        <v>2262</v>
      </c>
      <c r="E945" s="5" t="s">
        <v>827</v>
      </c>
      <c r="F945" s="5" t="s">
        <v>2274</v>
      </c>
      <c r="G945" s="5" t="s">
        <v>769</v>
      </c>
      <c r="H945" s="5">
        <v>88</v>
      </c>
      <c r="I945" s="5" t="s">
        <v>823</v>
      </c>
      <c r="J945" s="5" t="s">
        <v>824</v>
      </c>
      <c r="K945" s="5">
        <v>700</v>
      </c>
      <c r="L945" s="5"/>
      <c r="M945" s="5" t="s">
        <v>788</v>
      </c>
      <c r="N945" s="5">
        <v>1142224</v>
      </c>
      <c r="O945" s="5" t="s">
        <v>305</v>
      </c>
      <c r="P945" s="11">
        <v>2</v>
      </c>
      <c r="Q945" s="12">
        <v>159.9</v>
      </c>
      <c r="R945" s="13">
        <f t="shared" si="14"/>
        <v>319.8</v>
      </c>
    </row>
    <row r="946" spans="1:18" ht="51.6" customHeight="1">
      <c r="A946" s="4" t="s">
        <v>2261</v>
      </c>
      <c r="B946" s="5">
        <v>705</v>
      </c>
      <c r="C946" s="5">
        <v>700</v>
      </c>
      <c r="D946" s="5" t="s">
        <v>2262</v>
      </c>
      <c r="E946" s="5" t="s">
        <v>828</v>
      </c>
      <c r="F946" s="5" t="s">
        <v>2274</v>
      </c>
      <c r="G946" s="5" t="s">
        <v>769</v>
      </c>
      <c r="H946" s="5">
        <v>88</v>
      </c>
      <c r="I946" s="5" t="s">
        <v>823</v>
      </c>
      <c r="J946" s="5" t="s">
        <v>824</v>
      </c>
      <c r="K946" s="5">
        <v>700</v>
      </c>
      <c r="L946" s="5"/>
      <c r="M946" s="5" t="s">
        <v>788</v>
      </c>
      <c r="N946" s="5">
        <v>1142226</v>
      </c>
      <c r="O946" s="5" t="s">
        <v>305</v>
      </c>
      <c r="P946" s="11">
        <v>1</v>
      </c>
      <c r="Q946" s="12">
        <v>149.9</v>
      </c>
      <c r="R946" s="13">
        <f t="shared" si="14"/>
        <v>149.9</v>
      </c>
    </row>
    <row r="947" spans="1:18" ht="51.6" customHeight="1">
      <c r="A947" s="4" t="s">
        <v>2261</v>
      </c>
      <c r="B947" s="5">
        <v>705</v>
      </c>
      <c r="C947" s="5">
        <v>700</v>
      </c>
      <c r="D947" s="5" t="s">
        <v>2262</v>
      </c>
      <c r="E947" s="5" t="s">
        <v>828</v>
      </c>
      <c r="F947" s="5" t="s">
        <v>2274</v>
      </c>
      <c r="G947" s="5" t="s">
        <v>769</v>
      </c>
      <c r="H947" s="5">
        <v>88</v>
      </c>
      <c r="I947" s="5" t="s">
        <v>823</v>
      </c>
      <c r="J947" s="5" t="s">
        <v>824</v>
      </c>
      <c r="K947" s="5">
        <v>700</v>
      </c>
      <c r="L947" s="5"/>
      <c r="M947" s="5" t="s">
        <v>788</v>
      </c>
      <c r="N947" s="5">
        <v>1142226</v>
      </c>
      <c r="O947" s="5" t="s">
        <v>235</v>
      </c>
      <c r="P947" s="11">
        <v>1</v>
      </c>
      <c r="Q947" s="12">
        <v>149.9</v>
      </c>
      <c r="R947" s="13">
        <f t="shared" si="14"/>
        <v>149.9</v>
      </c>
    </row>
    <row r="948" spans="1:18" ht="51.6" customHeight="1">
      <c r="A948" s="4" t="s">
        <v>2261</v>
      </c>
      <c r="B948" s="5">
        <v>705</v>
      </c>
      <c r="C948" s="5">
        <v>700</v>
      </c>
      <c r="D948" s="5" t="s">
        <v>2262</v>
      </c>
      <c r="E948" s="5" t="s">
        <v>829</v>
      </c>
      <c r="F948" s="5" t="s">
        <v>2274</v>
      </c>
      <c r="G948" s="5" t="s">
        <v>769</v>
      </c>
      <c r="H948" s="5">
        <v>88</v>
      </c>
      <c r="I948" s="5" t="s">
        <v>823</v>
      </c>
      <c r="J948" s="5" t="s">
        <v>824</v>
      </c>
      <c r="K948" s="5">
        <v>700</v>
      </c>
      <c r="L948" s="5"/>
      <c r="M948" s="5" t="s">
        <v>11</v>
      </c>
      <c r="N948" s="5">
        <v>1142227</v>
      </c>
      <c r="O948" s="5" t="s">
        <v>799</v>
      </c>
      <c r="P948" s="11">
        <v>3</v>
      </c>
      <c r="Q948" s="12">
        <v>149.9</v>
      </c>
      <c r="R948" s="13">
        <f t="shared" si="14"/>
        <v>449.70000000000005</v>
      </c>
    </row>
    <row r="949" spans="1:18" ht="51.6" customHeight="1">
      <c r="A949" s="4" t="s">
        <v>2261</v>
      </c>
      <c r="B949" s="5">
        <v>705</v>
      </c>
      <c r="C949" s="5">
        <v>700</v>
      </c>
      <c r="D949" s="5" t="s">
        <v>2262</v>
      </c>
      <c r="E949" s="5" t="s">
        <v>829</v>
      </c>
      <c r="F949" s="5" t="s">
        <v>2274</v>
      </c>
      <c r="G949" s="5" t="s">
        <v>769</v>
      </c>
      <c r="H949" s="5">
        <v>88</v>
      </c>
      <c r="I949" s="5" t="s">
        <v>823</v>
      </c>
      <c r="J949" s="5" t="s">
        <v>824</v>
      </c>
      <c r="K949" s="5">
        <v>700</v>
      </c>
      <c r="L949" s="5"/>
      <c r="M949" s="5" t="s">
        <v>11</v>
      </c>
      <c r="N949" s="5">
        <v>1142227</v>
      </c>
      <c r="O949" s="5" t="s">
        <v>305</v>
      </c>
      <c r="P949" s="11">
        <v>1</v>
      </c>
      <c r="Q949" s="12">
        <v>149.9</v>
      </c>
      <c r="R949" s="13">
        <f t="shared" si="14"/>
        <v>149.9</v>
      </c>
    </row>
    <row r="950" spans="1:18" ht="51.6" customHeight="1">
      <c r="A950" s="4" t="s">
        <v>2261</v>
      </c>
      <c r="B950" s="5">
        <v>705</v>
      </c>
      <c r="C950" s="5">
        <v>700</v>
      </c>
      <c r="D950" s="5" t="s">
        <v>2262</v>
      </c>
      <c r="E950" s="5" t="s">
        <v>829</v>
      </c>
      <c r="F950" s="5" t="s">
        <v>2274</v>
      </c>
      <c r="G950" s="5" t="s">
        <v>769</v>
      </c>
      <c r="H950" s="5">
        <v>88</v>
      </c>
      <c r="I950" s="5" t="s">
        <v>823</v>
      </c>
      <c r="J950" s="5" t="s">
        <v>824</v>
      </c>
      <c r="K950" s="5">
        <v>700</v>
      </c>
      <c r="L950" s="5"/>
      <c r="M950" s="5" t="s">
        <v>794</v>
      </c>
      <c r="N950" s="5">
        <v>1142228</v>
      </c>
      <c r="O950" s="5" t="s">
        <v>305</v>
      </c>
      <c r="P950" s="11">
        <v>2</v>
      </c>
      <c r="Q950" s="12">
        <v>149.9</v>
      </c>
      <c r="R950" s="13">
        <f t="shared" si="14"/>
        <v>299.8</v>
      </c>
    </row>
    <row r="951" spans="1:18" ht="51.6" customHeight="1">
      <c r="A951" s="4" t="s">
        <v>2261</v>
      </c>
      <c r="B951" s="5">
        <v>705</v>
      </c>
      <c r="C951" s="5">
        <v>700</v>
      </c>
      <c r="D951" s="5" t="s">
        <v>2262</v>
      </c>
      <c r="E951" s="5" t="s">
        <v>830</v>
      </c>
      <c r="F951" s="5" t="s">
        <v>2274</v>
      </c>
      <c r="G951" s="5" t="s">
        <v>769</v>
      </c>
      <c r="H951" s="5">
        <v>88</v>
      </c>
      <c r="I951" s="5" t="s">
        <v>823</v>
      </c>
      <c r="J951" s="5" t="s">
        <v>824</v>
      </c>
      <c r="K951" s="5">
        <v>700</v>
      </c>
      <c r="L951" s="5"/>
      <c r="M951" s="5" t="s">
        <v>11</v>
      </c>
      <c r="N951" s="5">
        <v>1142229</v>
      </c>
      <c r="O951" s="5" t="s">
        <v>279</v>
      </c>
      <c r="P951" s="11">
        <v>1</v>
      </c>
      <c r="Q951" s="12">
        <v>129.9</v>
      </c>
      <c r="R951" s="13">
        <f t="shared" si="14"/>
        <v>129.9</v>
      </c>
    </row>
    <row r="952" spans="1:18" ht="51.6" customHeight="1">
      <c r="A952" s="4" t="s">
        <v>2261</v>
      </c>
      <c r="B952" s="5">
        <v>705</v>
      </c>
      <c r="C952" s="5">
        <v>700</v>
      </c>
      <c r="D952" s="5" t="s">
        <v>2262</v>
      </c>
      <c r="E952" s="5" t="s">
        <v>830</v>
      </c>
      <c r="F952" s="5" t="s">
        <v>2274</v>
      </c>
      <c r="G952" s="5" t="s">
        <v>769</v>
      </c>
      <c r="H952" s="5">
        <v>88</v>
      </c>
      <c r="I952" s="5" t="s">
        <v>823</v>
      </c>
      <c r="J952" s="5" t="s">
        <v>824</v>
      </c>
      <c r="K952" s="5">
        <v>700</v>
      </c>
      <c r="L952" s="5"/>
      <c r="M952" s="5" t="s">
        <v>794</v>
      </c>
      <c r="N952" s="5">
        <v>1142230</v>
      </c>
      <c r="O952" s="5" t="s">
        <v>235</v>
      </c>
      <c r="P952" s="11">
        <v>3</v>
      </c>
      <c r="Q952" s="12">
        <v>129.9</v>
      </c>
      <c r="R952" s="13">
        <f t="shared" si="14"/>
        <v>389.70000000000005</v>
      </c>
    </row>
    <row r="953" spans="1:18" ht="51.6" customHeight="1">
      <c r="A953" s="4" t="s">
        <v>2261</v>
      </c>
      <c r="B953" s="5">
        <v>705</v>
      </c>
      <c r="C953" s="5">
        <v>700</v>
      </c>
      <c r="D953" s="5" t="s">
        <v>2262</v>
      </c>
      <c r="E953" s="5" t="s">
        <v>831</v>
      </c>
      <c r="F953" s="5" t="s">
        <v>2274</v>
      </c>
      <c r="G953" s="5" t="s">
        <v>769</v>
      </c>
      <c r="H953" s="5">
        <v>88</v>
      </c>
      <c r="I953" s="5" t="s">
        <v>823</v>
      </c>
      <c r="J953" s="5" t="s">
        <v>824</v>
      </c>
      <c r="K953" s="5">
        <v>700</v>
      </c>
      <c r="L953" s="5"/>
      <c r="M953" s="5" t="s">
        <v>11</v>
      </c>
      <c r="N953" s="5">
        <v>1142232</v>
      </c>
      <c r="O953" s="5" t="s">
        <v>235</v>
      </c>
      <c r="P953" s="11">
        <v>2</v>
      </c>
      <c r="Q953" s="12">
        <v>119.9</v>
      </c>
      <c r="R953" s="13">
        <f t="shared" si="14"/>
        <v>239.8</v>
      </c>
    </row>
    <row r="954" spans="1:18" ht="51.6" customHeight="1">
      <c r="A954" s="4" t="s">
        <v>2261</v>
      </c>
      <c r="B954" s="5">
        <v>705</v>
      </c>
      <c r="C954" s="5">
        <v>700</v>
      </c>
      <c r="D954" s="5" t="s">
        <v>2262</v>
      </c>
      <c r="E954" s="5" t="s">
        <v>831</v>
      </c>
      <c r="F954" s="5" t="s">
        <v>2274</v>
      </c>
      <c r="G954" s="5" t="s">
        <v>769</v>
      </c>
      <c r="H954" s="5">
        <v>88</v>
      </c>
      <c r="I954" s="5" t="s">
        <v>823</v>
      </c>
      <c r="J954" s="5" t="s">
        <v>824</v>
      </c>
      <c r="K954" s="5">
        <v>700</v>
      </c>
      <c r="L954" s="5"/>
      <c r="M954" s="5" t="s">
        <v>11</v>
      </c>
      <c r="N954" s="5">
        <v>1142232</v>
      </c>
      <c r="O954" s="5" t="s">
        <v>278</v>
      </c>
      <c r="P954" s="11">
        <v>1</v>
      </c>
      <c r="Q954" s="12">
        <v>119.9</v>
      </c>
      <c r="R954" s="13">
        <f t="shared" si="14"/>
        <v>119.9</v>
      </c>
    </row>
    <row r="955" spans="1:18" ht="51.6" customHeight="1">
      <c r="A955" s="4" t="s">
        <v>2261</v>
      </c>
      <c r="B955" s="5">
        <v>705</v>
      </c>
      <c r="C955" s="5">
        <v>700</v>
      </c>
      <c r="D955" s="5" t="s">
        <v>2262</v>
      </c>
      <c r="E955" s="5" t="s">
        <v>832</v>
      </c>
      <c r="F955" s="5" t="s">
        <v>2274</v>
      </c>
      <c r="G955" s="5" t="s">
        <v>769</v>
      </c>
      <c r="H955" s="5">
        <v>88</v>
      </c>
      <c r="I955" s="5" t="s">
        <v>823</v>
      </c>
      <c r="J955" s="5" t="s">
        <v>824</v>
      </c>
      <c r="K955" s="5">
        <v>700</v>
      </c>
      <c r="L955" s="5"/>
      <c r="M955" s="5" t="s">
        <v>794</v>
      </c>
      <c r="N955" s="5">
        <v>1142234</v>
      </c>
      <c r="O955" s="5" t="s">
        <v>305</v>
      </c>
      <c r="P955" s="11">
        <v>1</v>
      </c>
      <c r="Q955" s="12">
        <v>119.9</v>
      </c>
      <c r="R955" s="13">
        <f t="shared" si="14"/>
        <v>119.9</v>
      </c>
    </row>
    <row r="956" spans="1:18" ht="51.6" customHeight="1">
      <c r="A956" s="4" t="s">
        <v>2261</v>
      </c>
      <c r="B956" s="5">
        <v>705</v>
      </c>
      <c r="C956" s="5">
        <v>700</v>
      </c>
      <c r="D956" s="5" t="s">
        <v>2262</v>
      </c>
      <c r="E956" s="5" t="s">
        <v>832</v>
      </c>
      <c r="F956" s="5" t="s">
        <v>2274</v>
      </c>
      <c r="G956" s="5" t="s">
        <v>769</v>
      </c>
      <c r="H956" s="5">
        <v>88</v>
      </c>
      <c r="I956" s="5" t="s">
        <v>823</v>
      </c>
      <c r="J956" s="5" t="s">
        <v>824</v>
      </c>
      <c r="K956" s="5">
        <v>700</v>
      </c>
      <c r="L956" s="5"/>
      <c r="M956" s="5" t="s">
        <v>794</v>
      </c>
      <c r="N956" s="5">
        <v>1142234</v>
      </c>
      <c r="O956" s="5" t="s">
        <v>235</v>
      </c>
      <c r="P956" s="11">
        <v>1</v>
      </c>
      <c r="Q956" s="12">
        <v>119.9</v>
      </c>
      <c r="R956" s="13">
        <f t="shared" si="14"/>
        <v>119.9</v>
      </c>
    </row>
    <row r="957" spans="1:18" ht="51.6" customHeight="1">
      <c r="A957" s="4" t="s">
        <v>2261</v>
      </c>
      <c r="B957" s="5">
        <v>705</v>
      </c>
      <c r="C957" s="5">
        <v>700</v>
      </c>
      <c r="D957" s="5" t="s">
        <v>2262</v>
      </c>
      <c r="E957" s="5" t="s">
        <v>833</v>
      </c>
      <c r="F957" s="5" t="s">
        <v>2274</v>
      </c>
      <c r="G957" s="5" t="s">
        <v>769</v>
      </c>
      <c r="H957" s="5">
        <v>88</v>
      </c>
      <c r="I957" s="5" t="s">
        <v>823</v>
      </c>
      <c r="J957" s="5" t="s">
        <v>824</v>
      </c>
      <c r="K957" s="5">
        <v>700</v>
      </c>
      <c r="L957" s="5"/>
      <c r="M957" s="5" t="s">
        <v>834</v>
      </c>
      <c r="N957" s="5">
        <v>1142270</v>
      </c>
      <c r="O957" s="5" t="s">
        <v>235</v>
      </c>
      <c r="P957" s="11">
        <v>1</v>
      </c>
      <c r="Q957" s="12">
        <v>99.9</v>
      </c>
      <c r="R957" s="13">
        <f t="shared" si="14"/>
        <v>99.9</v>
      </c>
    </row>
    <row r="958" spans="1:18" ht="51.6" customHeight="1">
      <c r="A958" s="4" t="s">
        <v>2261</v>
      </c>
      <c r="B958" s="5">
        <v>705</v>
      </c>
      <c r="C958" s="5">
        <v>700</v>
      </c>
      <c r="D958" s="5" t="s">
        <v>2262</v>
      </c>
      <c r="E958" s="5" t="s">
        <v>835</v>
      </c>
      <c r="F958" s="5" t="s">
        <v>2274</v>
      </c>
      <c r="G958" s="5" t="s">
        <v>769</v>
      </c>
      <c r="H958" s="5">
        <v>88</v>
      </c>
      <c r="I958" s="5" t="s">
        <v>823</v>
      </c>
      <c r="J958" s="5" t="s">
        <v>824</v>
      </c>
      <c r="K958" s="5">
        <v>700</v>
      </c>
      <c r="L958" s="5"/>
      <c r="M958" s="5" t="s">
        <v>657</v>
      </c>
      <c r="N958" s="5">
        <v>1142285</v>
      </c>
      <c r="O958" s="5" t="s">
        <v>799</v>
      </c>
      <c r="P958" s="11">
        <v>3</v>
      </c>
      <c r="Q958" s="12">
        <v>159.9</v>
      </c>
      <c r="R958" s="13">
        <f t="shared" si="14"/>
        <v>479.70000000000005</v>
      </c>
    </row>
    <row r="959" spans="1:18" ht="51.6" customHeight="1">
      <c r="A959" s="4" t="s">
        <v>2261</v>
      </c>
      <c r="B959" s="5">
        <v>705</v>
      </c>
      <c r="C959" s="5">
        <v>700</v>
      </c>
      <c r="D959" s="5" t="s">
        <v>2262</v>
      </c>
      <c r="E959" s="5" t="s">
        <v>835</v>
      </c>
      <c r="F959" s="5" t="s">
        <v>2274</v>
      </c>
      <c r="G959" s="5" t="s">
        <v>769</v>
      </c>
      <c r="H959" s="5">
        <v>88</v>
      </c>
      <c r="I959" s="5" t="s">
        <v>823</v>
      </c>
      <c r="J959" s="5" t="s">
        <v>824</v>
      </c>
      <c r="K959" s="5">
        <v>700</v>
      </c>
      <c r="L959" s="5"/>
      <c r="M959" s="5" t="s">
        <v>657</v>
      </c>
      <c r="N959" s="5">
        <v>1142285</v>
      </c>
      <c r="O959" s="5" t="s">
        <v>305</v>
      </c>
      <c r="P959" s="11">
        <v>3</v>
      </c>
      <c r="Q959" s="12">
        <v>159.9</v>
      </c>
      <c r="R959" s="13">
        <f t="shared" si="14"/>
        <v>479.70000000000005</v>
      </c>
    </row>
    <row r="960" spans="1:18" ht="51.6" customHeight="1">
      <c r="A960" s="4" t="s">
        <v>2261</v>
      </c>
      <c r="B960" s="5">
        <v>705</v>
      </c>
      <c r="C960" s="5">
        <v>700</v>
      </c>
      <c r="D960" s="5" t="s">
        <v>2262</v>
      </c>
      <c r="E960" s="5" t="s">
        <v>835</v>
      </c>
      <c r="F960" s="5" t="s">
        <v>2274</v>
      </c>
      <c r="G960" s="5" t="s">
        <v>769</v>
      </c>
      <c r="H960" s="5">
        <v>88</v>
      </c>
      <c r="I960" s="5" t="s">
        <v>823</v>
      </c>
      <c r="J960" s="5" t="s">
        <v>824</v>
      </c>
      <c r="K960" s="5">
        <v>700</v>
      </c>
      <c r="L960" s="5"/>
      <c r="M960" s="5" t="s">
        <v>657</v>
      </c>
      <c r="N960" s="5">
        <v>1142285</v>
      </c>
      <c r="O960" s="5" t="s">
        <v>235</v>
      </c>
      <c r="P960" s="11">
        <v>2</v>
      </c>
      <c r="Q960" s="12">
        <v>159.9</v>
      </c>
      <c r="R960" s="13">
        <f t="shared" si="14"/>
        <v>319.8</v>
      </c>
    </row>
    <row r="961" spans="1:18" ht="51.6" customHeight="1">
      <c r="A961" s="4" t="s">
        <v>2261</v>
      </c>
      <c r="B961" s="5">
        <v>705</v>
      </c>
      <c r="C961" s="5">
        <v>700</v>
      </c>
      <c r="D961" s="5" t="s">
        <v>2262</v>
      </c>
      <c r="E961" s="5" t="s">
        <v>835</v>
      </c>
      <c r="F961" s="5" t="s">
        <v>2274</v>
      </c>
      <c r="G961" s="5" t="s">
        <v>769</v>
      </c>
      <c r="H961" s="5">
        <v>88</v>
      </c>
      <c r="I961" s="5" t="s">
        <v>823</v>
      </c>
      <c r="J961" s="5" t="s">
        <v>824</v>
      </c>
      <c r="K961" s="5">
        <v>700</v>
      </c>
      <c r="L961" s="5"/>
      <c r="M961" s="5" t="s">
        <v>657</v>
      </c>
      <c r="N961" s="5">
        <v>1142285</v>
      </c>
      <c r="O961" s="5" t="s">
        <v>278</v>
      </c>
      <c r="P961" s="11">
        <v>3</v>
      </c>
      <c r="Q961" s="12">
        <v>159.9</v>
      </c>
      <c r="R961" s="13">
        <f t="shared" si="14"/>
        <v>479.70000000000005</v>
      </c>
    </row>
    <row r="962" spans="1:18" ht="51.6" customHeight="1">
      <c r="A962" s="4" t="s">
        <v>2261</v>
      </c>
      <c r="B962" s="5">
        <v>705</v>
      </c>
      <c r="C962" s="5">
        <v>700</v>
      </c>
      <c r="D962" s="5" t="s">
        <v>2262</v>
      </c>
      <c r="E962" s="5" t="s">
        <v>838</v>
      </c>
      <c r="F962" s="5" t="s">
        <v>2274</v>
      </c>
      <c r="G962" s="5" t="s">
        <v>769</v>
      </c>
      <c r="H962" s="5">
        <v>89</v>
      </c>
      <c r="I962" s="5" t="s">
        <v>836</v>
      </c>
      <c r="J962" s="5" t="s">
        <v>837</v>
      </c>
      <c r="K962" s="5">
        <v>700</v>
      </c>
      <c r="L962" s="5">
        <v>30</v>
      </c>
      <c r="M962" s="5" t="s">
        <v>40</v>
      </c>
      <c r="N962" s="5">
        <v>1142204</v>
      </c>
      <c r="O962" s="5">
        <v>24</v>
      </c>
      <c r="P962" s="11">
        <v>1</v>
      </c>
      <c r="Q962" s="12">
        <v>149.9</v>
      </c>
      <c r="R962" s="13">
        <f t="shared" si="14"/>
        <v>149.9</v>
      </c>
    </row>
    <row r="963" spans="1:18" ht="51.6" customHeight="1">
      <c r="A963" s="4" t="s">
        <v>2261</v>
      </c>
      <c r="B963" s="5">
        <v>705</v>
      </c>
      <c r="C963" s="5">
        <v>700</v>
      </c>
      <c r="D963" s="5" t="s">
        <v>2262</v>
      </c>
      <c r="E963" s="5" t="s">
        <v>839</v>
      </c>
      <c r="F963" s="5" t="s">
        <v>2274</v>
      </c>
      <c r="G963" s="5" t="s">
        <v>769</v>
      </c>
      <c r="H963" s="5">
        <v>89</v>
      </c>
      <c r="I963" s="5" t="s">
        <v>836</v>
      </c>
      <c r="J963" s="5" t="s">
        <v>837</v>
      </c>
      <c r="K963" s="5">
        <v>700</v>
      </c>
      <c r="L963" s="5">
        <v>30</v>
      </c>
      <c r="M963" s="5" t="s">
        <v>40</v>
      </c>
      <c r="N963" s="5">
        <v>1142205</v>
      </c>
      <c r="O963" s="5">
        <v>25</v>
      </c>
      <c r="P963" s="11">
        <v>1</v>
      </c>
      <c r="Q963" s="12">
        <v>129.9</v>
      </c>
      <c r="R963" s="13">
        <f t="shared" si="14"/>
        <v>129.9</v>
      </c>
    </row>
    <row r="964" spans="1:18" ht="51.6" customHeight="1">
      <c r="A964" s="4" t="s">
        <v>2261</v>
      </c>
      <c r="B964" s="5">
        <v>705</v>
      </c>
      <c r="C964" s="5">
        <v>700</v>
      </c>
      <c r="D964" s="5" t="s">
        <v>2262</v>
      </c>
      <c r="E964" s="5" t="s">
        <v>839</v>
      </c>
      <c r="F964" s="5" t="s">
        <v>2274</v>
      </c>
      <c r="G964" s="5" t="s">
        <v>769</v>
      </c>
      <c r="H964" s="5">
        <v>89</v>
      </c>
      <c r="I964" s="5" t="s">
        <v>836</v>
      </c>
      <c r="J964" s="5" t="s">
        <v>837</v>
      </c>
      <c r="K964" s="5">
        <v>700</v>
      </c>
      <c r="L964" s="5">
        <v>30</v>
      </c>
      <c r="M964" s="5" t="s">
        <v>40</v>
      </c>
      <c r="N964" s="5">
        <v>1142205</v>
      </c>
      <c r="O964" s="5">
        <v>28</v>
      </c>
      <c r="P964" s="11">
        <v>2</v>
      </c>
      <c r="Q964" s="12">
        <v>129.9</v>
      </c>
      <c r="R964" s="13">
        <f t="shared" ref="R964:R1027" si="15">+Q964*P964</f>
        <v>259.8</v>
      </c>
    </row>
    <row r="965" spans="1:18" ht="51.6" customHeight="1">
      <c r="A965" s="4" t="s">
        <v>2261</v>
      </c>
      <c r="B965" s="5">
        <v>705</v>
      </c>
      <c r="C965" s="5">
        <v>700</v>
      </c>
      <c r="D965" s="5" t="s">
        <v>2262</v>
      </c>
      <c r="E965" s="5" t="s">
        <v>840</v>
      </c>
      <c r="F965" s="5" t="s">
        <v>2274</v>
      </c>
      <c r="G965" s="5" t="s">
        <v>769</v>
      </c>
      <c r="H965" s="5">
        <v>89</v>
      </c>
      <c r="I965" s="5" t="s">
        <v>836</v>
      </c>
      <c r="J965" s="5" t="s">
        <v>837</v>
      </c>
      <c r="K965" s="5">
        <v>700</v>
      </c>
      <c r="L965" s="5">
        <v>30</v>
      </c>
      <c r="M965" s="5" t="s">
        <v>38</v>
      </c>
      <c r="N965" s="5">
        <v>1142252</v>
      </c>
      <c r="O965" s="5">
        <v>25</v>
      </c>
      <c r="P965" s="11">
        <v>1</v>
      </c>
      <c r="Q965" s="12">
        <v>139.9</v>
      </c>
      <c r="R965" s="13">
        <f t="shared" si="15"/>
        <v>139.9</v>
      </c>
    </row>
    <row r="966" spans="1:18" ht="51.6" customHeight="1">
      <c r="A966" s="4" t="s">
        <v>2261</v>
      </c>
      <c r="B966" s="5">
        <v>705</v>
      </c>
      <c r="C966" s="5">
        <v>266</v>
      </c>
      <c r="D966" s="5" t="s">
        <v>2262</v>
      </c>
      <c r="E966" s="5" t="s">
        <v>843</v>
      </c>
      <c r="F966" s="5" t="s">
        <v>2274</v>
      </c>
      <c r="G966" s="5" t="s">
        <v>841</v>
      </c>
      <c r="H966" s="5" t="s">
        <v>273</v>
      </c>
      <c r="I966" s="5" t="s">
        <v>274</v>
      </c>
      <c r="J966" s="5" t="s">
        <v>842</v>
      </c>
      <c r="K966" s="5">
        <v>266</v>
      </c>
      <c r="L966" s="5"/>
      <c r="M966" s="5" t="s">
        <v>11</v>
      </c>
      <c r="N966" s="5">
        <v>1101048</v>
      </c>
      <c r="O966" s="5" t="s">
        <v>305</v>
      </c>
      <c r="P966" s="11">
        <v>1</v>
      </c>
      <c r="Q966" s="12">
        <v>69.900000000000006</v>
      </c>
      <c r="R966" s="13">
        <f t="shared" si="15"/>
        <v>69.900000000000006</v>
      </c>
    </row>
    <row r="967" spans="1:18" ht="51.6" customHeight="1">
      <c r="A967" s="4" t="s">
        <v>2261</v>
      </c>
      <c r="B967" s="5">
        <v>705</v>
      </c>
      <c r="C967" s="5">
        <v>266</v>
      </c>
      <c r="D967" s="5" t="s">
        <v>2262</v>
      </c>
      <c r="E967" s="5" t="s">
        <v>845</v>
      </c>
      <c r="F967" s="5" t="s">
        <v>2274</v>
      </c>
      <c r="G967" s="5" t="s">
        <v>841</v>
      </c>
      <c r="H967" s="5" t="s">
        <v>378</v>
      </c>
      <c r="I967" s="5" t="s">
        <v>379</v>
      </c>
      <c r="J967" s="5" t="s">
        <v>844</v>
      </c>
      <c r="K967" s="5">
        <v>266</v>
      </c>
      <c r="L967" s="5"/>
      <c r="M967" s="5" t="s">
        <v>49</v>
      </c>
      <c r="N967" s="5">
        <v>1141434</v>
      </c>
      <c r="O967" s="5" t="s">
        <v>235</v>
      </c>
      <c r="P967" s="11">
        <v>1</v>
      </c>
      <c r="Q967" s="12">
        <v>59.9</v>
      </c>
      <c r="R967" s="13">
        <f t="shared" si="15"/>
        <v>59.9</v>
      </c>
    </row>
    <row r="968" spans="1:18" ht="51.6" customHeight="1">
      <c r="A968" s="4" t="s">
        <v>2261</v>
      </c>
      <c r="B968" s="5">
        <v>705</v>
      </c>
      <c r="C968" s="5">
        <v>266</v>
      </c>
      <c r="D968" s="5" t="s">
        <v>2262</v>
      </c>
      <c r="E968" s="5" t="s">
        <v>845</v>
      </c>
      <c r="F968" s="5" t="s">
        <v>2274</v>
      </c>
      <c r="G968" s="5" t="s">
        <v>841</v>
      </c>
      <c r="H968" s="5" t="s">
        <v>378</v>
      </c>
      <c r="I968" s="5" t="s">
        <v>379</v>
      </c>
      <c r="J968" s="5" t="s">
        <v>844</v>
      </c>
      <c r="K968" s="5">
        <v>266</v>
      </c>
      <c r="L968" s="5"/>
      <c r="M968" s="5" t="s">
        <v>49</v>
      </c>
      <c r="N968" s="5">
        <v>1141434</v>
      </c>
      <c r="O968" s="5" t="s">
        <v>278</v>
      </c>
      <c r="P968" s="11">
        <v>1</v>
      </c>
      <c r="Q968" s="12">
        <v>59.9</v>
      </c>
      <c r="R968" s="13">
        <f t="shared" si="15"/>
        <v>59.9</v>
      </c>
    </row>
    <row r="969" spans="1:18" ht="51.6" customHeight="1">
      <c r="A969" s="4" t="s">
        <v>2261</v>
      </c>
      <c r="B969" s="5">
        <v>705</v>
      </c>
      <c r="C969" s="5">
        <v>266</v>
      </c>
      <c r="D969" s="5" t="s">
        <v>2262</v>
      </c>
      <c r="E969" s="5" t="s">
        <v>846</v>
      </c>
      <c r="F969" s="5" t="s">
        <v>2274</v>
      </c>
      <c r="G969" s="5" t="s">
        <v>841</v>
      </c>
      <c r="H969" s="5" t="s">
        <v>378</v>
      </c>
      <c r="I969" s="5" t="s">
        <v>379</v>
      </c>
      <c r="J969" s="5" t="s">
        <v>844</v>
      </c>
      <c r="K969" s="5">
        <v>266</v>
      </c>
      <c r="L969" s="5"/>
      <c r="M969" s="5" t="s">
        <v>11</v>
      </c>
      <c r="N969" s="5">
        <v>1141480</v>
      </c>
      <c r="O969" s="5" t="s">
        <v>278</v>
      </c>
      <c r="P969" s="11">
        <v>1</v>
      </c>
      <c r="Q969" s="12">
        <v>49.9</v>
      </c>
      <c r="R969" s="13">
        <f t="shared" si="15"/>
        <v>49.9</v>
      </c>
    </row>
    <row r="970" spans="1:18" ht="51.6" customHeight="1">
      <c r="A970" s="4" t="s">
        <v>2261</v>
      </c>
      <c r="B970" s="5">
        <v>705</v>
      </c>
      <c r="C970" s="5">
        <v>266</v>
      </c>
      <c r="D970" s="5" t="s">
        <v>2262</v>
      </c>
      <c r="E970" s="5" t="s">
        <v>846</v>
      </c>
      <c r="F970" s="5" t="s">
        <v>2274</v>
      </c>
      <c r="G970" s="5" t="s">
        <v>841</v>
      </c>
      <c r="H970" s="5" t="s">
        <v>378</v>
      </c>
      <c r="I970" s="5" t="s">
        <v>379</v>
      </c>
      <c r="J970" s="5" t="s">
        <v>844</v>
      </c>
      <c r="K970" s="5">
        <v>266</v>
      </c>
      <c r="L970" s="5"/>
      <c r="M970" s="5" t="s">
        <v>11</v>
      </c>
      <c r="N970" s="5">
        <v>1141480</v>
      </c>
      <c r="O970" s="5" t="s">
        <v>279</v>
      </c>
      <c r="P970" s="11">
        <v>1</v>
      </c>
      <c r="Q970" s="12">
        <v>49.9</v>
      </c>
      <c r="R970" s="13">
        <f t="shared" si="15"/>
        <v>49.9</v>
      </c>
    </row>
    <row r="971" spans="1:18" ht="51.6" customHeight="1">
      <c r="A971" s="4" t="s">
        <v>2261</v>
      </c>
      <c r="B971" s="5">
        <v>705</v>
      </c>
      <c r="C971" s="5">
        <v>266</v>
      </c>
      <c r="D971" s="5" t="s">
        <v>2262</v>
      </c>
      <c r="E971" s="5" t="s">
        <v>846</v>
      </c>
      <c r="F971" s="5" t="s">
        <v>2274</v>
      </c>
      <c r="G971" s="5" t="s">
        <v>841</v>
      </c>
      <c r="H971" s="5" t="s">
        <v>378</v>
      </c>
      <c r="I971" s="5" t="s">
        <v>379</v>
      </c>
      <c r="J971" s="5" t="s">
        <v>844</v>
      </c>
      <c r="K971" s="5">
        <v>266</v>
      </c>
      <c r="L971" s="5"/>
      <c r="M971" s="5" t="s">
        <v>847</v>
      </c>
      <c r="N971" s="5">
        <v>1141481</v>
      </c>
      <c r="O971" s="5" t="s">
        <v>799</v>
      </c>
      <c r="P971" s="11">
        <v>1</v>
      </c>
      <c r="Q971" s="12">
        <v>49.9</v>
      </c>
      <c r="R971" s="13">
        <f t="shared" si="15"/>
        <v>49.9</v>
      </c>
    </row>
    <row r="972" spans="1:18" ht="51.6" customHeight="1">
      <c r="A972" s="4" t="s">
        <v>2261</v>
      </c>
      <c r="B972" s="5">
        <v>705</v>
      </c>
      <c r="C972" s="5">
        <v>266</v>
      </c>
      <c r="D972" s="5" t="s">
        <v>2262</v>
      </c>
      <c r="E972" s="5" t="s">
        <v>846</v>
      </c>
      <c r="F972" s="5" t="s">
        <v>2274</v>
      </c>
      <c r="G972" s="5" t="s">
        <v>841</v>
      </c>
      <c r="H972" s="5" t="s">
        <v>378</v>
      </c>
      <c r="I972" s="5" t="s">
        <v>379</v>
      </c>
      <c r="J972" s="5" t="s">
        <v>844</v>
      </c>
      <c r="K972" s="5">
        <v>266</v>
      </c>
      <c r="L972" s="5"/>
      <c r="M972" s="5" t="s">
        <v>17</v>
      </c>
      <c r="N972" s="5">
        <v>1141482</v>
      </c>
      <c r="O972" s="5" t="s">
        <v>278</v>
      </c>
      <c r="P972" s="11">
        <v>1</v>
      </c>
      <c r="Q972" s="12">
        <v>49.9</v>
      </c>
      <c r="R972" s="13">
        <f t="shared" si="15"/>
        <v>49.9</v>
      </c>
    </row>
    <row r="973" spans="1:18" ht="51.6" customHeight="1">
      <c r="A973" s="4" t="s">
        <v>2261</v>
      </c>
      <c r="B973" s="5">
        <v>705</v>
      </c>
      <c r="C973" s="5">
        <v>266</v>
      </c>
      <c r="D973" s="5" t="s">
        <v>2262</v>
      </c>
      <c r="E973" s="5" t="s">
        <v>848</v>
      </c>
      <c r="F973" s="5" t="s">
        <v>2274</v>
      </c>
      <c r="G973" s="5" t="s">
        <v>841</v>
      </c>
      <c r="H973" s="5" t="s">
        <v>378</v>
      </c>
      <c r="I973" s="5" t="s">
        <v>379</v>
      </c>
      <c r="J973" s="5" t="s">
        <v>844</v>
      </c>
      <c r="K973" s="5">
        <v>266</v>
      </c>
      <c r="L973" s="5"/>
      <c r="M973" s="5" t="s">
        <v>11</v>
      </c>
      <c r="N973" s="5">
        <v>1141508</v>
      </c>
      <c r="O973" s="5" t="s">
        <v>279</v>
      </c>
      <c r="P973" s="11">
        <v>1</v>
      </c>
      <c r="Q973" s="12">
        <v>59.9</v>
      </c>
      <c r="R973" s="13">
        <f t="shared" si="15"/>
        <v>59.9</v>
      </c>
    </row>
    <row r="974" spans="1:18" ht="51.6" customHeight="1">
      <c r="A974" s="4" t="s">
        <v>2261</v>
      </c>
      <c r="B974" s="5">
        <v>705</v>
      </c>
      <c r="C974" s="5">
        <v>266</v>
      </c>
      <c r="D974" s="5" t="s">
        <v>2262</v>
      </c>
      <c r="E974" s="5" t="s">
        <v>848</v>
      </c>
      <c r="F974" s="5" t="s">
        <v>2274</v>
      </c>
      <c r="G974" s="5" t="s">
        <v>841</v>
      </c>
      <c r="H974" s="5" t="s">
        <v>378</v>
      </c>
      <c r="I974" s="5" t="s">
        <v>379</v>
      </c>
      <c r="J974" s="5" t="s">
        <v>844</v>
      </c>
      <c r="K974" s="5">
        <v>266</v>
      </c>
      <c r="L974" s="5"/>
      <c r="M974" s="5" t="s">
        <v>11</v>
      </c>
      <c r="N974" s="5">
        <v>1141508</v>
      </c>
      <c r="O974" s="5" t="s">
        <v>337</v>
      </c>
      <c r="P974" s="11">
        <v>1</v>
      </c>
      <c r="Q974" s="12">
        <v>59.9</v>
      </c>
      <c r="R974" s="13">
        <f t="shared" si="15"/>
        <v>59.9</v>
      </c>
    </row>
    <row r="975" spans="1:18" ht="51.6" customHeight="1">
      <c r="A975" s="4" t="s">
        <v>2261</v>
      </c>
      <c r="B975" s="5">
        <v>705</v>
      </c>
      <c r="C975" s="5">
        <v>266</v>
      </c>
      <c r="D975" s="5" t="s">
        <v>2262</v>
      </c>
      <c r="E975" s="5" t="s">
        <v>848</v>
      </c>
      <c r="F975" s="5" t="s">
        <v>2274</v>
      </c>
      <c r="G975" s="5" t="s">
        <v>841</v>
      </c>
      <c r="H975" s="5" t="s">
        <v>378</v>
      </c>
      <c r="I975" s="5" t="s">
        <v>379</v>
      </c>
      <c r="J975" s="5" t="s">
        <v>844</v>
      </c>
      <c r="K975" s="5">
        <v>266</v>
      </c>
      <c r="L975" s="5"/>
      <c r="M975" s="5" t="s">
        <v>673</v>
      </c>
      <c r="N975" s="5">
        <v>1141509</v>
      </c>
      <c r="O975" s="5" t="s">
        <v>799</v>
      </c>
      <c r="P975" s="11">
        <v>1</v>
      </c>
      <c r="Q975" s="12">
        <v>59.9</v>
      </c>
      <c r="R975" s="13">
        <f t="shared" si="15"/>
        <v>59.9</v>
      </c>
    </row>
    <row r="976" spans="1:18" ht="51.6" customHeight="1">
      <c r="A976" s="4" t="s">
        <v>2261</v>
      </c>
      <c r="B976" s="5">
        <v>705</v>
      </c>
      <c r="C976" s="5">
        <v>266</v>
      </c>
      <c r="D976" s="5" t="s">
        <v>2262</v>
      </c>
      <c r="E976" s="5" t="s">
        <v>849</v>
      </c>
      <c r="F976" s="5" t="s">
        <v>2274</v>
      </c>
      <c r="G976" s="5" t="s">
        <v>841</v>
      </c>
      <c r="H976" s="5" t="s">
        <v>378</v>
      </c>
      <c r="I976" s="5" t="s">
        <v>379</v>
      </c>
      <c r="J976" s="5" t="s">
        <v>844</v>
      </c>
      <c r="K976" s="5">
        <v>266</v>
      </c>
      <c r="L976" s="5"/>
      <c r="M976" s="5" t="s">
        <v>850</v>
      </c>
      <c r="N976" s="5">
        <v>1141536</v>
      </c>
      <c r="O976" s="5" t="s">
        <v>278</v>
      </c>
      <c r="P976" s="11">
        <v>1</v>
      </c>
      <c r="Q976" s="12">
        <v>49.9</v>
      </c>
      <c r="R976" s="13">
        <f t="shared" si="15"/>
        <v>49.9</v>
      </c>
    </row>
    <row r="977" spans="1:18" ht="51.6" customHeight="1">
      <c r="A977" s="4" t="s">
        <v>2261</v>
      </c>
      <c r="B977" s="5">
        <v>705</v>
      </c>
      <c r="C977" s="5">
        <v>266</v>
      </c>
      <c r="D977" s="5" t="s">
        <v>2262</v>
      </c>
      <c r="E977" s="5" t="s">
        <v>849</v>
      </c>
      <c r="F977" s="5" t="s">
        <v>2274</v>
      </c>
      <c r="G977" s="5" t="s">
        <v>841</v>
      </c>
      <c r="H977" s="5" t="s">
        <v>378</v>
      </c>
      <c r="I977" s="5" t="s">
        <v>379</v>
      </c>
      <c r="J977" s="5" t="s">
        <v>844</v>
      </c>
      <c r="K977" s="5">
        <v>266</v>
      </c>
      <c r="L977" s="5"/>
      <c r="M977" s="5" t="s">
        <v>850</v>
      </c>
      <c r="N977" s="5">
        <v>1141536</v>
      </c>
      <c r="O977" s="5" t="s">
        <v>279</v>
      </c>
      <c r="P977" s="11">
        <v>2</v>
      </c>
      <c r="Q977" s="12">
        <v>49.9</v>
      </c>
      <c r="R977" s="13">
        <f t="shared" si="15"/>
        <v>99.8</v>
      </c>
    </row>
    <row r="978" spans="1:18" ht="51.6" customHeight="1">
      <c r="A978" s="4" t="s">
        <v>2261</v>
      </c>
      <c r="B978" s="5">
        <v>705</v>
      </c>
      <c r="C978" s="5">
        <v>266</v>
      </c>
      <c r="D978" s="5" t="s">
        <v>2262</v>
      </c>
      <c r="E978" s="5" t="s">
        <v>852</v>
      </c>
      <c r="F978" s="5" t="s">
        <v>2274</v>
      </c>
      <c r="G978" s="5" t="s">
        <v>841</v>
      </c>
      <c r="H978" s="5">
        <v>60</v>
      </c>
      <c r="I978" s="5" t="s">
        <v>775</v>
      </c>
      <c r="J978" s="5" t="s">
        <v>851</v>
      </c>
      <c r="K978" s="5">
        <v>266</v>
      </c>
      <c r="L978" s="5"/>
      <c r="M978" s="5" t="s">
        <v>11</v>
      </c>
      <c r="N978" s="5">
        <v>1141365</v>
      </c>
      <c r="O978" s="5" t="s">
        <v>305</v>
      </c>
      <c r="P978" s="11">
        <v>3</v>
      </c>
      <c r="Q978" s="12">
        <v>89.899999999999991</v>
      </c>
      <c r="R978" s="13">
        <f t="shared" si="15"/>
        <v>269.7</v>
      </c>
    </row>
    <row r="979" spans="1:18" ht="51.6" customHeight="1">
      <c r="A979" s="4" t="s">
        <v>2261</v>
      </c>
      <c r="B979" s="5">
        <v>705</v>
      </c>
      <c r="C979" s="5">
        <v>266</v>
      </c>
      <c r="D979" s="5" t="s">
        <v>2262</v>
      </c>
      <c r="E979" s="5" t="s">
        <v>852</v>
      </c>
      <c r="F979" s="5" t="s">
        <v>2274</v>
      </c>
      <c r="G979" s="5" t="s">
        <v>841</v>
      </c>
      <c r="H979" s="5">
        <v>60</v>
      </c>
      <c r="I979" s="5" t="s">
        <v>775</v>
      </c>
      <c r="J979" s="5" t="s">
        <v>851</v>
      </c>
      <c r="K979" s="5">
        <v>266</v>
      </c>
      <c r="L979" s="5"/>
      <c r="M979" s="5" t="s">
        <v>11</v>
      </c>
      <c r="N979" s="5">
        <v>1141365</v>
      </c>
      <c r="O979" s="5" t="s">
        <v>235</v>
      </c>
      <c r="P979" s="11">
        <v>5</v>
      </c>
      <c r="Q979" s="12">
        <v>89.9</v>
      </c>
      <c r="R979" s="13">
        <f t="shared" si="15"/>
        <v>449.5</v>
      </c>
    </row>
    <row r="980" spans="1:18" ht="51.6" customHeight="1">
      <c r="A980" s="4" t="s">
        <v>2261</v>
      </c>
      <c r="B980" s="5">
        <v>705</v>
      </c>
      <c r="C980" s="5">
        <v>266</v>
      </c>
      <c r="D980" s="5" t="s">
        <v>2262</v>
      </c>
      <c r="E980" s="5" t="s">
        <v>852</v>
      </c>
      <c r="F980" s="5" t="s">
        <v>2274</v>
      </c>
      <c r="G980" s="5" t="s">
        <v>841</v>
      </c>
      <c r="H980" s="5">
        <v>60</v>
      </c>
      <c r="I980" s="5" t="s">
        <v>775</v>
      </c>
      <c r="J980" s="5" t="s">
        <v>851</v>
      </c>
      <c r="K980" s="5">
        <v>266</v>
      </c>
      <c r="L980" s="5"/>
      <c r="M980" s="5" t="s">
        <v>11</v>
      </c>
      <c r="N980" s="5">
        <v>1141365</v>
      </c>
      <c r="O980" s="5" t="s">
        <v>278</v>
      </c>
      <c r="P980" s="11">
        <v>5</v>
      </c>
      <c r="Q980" s="12">
        <v>89.9</v>
      </c>
      <c r="R980" s="13">
        <f t="shared" si="15"/>
        <v>449.5</v>
      </c>
    </row>
    <row r="981" spans="1:18" ht="51.6" customHeight="1">
      <c r="A981" s="4" t="s">
        <v>2261</v>
      </c>
      <c r="B981" s="5">
        <v>705</v>
      </c>
      <c r="C981" s="5">
        <v>266</v>
      </c>
      <c r="D981" s="5" t="s">
        <v>2262</v>
      </c>
      <c r="E981" s="5" t="s">
        <v>853</v>
      </c>
      <c r="F981" s="5" t="s">
        <v>2274</v>
      </c>
      <c r="G981" s="5" t="s">
        <v>841</v>
      </c>
      <c r="H981" s="5">
        <v>60</v>
      </c>
      <c r="I981" s="5" t="s">
        <v>775</v>
      </c>
      <c r="J981" s="5" t="s">
        <v>851</v>
      </c>
      <c r="K981" s="5">
        <v>266</v>
      </c>
      <c r="L981" s="5"/>
      <c r="M981" s="5" t="s">
        <v>11</v>
      </c>
      <c r="N981" s="5">
        <v>1141366</v>
      </c>
      <c r="O981" s="5" t="s">
        <v>305</v>
      </c>
      <c r="P981" s="11">
        <v>7</v>
      </c>
      <c r="Q981" s="12">
        <v>99.899999999999991</v>
      </c>
      <c r="R981" s="13">
        <f t="shared" si="15"/>
        <v>699.3</v>
      </c>
    </row>
    <row r="982" spans="1:18" ht="51.6" customHeight="1">
      <c r="A982" s="4" t="s">
        <v>2261</v>
      </c>
      <c r="B982" s="5">
        <v>705</v>
      </c>
      <c r="C982" s="5">
        <v>266</v>
      </c>
      <c r="D982" s="5" t="s">
        <v>2262</v>
      </c>
      <c r="E982" s="5" t="s">
        <v>853</v>
      </c>
      <c r="F982" s="5" t="s">
        <v>2274</v>
      </c>
      <c r="G982" s="5" t="s">
        <v>841</v>
      </c>
      <c r="H982" s="5">
        <v>60</v>
      </c>
      <c r="I982" s="5" t="s">
        <v>775</v>
      </c>
      <c r="J982" s="5" t="s">
        <v>851</v>
      </c>
      <c r="K982" s="5">
        <v>266</v>
      </c>
      <c r="L982" s="5"/>
      <c r="M982" s="5" t="s">
        <v>11</v>
      </c>
      <c r="N982" s="5">
        <v>1141366</v>
      </c>
      <c r="O982" s="5" t="s">
        <v>235</v>
      </c>
      <c r="P982" s="11">
        <v>7</v>
      </c>
      <c r="Q982" s="12">
        <v>99.899999999999991</v>
      </c>
      <c r="R982" s="13">
        <f t="shared" si="15"/>
        <v>699.3</v>
      </c>
    </row>
    <row r="983" spans="1:18" ht="51.6" customHeight="1">
      <c r="A983" s="4" t="s">
        <v>2261</v>
      </c>
      <c r="B983" s="5">
        <v>705</v>
      </c>
      <c r="C983" s="5">
        <v>266</v>
      </c>
      <c r="D983" s="5" t="s">
        <v>2262</v>
      </c>
      <c r="E983" s="5" t="s">
        <v>853</v>
      </c>
      <c r="F983" s="5" t="s">
        <v>2274</v>
      </c>
      <c r="G983" s="5" t="s">
        <v>841</v>
      </c>
      <c r="H983" s="5">
        <v>60</v>
      </c>
      <c r="I983" s="5" t="s">
        <v>775</v>
      </c>
      <c r="J983" s="5" t="s">
        <v>851</v>
      </c>
      <c r="K983" s="5">
        <v>266</v>
      </c>
      <c r="L983" s="5"/>
      <c r="M983" s="5" t="s">
        <v>11</v>
      </c>
      <c r="N983" s="5">
        <v>1141366</v>
      </c>
      <c r="O983" s="5" t="s">
        <v>278</v>
      </c>
      <c r="P983" s="11">
        <v>3</v>
      </c>
      <c r="Q983" s="12">
        <v>99.899999999999991</v>
      </c>
      <c r="R983" s="13">
        <f t="shared" si="15"/>
        <v>299.7</v>
      </c>
    </row>
    <row r="984" spans="1:18" ht="51.6" customHeight="1">
      <c r="A984" s="4" t="s">
        <v>2261</v>
      </c>
      <c r="B984" s="5">
        <v>705</v>
      </c>
      <c r="C984" s="5">
        <v>266</v>
      </c>
      <c r="D984" s="5" t="s">
        <v>2262</v>
      </c>
      <c r="E984" s="5" t="s">
        <v>854</v>
      </c>
      <c r="F984" s="5" t="s">
        <v>2274</v>
      </c>
      <c r="G984" s="5" t="s">
        <v>841</v>
      </c>
      <c r="H984" s="5">
        <v>60</v>
      </c>
      <c r="I984" s="5" t="s">
        <v>775</v>
      </c>
      <c r="J984" s="5" t="s">
        <v>851</v>
      </c>
      <c r="K984" s="5">
        <v>266</v>
      </c>
      <c r="L984" s="5"/>
      <c r="M984" s="5" t="s">
        <v>11</v>
      </c>
      <c r="N984" s="5">
        <v>1141367</v>
      </c>
      <c r="O984" s="5" t="s">
        <v>235</v>
      </c>
      <c r="P984" s="11">
        <v>1</v>
      </c>
      <c r="Q984" s="12">
        <v>109.9</v>
      </c>
      <c r="R984" s="13">
        <f t="shared" si="15"/>
        <v>109.9</v>
      </c>
    </row>
    <row r="985" spans="1:18" ht="51.6" customHeight="1">
      <c r="A985" s="4" t="s">
        <v>2261</v>
      </c>
      <c r="B985" s="5">
        <v>705</v>
      </c>
      <c r="C985" s="5">
        <v>266</v>
      </c>
      <c r="D985" s="5" t="s">
        <v>2262</v>
      </c>
      <c r="E985" s="5" t="s">
        <v>854</v>
      </c>
      <c r="F985" s="5" t="s">
        <v>2274</v>
      </c>
      <c r="G985" s="5" t="s">
        <v>841</v>
      </c>
      <c r="H985" s="5">
        <v>60</v>
      </c>
      <c r="I985" s="5" t="s">
        <v>775</v>
      </c>
      <c r="J985" s="5" t="s">
        <v>851</v>
      </c>
      <c r="K985" s="5">
        <v>266</v>
      </c>
      <c r="L985" s="5"/>
      <c r="M985" s="5" t="s">
        <v>11</v>
      </c>
      <c r="N985" s="5">
        <v>1141367</v>
      </c>
      <c r="O985" s="5" t="s">
        <v>278</v>
      </c>
      <c r="P985" s="11">
        <v>3</v>
      </c>
      <c r="Q985" s="12">
        <v>109.89999999999999</v>
      </c>
      <c r="R985" s="13">
        <f t="shared" si="15"/>
        <v>329.7</v>
      </c>
    </row>
    <row r="986" spans="1:18" ht="51.6" customHeight="1">
      <c r="A986" s="4" t="s">
        <v>2261</v>
      </c>
      <c r="B986" s="5">
        <v>705</v>
      </c>
      <c r="C986" s="5">
        <v>266</v>
      </c>
      <c r="D986" s="5" t="s">
        <v>2262</v>
      </c>
      <c r="E986" s="5" t="s">
        <v>854</v>
      </c>
      <c r="F986" s="5" t="s">
        <v>2274</v>
      </c>
      <c r="G986" s="5" t="s">
        <v>841</v>
      </c>
      <c r="H986" s="5">
        <v>60</v>
      </c>
      <c r="I986" s="5" t="s">
        <v>775</v>
      </c>
      <c r="J986" s="5" t="s">
        <v>851</v>
      </c>
      <c r="K986" s="5">
        <v>266</v>
      </c>
      <c r="L986" s="5"/>
      <c r="M986" s="5" t="s">
        <v>11</v>
      </c>
      <c r="N986" s="5">
        <v>1136580</v>
      </c>
      <c r="O986" s="5" t="s">
        <v>305</v>
      </c>
      <c r="P986" s="11">
        <v>1</v>
      </c>
      <c r="Q986" s="12">
        <v>109.9</v>
      </c>
      <c r="R986" s="13">
        <f t="shared" si="15"/>
        <v>109.9</v>
      </c>
    </row>
    <row r="987" spans="1:18" ht="51.6" customHeight="1">
      <c r="A987" s="4" t="s">
        <v>2261</v>
      </c>
      <c r="B987" s="5">
        <v>705</v>
      </c>
      <c r="C987" s="5">
        <v>266</v>
      </c>
      <c r="D987" s="5" t="s">
        <v>2262</v>
      </c>
      <c r="E987" s="5" t="s">
        <v>854</v>
      </c>
      <c r="F987" s="5" t="s">
        <v>2274</v>
      </c>
      <c r="G987" s="5" t="s">
        <v>841</v>
      </c>
      <c r="H987" s="5">
        <v>60</v>
      </c>
      <c r="I987" s="5" t="s">
        <v>775</v>
      </c>
      <c r="J987" s="5" t="s">
        <v>851</v>
      </c>
      <c r="K987" s="5">
        <v>266</v>
      </c>
      <c r="L987" s="5"/>
      <c r="M987" s="5" t="s">
        <v>11</v>
      </c>
      <c r="N987" s="5">
        <v>1136580</v>
      </c>
      <c r="O987" s="5" t="s">
        <v>235</v>
      </c>
      <c r="P987" s="11">
        <v>1</v>
      </c>
      <c r="Q987" s="12">
        <v>109.9</v>
      </c>
      <c r="R987" s="13">
        <f t="shared" si="15"/>
        <v>109.9</v>
      </c>
    </row>
    <row r="988" spans="1:18" ht="51.6" customHeight="1">
      <c r="A988" s="4" t="s">
        <v>2261</v>
      </c>
      <c r="B988" s="5">
        <v>705</v>
      </c>
      <c r="C988" s="5">
        <v>266</v>
      </c>
      <c r="D988" s="5" t="s">
        <v>2262</v>
      </c>
      <c r="E988" s="5" t="s">
        <v>855</v>
      </c>
      <c r="F988" s="5" t="s">
        <v>2274</v>
      </c>
      <c r="G988" s="5" t="s">
        <v>841</v>
      </c>
      <c r="H988" s="5">
        <v>60</v>
      </c>
      <c r="I988" s="5" t="s">
        <v>775</v>
      </c>
      <c r="J988" s="5" t="s">
        <v>851</v>
      </c>
      <c r="K988" s="5">
        <v>266</v>
      </c>
      <c r="L988" s="5"/>
      <c r="M988" s="5" t="s">
        <v>11</v>
      </c>
      <c r="N988" s="5">
        <v>1141368</v>
      </c>
      <c r="O988" s="5" t="s">
        <v>305</v>
      </c>
      <c r="P988" s="11">
        <v>1</v>
      </c>
      <c r="Q988" s="12">
        <v>89.9</v>
      </c>
      <c r="R988" s="13">
        <f t="shared" si="15"/>
        <v>89.9</v>
      </c>
    </row>
    <row r="989" spans="1:18" ht="51.6" customHeight="1">
      <c r="A989" s="4" t="s">
        <v>2261</v>
      </c>
      <c r="B989" s="5">
        <v>705</v>
      </c>
      <c r="C989" s="5">
        <v>266</v>
      </c>
      <c r="D989" s="5" t="s">
        <v>2262</v>
      </c>
      <c r="E989" s="5" t="s">
        <v>855</v>
      </c>
      <c r="F989" s="5" t="s">
        <v>2274</v>
      </c>
      <c r="G989" s="5" t="s">
        <v>841</v>
      </c>
      <c r="H989" s="5">
        <v>60</v>
      </c>
      <c r="I989" s="5" t="s">
        <v>775</v>
      </c>
      <c r="J989" s="5" t="s">
        <v>851</v>
      </c>
      <c r="K989" s="5">
        <v>266</v>
      </c>
      <c r="L989" s="5"/>
      <c r="M989" s="5" t="s">
        <v>11</v>
      </c>
      <c r="N989" s="5">
        <v>1141368</v>
      </c>
      <c r="O989" s="5" t="s">
        <v>278</v>
      </c>
      <c r="P989" s="11">
        <v>2</v>
      </c>
      <c r="Q989" s="12">
        <v>89.9</v>
      </c>
      <c r="R989" s="13">
        <f t="shared" si="15"/>
        <v>179.8</v>
      </c>
    </row>
    <row r="990" spans="1:18" ht="51.6" customHeight="1">
      <c r="A990" s="4" t="s">
        <v>2261</v>
      </c>
      <c r="B990" s="5">
        <v>705</v>
      </c>
      <c r="C990" s="5">
        <v>266</v>
      </c>
      <c r="D990" s="5" t="s">
        <v>2262</v>
      </c>
      <c r="E990" s="5" t="s">
        <v>855</v>
      </c>
      <c r="F990" s="5" t="s">
        <v>2274</v>
      </c>
      <c r="G990" s="5" t="s">
        <v>841</v>
      </c>
      <c r="H990" s="5">
        <v>60</v>
      </c>
      <c r="I990" s="5" t="s">
        <v>775</v>
      </c>
      <c r="J990" s="5" t="s">
        <v>851</v>
      </c>
      <c r="K990" s="5">
        <v>266</v>
      </c>
      <c r="L990" s="5"/>
      <c r="M990" s="5" t="s">
        <v>11</v>
      </c>
      <c r="N990" s="5">
        <v>1141368</v>
      </c>
      <c r="O990" s="5" t="s">
        <v>279</v>
      </c>
      <c r="P990" s="11">
        <v>1</v>
      </c>
      <c r="Q990" s="12">
        <v>89.9</v>
      </c>
      <c r="R990" s="13">
        <f t="shared" si="15"/>
        <v>89.9</v>
      </c>
    </row>
    <row r="991" spans="1:18" ht="51.6" customHeight="1">
      <c r="A991" s="4" t="s">
        <v>2261</v>
      </c>
      <c r="B991" s="5">
        <v>705</v>
      </c>
      <c r="C991" s="5">
        <v>266</v>
      </c>
      <c r="D991" s="5" t="s">
        <v>2262</v>
      </c>
      <c r="E991" s="5" t="s">
        <v>855</v>
      </c>
      <c r="F991" s="5" t="s">
        <v>2274</v>
      </c>
      <c r="G991" s="5" t="s">
        <v>841</v>
      </c>
      <c r="H991" s="5">
        <v>60</v>
      </c>
      <c r="I991" s="5" t="s">
        <v>775</v>
      </c>
      <c r="J991" s="5" t="s">
        <v>851</v>
      </c>
      <c r="K991" s="5">
        <v>266</v>
      </c>
      <c r="L991" s="5"/>
      <c r="M991" s="5" t="s">
        <v>11</v>
      </c>
      <c r="N991" s="5">
        <v>1136581</v>
      </c>
      <c r="O991" s="5" t="s">
        <v>279</v>
      </c>
      <c r="P991" s="11">
        <v>1</v>
      </c>
      <c r="Q991" s="12">
        <v>89.9</v>
      </c>
      <c r="R991" s="13">
        <f t="shared" si="15"/>
        <v>89.9</v>
      </c>
    </row>
    <row r="992" spans="1:18" ht="51.6" customHeight="1">
      <c r="A992" s="4" t="s">
        <v>2261</v>
      </c>
      <c r="B992" s="5">
        <v>705</v>
      </c>
      <c r="C992" s="5">
        <v>266</v>
      </c>
      <c r="D992" s="5" t="s">
        <v>2262</v>
      </c>
      <c r="E992" s="5" t="s">
        <v>856</v>
      </c>
      <c r="F992" s="5" t="s">
        <v>2274</v>
      </c>
      <c r="G992" s="5" t="s">
        <v>841</v>
      </c>
      <c r="H992" s="5">
        <v>60</v>
      </c>
      <c r="I992" s="5" t="s">
        <v>775</v>
      </c>
      <c r="J992" s="5" t="s">
        <v>851</v>
      </c>
      <c r="K992" s="5">
        <v>266</v>
      </c>
      <c r="L992" s="5"/>
      <c r="M992" s="5" t="s">
        <v>857</v>
      </c>
      <c r="N992" s="5">
        <v>1141369</v>
      </c>
      <c r="O992" s="5" t="s">
        <v>305</v>
      </c>
      <c r="P992" s="11">
        <v>2</v>
      </c>
      <c r="Q992" s="12">
        <v>79.900000000000006</v>
      </c>
      <c r="R992" s="13">
        <f t="shared" si="15"/>
        <v>159.80000000000001</v>
      </c>
    </row>
    <row r="993" spans="1:18" ht="51.6" customHeight="1">
      <c r="A993" s="4" t="s">
        <v>2261</v>
      </c>
      <c r="B993" s="5">
        <v>705</v>
      </c>
      <c r="C993" s="5">
        <v>266</v>
      </c>
      <c r="D993" s="5" t="s">
        <v>2262</v>
      </c>
      <c r="E993" s="5" t="s">
        <v>856</v>
      </c>
      <c r="F993" s="5" t="s">
        <v>2274</v>
      </c>
      <c r="G993" s="5" t="s">
        <v>841</v>
      </c>
      <c r="H993" s="5">
        <v>60</v>
      </c>
      <c r="I993" s="5" t="s">
        <v>775</v>
      </c>
      <c r="J993" s="5" t="s">
        <v>851</v>
      </c>
      <c r="K993" s="5">
        <v>266</v>
      </c>
      <c r="L993" s="5"/>
      <c r="M993" s="5" t="s">
        <v>857</v>
      </c>
      <c r="N993" s="5">
        <v>1141369</v>
      </c>
      <c r="O993" s="5" t="s">
        <v>235</v>
      </c>
      <c r="P993" s="11">
        <v>8</v>
      </c>
      <c r="Q993" s="12">
        <v>79.900000000000006</v>
      </c>
      <c r="R993" s="13">
        <f t="shared" si="15"/>
        <v>639.20000000000005</v>
      </c>
    </row>
    <row r="994" spans="1:18" ht="51.6" customHeight="1">
      <c r="A994" s="4" t="s">
        <v>2261</v>
      </c>
      <c r="B994" s="5">
        <v>705</v>
      </c>
      <c r="C994" s="5">
        <v>266</v>
      </c>
      <c r="D994" s="5" t="s">
        <v>2262</v>
      </c>
      <c r="E994" s="5" t="s">
        <v>856</v>
      </c>
      <c r="F994" s="5" t="s">
        <v>2274</v>
      </c>
      <c r="G994" s="5" t="s">
        <v>841</v>
      </c>
      <c r="H994" s="5">
        <v>60</v>
      </c>
      <c r="I994" s="5" t="s">
        <v>775</v>
      </c>
      <c r="J994" s="5" t="s">
        <v>851</v>
      </c>
      <c r="K994" s="5">
        <v>266</v>
      </c>
      <c r="L994" s="5"/>
      <c r="M994" s="5" t="s">
        <v>857</v>
      </c>
      <c r="N994" s="5">
        <v>1141369</v>
      </c>
      <c r="O994" s="5" t="s">
        <v>278</v>
      </c>
      <c r="P994" s="11">
        <v>9</v>
      </c>
      <c r="Q994" s="12">
        <v>79.900000000000006</v>
      </c>
      <c r="R994" s="13">
        <f t="shared" si="15"/>
        <v>719.1</v>
      </c>
    </row>
    <row r="995" spans="1:18" ht="51.6" customHeight="1">
      <c r="A995" s="4" t="s">
        <v>2261</v>
      </c>
      <c r="B995" s="5">
        <v>705</v>
      </c>
      <c r="C995" s="5">
        <v>266</v>
      </c>
      <c r="D995" s="5" t="s">
        <v>2262</v>
      </c>
      <c r="E995" s="5" t="s">
        <v>858</v>
      </c>
      <c r="F995" s="5" t="s">
        <v>2274</v>
      </c>
      <c r="G995" s="5" t="s">
        <v>841</v>
      </c>
      <c r="H995" s="5">
        <v>60</v>
      </c>
      <c r="I995" s="5" t="s">
        <v>775</v>
      </c>
      <c r="J995" s="5" t="s">
        <v>851</v>
      </c>
      <c r="K995" s="5">
        <v>266</v>
      </c>
      <c r="L995" s="5"/>
      <c r="M995" s="5" t="s">
        <v>11</v>
      </c>
      <c r="N995" s="5">
        <v>1141378</v>
      </c>
      <c r="O995" s="5" t="s">
        <v>305</v>
      </c>
      <c r="P995" s="11">
        <v>5</v>
      </c>
      <c r="Q995" s="12">
        <v>149.9</v>
      </c>
      <c r="R995" s="13">
        <f t="shared" si="15"/>
        <v>749.5</v>
      </c>
    </row>
    <row r="996" spans="1:18" ht="51.6" customHeight="1">
      <c r="A996" s="4" t="s">
        <v>2261</v>
      </c>
      <c r="B996" s="5">
        <v>705</v>
      </c>
      <c r="C996" s="5">
        <v>266</v>
      </c>
      <c r="D996" s="5" t="s">
        <v>2262</v>
      </c>
      <c r="E996" s="5" t="s">
        <v>858</v>
      </c>
      <c r="F996" s="5" t="s">
        <v>2274</v>
      </c>
      <c r="G996" s="5" t="s">
        <v>841</v>
      </c>
      <c r="H996" s="5">
        <v>60</v>
      </c>
      <c r="I996" s="5" t="s">
        <v>775</v>
      </c>
      <c r="J996" s="5" t="s">
        <v>851</v>
      </c>
      <c r="K996" s="5">
        <v>266</v>
      </c>
      <c r="L996" s="5"/>
      <c r="M996" s="5" t="s">
        <v>11</v>
      </c>
      <c r="N996" s="5">
        <v>1141378</v>
      </c>
      <c r="O996" s="5" t="s">
        <v>235</v>
      </c>
      <c r="P996" s="11">
        <v>5</v>
      </c>
      <c r="Q996" s="12">
        <v>149.9</v>
      </c>
      <c r="R996" s="13">
        <f t="shared" si="15"/>
        <v>749.5</v>
      </c>
    </row>
    <row r="997" spans="1:18" ht="51.6" customHeight="1">
      <c r="A997" s="4" t="s">
        <v>2261</v>
      </c>
      <c r="B997" s="5">
        <v>705</v>
      </c>
      <c r="C997" s="5">
        <v>266</v>
      </c>
      <c r="D997" s="5" t="s">
        <v>2262</v>
      </c>
      <c r="E997" s="5" t="s">
        <v>859</v>
      </c>
      <c r="F997" s="5" t="s">
        <v>2274</v>
      </c>
      <c r="G997" s="5" t="s">
        <v>841</v>
      </c>
      <c r="H997" s="5">
        <v>60</v>
      </c>
      <c r="I997" s="5" t="s">
        <v>775</v>
      </c>
      <c r="J997" s="5" t="s">
        <v>851</v>
      </c>
      <c r="K997" s="5">
        <v>266</v>
      </c>
      <c r="L997" s="5"/>
      <c r="M997" s="5" t="s">
        <v>860</v>
      </c>
      <c r="N997" s="5">
        <v>1141450</v>
      </c>
      <c r="O997" s="5" t="s">
        <v>305</v>
      </c>
      <c r="P997" s="11">
        <v>1</v>
      </c>
      <c r="Q997" s="12">
        <v>149.9</v>
      </c>
      <c r="R997" s="13">
        <f t="shared" si="15"/>
        <v>149.9</v>
      </c>
    </row>
    <row r="998" spans="1:18" ht="51.6" customHeight="1">
      <c r="A998" s="4" t="s">
        <v>2261</v>
      </c>
      <c r="B998" s="5">
        <v>705</v>
      </c>
      <c r="C998" s="5">
        <v>266</v>
      </c>
      <c r="D998" s="5" t="s">
        <v>2262</v>
      </c>
      <c r="E998" s="5" t="s">
        <v>859</v>
      </c>
      <c r="F998" s="5" t="s">
        <v>2274</v>
      </c>
      <c r="G998" s="5" t="s">
        <v>841</v>
      </c>
      <c r="H998" s="5">
        <v>60</v>
      </c>
      <c r="I998" s="5" t="s">
        <v>775</v>
      </c>
      <c r="J998" s="5" t="s">
        <v>851</v>
      </c>
      <c r="K998" s="5">
        <v>266</v>
      </c>
      <c r="L998" s="5"/>
      <c r="M998" s="5" t="s">
        <v>860</v>
      </c>
      <c r="N998" s="5">
        <v>1141450</v>
      </c>
      <c r="O998" s="5" t="s">
        <v>235</v>
      </c>
      <c r="P998" s="11">
        <v>3</v>
      </c>
      <c r="Q998" s="12">
        <v>149.9</v>
      </c>
      <c r="R998" s="13">
        <f t="shared" si="15"/>
        <v>449.70000000000005</v>
      </c>
    </row>
    <row r="999" spans="1:18" ht="51.6" customHeight="1">
      <c r="A999" s="4" t="s">
        <v>2261</v>
      </c>
      <c r="B999" s="5">
        <v>705</v>
      </c>
      <c r="C999" s="5">
        <v>266</v>
      </c>
      <c r="D999" s="5" t="s">
        <v>2262</v>
      </c>
      <c r="E999" s="5" t="s">
        <v>859</v>
      </c>
      <c r="F999" s="5" t="s">
        <v>2274</v>
      </c>
      <c r="G999" s="5" t="s">
        <v>841</v>
      </c>
      <c r="H999" s="5">
        <v>60</v>
      </c>
      <c r="I999" s="5" t="s">
        <v>775</v>
      </c>
      <c r="J999" s="5" t="s">
        <v>851</v>
      </c>
      <c r="K999" s="5">
        <v>266</v>
      </c>
      <c r="L999" s="5"/>
      <c r="M999" s="5" t="s">
        <v>860</v>
      </c>
      <c r="N999" s="5">
        <v>1141450</v>
      </c>
      <c r="O999" s="5" t="s">
        <v>278</v>
      </c>
      <c r="P999" s="11">
        <v>3</v>
      </c>
      <c r="Q999" s="12">
        <v>149.9</v>
      </c>
      <c r="R999" s="13">
        <f t="shared" si="15"/>
        <v>449.70000000000005</v>
      </c>
    </row>
    <row r="1000" spans="1:18" ht="51.6" customHeight="1">
      <c r="A1000" s="4" t="s">
        <v>2261</v>
      </c>
      <c r="B1000" s="5">
        <v>705</v>
      </c>
      <c r="C1000" s="5">
        <v>266</v>
      </c>
      <c r="D1000" s="5" t="s">
        <v>2262</v>
      </c>
      <c r="E1000" s="5" t="s">
        <v>861</v>
      </c>
      <c r="F1000" s="5" t="s">
        <v>2274</v>
      </c>
      <c r="G1000" s="5" t="s">
        <v>841</v>
      </c>
      <c r="H1000" s="5">
        <v>60</v>
      </c>
      <c r="I1000" s="5" t="s">
        <v>775</v>
      </c>
      <c r="J1000" s="5" t="s">
        <v>851</v>
      </c>
      <c r="K1000" s="5">
        <v>266</v>
      </c>
      <c r="L1000" s="5"/>
      <c r="M1000" s="5" t="s">
        <v>40</v>
      </c>
      <c r="N1000" s="5">
        <v>1141458</v>
      </c>
      <c r="O1000" s="5" t="s">
        <v>305</v>
      </c>
      <c r="P1000" s="11">
        <v>1</v>
      </c>
      <c r="Q1000" s="12">
        <v>119.9</v>
      </c>
      <c r="R1000" s="13">
        <f t="shared" si="15"/>
        <v>119.9</v>
      </c>
    </row>
    <row r="1001" spans="1:18" ht="51.6" customHeight="1">
      <c r="A1001" s="4" t="s">
        <v>2261</v>
      </c>
      <c r="B1001" s="5">
        <v>705</v>
      </c>
      <c r="C1001" s="5">
        <v>266</v>
      </c>
      <c r="D1001" s="5" t="s">
        <v>2262</v>
      </c>
      <c r="E1001" s="5" t="s">
        <v>861</v>
      </c>
      <c r="F1001" s="5" t="s">
        <v>2274</v>
      </c>
      <c r="G1001" s="5" t="s">
        <v>841</v>
      </c>
      <c r="H1001" s="5">
        <v>60</v>
      </c>
      <c r="I1001" s="5" t="s">
        <v>775</v>
      </c>
      <c r="J1001" s="5" t="s">
        <v>851</v>
      </c>
      <c r="K1001" s="5">
        <v>266</v>
      </c>
      <c r="L1001" s="5"/>
      <c r="M1001" s="5" t="s">
        <v>40</v>
      </c>
      <c r="N1001" s="5">
        <v>1141458</v>
      </c>
      <c r="O1001" s="5" t="s">
        <v>235</v>
      </c>
      <c r="P1001" s="11">
        <v>2</v>
      </c>
      <c r="Q1001" s="12">
        <v>119.9</v>
      </c>
      <c r="R1001" s="13">
        <f t="shared" si="15"/>
        <v>239.8</v>
      </c>
    </row>
    <row r="1002" spans="1:18" ht="51.6" customHeight="1">
      <c r="A1002" s="4" t="s">
        <v>2261</v>
      </c>
      <c r="B1002" s="5">
        <v>705</v>
      </c>
      <c r="C1002" s="5">
        <v>266</v>
      </c>
      <c r="D1002" s="5" t="s">
        <v>2262</v>
      </c>
      <c r="E1002" s="5" t="s">
        <v>861</v>
      </c>
      <c r="F1002" s="5" t="s">
        <v>2274</v>
      </c>
      <c r="G1002" s="5" t="s">
        <v>841</v>
      </c>
      <c r="H1002" s="5">
        <v>60</v>
      </c>
      <c r="I1002" s="5" t="s">
        <v>775</v>
      </c>
      <c r="J1002" s="5" t="s">
        <v>851</v>
      </c>
      <c r="K1002" s="5">
        <v>266</v>
      </c>
      <c r="L1002" s="5"/>
      <c r="M1002" s="5" t="s">
        <v>40</v>
      </c>
      <c r="N1002" s="5">
        <v>1141458</v>
      </c>
      <c r="O1002" s="5" t="s">
        <v>278</v>
      </c>
      <c r="P1002" s="11">
        <v>1</v>
      </c>
      <c r="Q1002" s="12">
        <v>119.9</v>
      </c>
      <c r="R1002" s="13">
        <f t="shared" si="15"/>
        <v>119.9</v>
      </c>
    </row>
    <row r="1003" spans="1:18" ht="51.6" customHeight="1">
      <c r="A1003" s="4" t="s">
        <v>2261</v>
      </c>
      <c r="B1003" s="5">
        <v>705</v>
      </c>
      <c r="C1003" s="5">
        <v>266</v>
      </c>
      <c r="D1003" s="5" t="s">
        <v>2262</v>
      </c>
      <c r="E1003" s="5" t="s">
        <v>862</v>
      </c>
      <c r="F1003" s="5" t="s">
        <v>2274</v>
      </c>
      <c r="G1003" s="5" t="s">
        <v>841</v>
      </c>
      <c r="H1003" s="5">
        <v>60</v>
      </c>
      <c r="I1003" s="5" t="s">
        <v>775</v>
      </c>
      <c r="J1003" s="5" t="s">
        <v>851</v>
      </c>
      <c r="K1003" s="5">
        <v>266</v>
      </c>
      <c r="L1003" s="5"/>
      <c r="M1003" s="5" t="s">
        <v>49</v>
      </c>
      <c r="N1003" s="5">
        <v>1141461</v>
      </c>
      <c r="O1003" s="5" t="s">
        <v>235</v>
      </c>
      <c r="P1003" s="11">
        <v>1</v>
      </c>
      <c r="Q1003" s="12">
        <v>89.9</v>
      </c>
      <c r="R1003" s="13">
        <f t="shared" si="15"/>
        <v>89.9</v>
      </c>
    </row>
    <row r="1004" spans="1:18" ht="51.6" customHeight="1">
      <c r="A1004" s="4" t="s">
        <v>2261</v>
      </c>
      <c r="B1004" s="5">
        <v>705</v>
      </c>
      <c r="C1004" s="5">
        <v>266</v>
      </c>
      <c r="D1004" s="5" t="s">
        <v>2262</v>
      </c>
      <c r="E1004" s="5" t="s">
        <v>862</v>
      </c>
      <c r="F1004" s="5" t="s">
        <v>2274</v>
      </c>
      <c r="G1004" s="5" t="s">
        <v>841</v>
      </c>
      <c r="H1004" s="5">
        <v>60</v>
      </c>
      <c r="I1004" s="5" t="s">
        <v>775</v>
      </c>
      <c r="J1004" s="5" t="s">
        <v>851</v>
      </c>
      <c r="K1004" s="5">
        <v>266</v>
      </c>
      <c r="L1004" s="5"/>
      <c r="M1004" s="5" t="s">
        <v>49</v>
      </c>
      <c r="N1004" s="5">
        <v>1141461</v>
      </c>
      <c r="O1004" s="5" t="s">
        <v>278</v>
      </c>
      <c r="P1004" s="11">
        <v>1</v>
      </c>
      <c r="Q1004" s="12">
        <v>89.9</v>
      </c>
      <c r="R1004" s="13">
        <f t="shared" si="15"/>
        <v>89.9</v>
      </c>
    </row>
    <row r="1005" spans="1:18" ht="51.6" customHeight="1">
      <c r="A1005" s="4" t="s">
        <v>2261</v>
      </c>
      <c r="B1005" s="5">
        <v>705</v>
      </c>
      <c r="C1005" s="5">
        <v>266</v>
      </c>
      <c r="D1005" s="5" t="s">
        <v>2262</v>
      </c>
      <c r="E1005" s="5" t="s">
        <v>863</v>
      </c>
      <c r="F1005" s="5" t="s">
        <v>2274</v>
      </c>
      <c r="G1005" s="5" t="s">
        <v>841</v>
      </c>
      <c r="H1005" s="5">
        <v>60</v>
      </c>
      <c r="I1005" s="5" t="s">
        <v>775</v>
      </c>
      <c r="J1005" s="5" t="s">
        <v>851</v>
      </c>
      <c r="K1005" s="5">
        <v>266</v>
      </c>
      <c r="L1005" s="5"/>
      <c r="M1005" s="5" t="s">
        <v>11</v>
      </c>
      <c r="N1005" s="5">
        <v>1141484</v>
      </c>
      <c r="O1005" s="5" t="s">
        <v>305</v>
      </c>
      <c r="P1005" s="11">
        <v>7</v>
      </c>
      <c r="Q1005" s="12">
        <v>129.9</v>
      </c>
      <c r="R1005" s="13">
        <f t="shared" si="15"/>
        <v>909.30000000000007</v>
      </c>
    </row>
    <row r="1006" spans="1:18" ht="51.6" customHeight="1">
      <c r="A1006" s="4" t="s">
        <v>2261</v>
      </c>
      <c r="B1006" s="5">
        <v>705</v>
      </c>
      <c r="C1006" s="5">
        <v>266</v>
      </c>
      <c r="D1006" s="5" t="s">
        <v>2262</v>
      </c>
      <c r="E1006" s="5" t="s">
        <v>863</v>
      </c>
      <c r="F1006" s="5" t="s">
        <v>2274</v>
      </c>
      <c r="G1006" s="5" t="s">
        <v>841</v>
      </c>
      <c r="H1006" s="5">
        <v>60</v>
      </c>
      <c r="I1006" s="5" t="s">
        <v>775</v>
      </c>
      <c r="J1006" s="5" t="s">
        <v>851</v>
      </c>
      <c r="K1006" s="5">
        <v>266</v>
      </c>
      <c r="L1006" s="5"/>
      <c r="M1006" s="5" t="s">
        <v>11</v>
      </c>
      <c r="N1006" s="5">
        <v>1141484</v>
      </c>
      <c r="O1006" s="5" t="s">
        <v>235</v>
      </c>
      <c r="P1006" s="11">
        <v>11</v>
      </c>
      <c r="Q1006" s="12">
        <v>129.9</v>
      </c>
      <c r="R1006" s="13">
        <f t="shared" si="15"/>
        <v>1428.9</v>
      </c>
    </row>
    <row r="1007" spans="1:18" ht="51.6" customHeight="1">
      <c r="A1007" s="4" t="s">
        <v>2261</v>
      </c>
      <c r="B1007" s="5">
        <v>705</v>
      </c>
      <c r="C1007" s="5">
        <v>266</v>
      </c>
      <c r="D1007" s="5" t="s">
        <v>2262</v>
      </c>
      <c r="E1007" s="5" t="s">
        <v>863</v>
      </c>
      <c r="F1007" s="5" t="s">
        <v>2274</v>
      </c>
      <c r="G1007" s="5" t="s">
        <v>841</v>
      </c>
      <c r="H1007" s="5">
        <v>60</v>
      </c>
      <c r="I1007" s="5" t="s">
        <v>775</v>
      </c>
      <c r="J1007" s="5" t="s">
        <v>851</v>
      </c>
      <c r="K1007" s="5">
        <v>266</v>
      </c>
      <c r="L1007" s="5"/>
      <c r="M1007" s="5" t="s">
        <v>11</v>
      </c>
      <c r="N1007" s="5">
        <v>1141484</v>
      </c>
      <c r="O1007" s="5" t="s">
        <v>278</v>
      </c>
      <c r="P1007" s="11">
        <v>4</v>
      </c>
      <c r="Q1007" s="12">
        <v>129.9</v>
      </c>
      <c r="R1007" s="13">
        <f t="shared" si="15"/>
        <v>519.6</v>
      </c>
    </row>
    <row r="1008" spans="1:18" ht="51.6" customHeight="1">
      <c r="A1008" s="4" t="s">
        <v>2261</v>
      </c>
      <c r="B1008" s="5">
        <v>705</v>
      </c>
      <c r="C1008" s="5">
        <v>266</v>
      </c>
      <c r="D1008" s="5" t="s">
        <v>2262</v>
      </c>
      <c r="E1008" s="5" t="s">
        <v>864</v>
      </c>
      <c r="F1008" s="5" t="s">
        <v>2274</v>
      </c>
      <c r="G1008" s="5" t="s">
        <v>841</v>
      </c>
      <c r="H1008" s="5">
        <v>60</v>
      </c>
      <c r="I1008" s="5" t="s">
        <v>775</v>
      </c>
      <c r="J1008" s="5" t="s">
        <v>851</v>
      </c>
      <c r="K1008" s="5">
        <v>266</v>
      </c>
      <c r="L1008" s="5"/>
      <c r="M1008" s="5" t="s">
        <v>865</v>
      </c>
      <c r="N1008" s="5">
        <v>1141520</v>
      </c>
      <c r="O1008" s="5" t="s">
        <v>305</v>
      </c>
      <c r="P1008" s="11">
        <v>3</v>
      </c>
      <c r="Q1008" s="12">
        <v>109.89999999999999</v>
      </c>
      <c r="R1008" s="13">
        <f t="shared" si="15"/>
        <v>329.7</v>
      </c>
    </row>
    <row r="1009" spans="1:18" ht="51.6" customHeight="1">
      <c r="A1009" s="4" t="s">
        <v>2261</v>
      </c>
      <c r="B1009" s="5">
        <v>705</v>
      </c>
      <c r="C1009" s="5">
        <v>266</v>
      </c>
      <c r="D1009" s="5" t="s">
        <v>2262</v>
      </c>
      <c r="E1009" s="5" t="s">
        <v>864</v>
      </c>
      <c r="F1009" s="5" t="s">
        <v>2274</v>
      </c>
      <c r="G1009" s="5" t="s">
        <v>841</v>
      </c>
      <c r="H1009" s="5">
        <v>60</v>
      </c>
      <c r="I1009" s="5" t="s">
        <v>775</v>
      </c>
      <c r="J1009" s="5" t="s">
        <v>851</v>
      </c>
      <c r="K1009" s="5">
        <v>266</v>
      </c>
      <c r="L1009" s="5"/>
      <c r="M1009" s="5" t="s">
        <v>865</v>
      </c>
      <c r="N1009" s="5">
        <v>1141520</v>
      </c>
      <c r="O1009" s="5" t="s">
        <v>235</v>
      </c>
      <c r="P1009" s="11">
        <v>1</v>
      </c>
      <c r="Q1009" s="12">
        <v>109.9</v>
      </c>
      <c r="R1009" s="13">
        <f t="shared" si="15"/>
        <v>109.9</v>
      </c>
    </row>
    <row r="1010" spans="1:18" ht="51.6" customHeight="1">
      <c r="A1010" s="4" t="s">
        <v>2261</v>
      </c>
      <c r="B1010" s="5">
        <v>705</v>
      </c>
      <c r="C1010" s="5">
        <v>266</v>
      </c>
      <c r="D1010" s="5" t="s">
        <v>2262</v>
      </c>
      <c r="E1010" s="5" t="s">
        <v>864</v>
      </c>
      <c r="F1010" s="5" t="s">
        <v>2274</v>
      </c>
      <c r="G1010" s="5" t="s">
        <v>841</v>
      </c>
      <c r="H1010" s="5">
        <v>60</v>
      </c>
      <c r="I1010" s="5" t="s">
        <v>775</v>
      </c>
      <c r="J1010" s="5" t="s">
        <v>851</v>
      </c>
      <c r="K1010" s="5">
        <v>266</v>
      </c>
      <c r="L1010" s="5"/>
      <c r="M1010" s="5" t="s">
        <v>865</v>
      </c>
      <c r="N1010" s="5">
        <v>1141520</v>
      </c>
      <c r="O1010" s="5" t="s">
        <v>279</v>
      </c>
      <c r="P1010" s="11">
        <v>1</v>
      </c>
      <c r="Q1010" s="12">
        <v>109.9</v>
      </c>
      <c r="R1010" s="13">
        <f t="shared" si="15"/>
        <v>109.9</v>
      </c>
    </row>
    <row r="1011" spans="1:18" ht="51.6" customHeight="1">
      <c r="A1011" s="4" t="s">
        <v>2261</v>
      </c>
      <c r="B1011" s="5">
        <v>705</v>
      </c>
      <c r="C1011" s="5">
        <v>266</v>
      </c>
      <c r="D1011" s="5" t="s">
        <v>2262</v>
      </c>
      <c r="E1011" s="5" t="s">
        <v>866</v>
      </c>
      <c r="F1011" s="5" t="s">
        <v>2274</v>
      </c>
      <c r="G1011" s="5" t="s">
        <v>841</v>
      </c>
      <c r="H1011" s="5">
        <v>60</v>
      </c>
      <c r="I1011" s="5" t="s">
        <v>775</v>
      </c>
      <c r="J1011" s="5" t="s">
        <v>851</v>
      </c>
      <c r="K1011" s="5">
        <v>266</v>
      </c>
      <c r="L1011" s="5"/>
      <c r="M1011" s="5" t="s">
        <v>867</v>
      </c>
      <c r="N1011" s="5">
        <v>1141522</v>
      </c>
      <c r="O1011" s="5" t="s">
        <v>305</v>
      </c>
      <c r="P1011" s="11">
        <v>2</v>
      </c>
      <c r="Q1011" s="12">
        <v>119.9</v>
      </c>
      <c r="R1011" s="13">
        <f t="shared" si="15"/>
        <v>239.8</v>
      </c>
    </row>
    <row r="1012" spans="1:18" ht="51.6" customHeight="1">
      <c r="A1012" s="4" t="s">
        <v>2261</v>
      </c>
      <c r="B1012" s="5">
        <v>705</v>
      </c>
      <c r="C1012" s="5">
        <v>266</v>
      </c>
      <c r="D1012" s="5" t="s">
        <v>2262</v>
      </c>
      <c r="E1012" s="5" t="s">
        <v>868</v>
      </c>
      <c r="F1012" s="5" t="s">
        <v>2274</v>
      </c>
      <c r="G1012" s="5" t="s">
        <v>841</v>
      </c>
      <c r="H1012" s="5">
        <v>60</v>
      </c>
      <c r="I1012" s="5" t="s">
        <v>775</v>
      </c>
      <c r="J1012" s="5" t="s">
        <v>851</v>
      </c>
      <c r="K1012" s="5">
        <v>266</v>
      </c>
      <c r="L1012" s="5"/>
      <c r="M1012" s="5" t="s">
        <v>11</v>
      </c>
      <c r="N1012" s="5">
        <v>1141523</v>
      </c>
      <c r="O1012" s="5" t="s">
        <v>235</v>
      </c>
      <c r="P1012" s="11">
        <v>2</v>
      </c>
      <c r="Q1012" s="12">
        <v>99.9</v>
      </c>
      <c r="R1012" s="13">
        <f t="shared" si="15"/>
        <v>199.8</v>
      </c>
    </row>
    <row r="1013" spans="1:18" ht="51.6" customHeight="1">
      <c r="A1013" s="4" t="s">
        <v>2261</v>
      </c>
      <c r="B1013" s="5">
        <v>705</v>
      </c>
      <c r="C1013" s="5">
        <v>266</v>
      </c>
      <c r="D1013" s="5" t="s">
        <v>2262</v>
      </c>
      <c r="E1013" s="5" t="s">
        <v>868</v>
      </c>
      <c r="F1013" s="5" t="s">
        <v>2274</v>
      </c>
      <c r="G1013" s="5" t="s">
        <v>841</v>
      </c>
      <c r="H1013" s="5">
        <v>60</v>
      </c>
      <c r="I1013" s="5" t="s">
        <v>775</v>
      </c>
      <c r="J1013" s="5" t="s">
        <v>851</v>
      </c>
      <c r="K1013" s="5">
        <v>266</v>
      </c>
      <c r="L1013" s="5"/>
      <c r="M1013" s="5" t="s">
        <v>11</v>
      </c>
      <c r="N1013" s="5">
        <v>1141523</v>
      </c>
      <c r="O1013" s="5" t="s">
        <v>278</v>
      </c>
      <c r="P1013" s="11">
        <v>2</v>
      </c>
      <c r="Q1013" s="12">
        <v>99.9</v>
      </c>
      <c r="R1013" s="13">
        <f t="shared" si="15"/>
        <v>199.8</v>
      </c>
    </row>
    <row r="1014" spans="1:18" ht="51.6" customHeight="1">
      <c r="A1014" s="4" t="s">
        <v>2261</v>
      </c>
      <c r="B1014" s="5">
        <v>705</v>
      </c>
      <c r="C1014" s="5">
        <v>266</v>
      </c>
      <c r="D1014" s="5" t="s">
        <v>2262</v>
      </c>
      <c r="E1014" s="5" t="s">
        <v>869</v>
      </c>
      <c r="F1014" s="5" t="s">
        <v>2274</v>
      </c>
      <c r="G1014" s="5" t="s">
        <v>841</v>
      </c>
      <c r="H1014" s="5">
        <v>60</v>
      </c>
      <c r="I1014" s="5" t="s">
        <v>775</v>
      </c>
      <c r="J1014" s="5" t="s">
        <v>851</v>
      </c>
      <c r="K1014" s="5">
        <v>266</v>
      </c>
      <c r="L1014" s="5"/>
      <c r="M1014" s="5" t="s">
        <v>11</v>
      </c>
      <c r="N1014" s="5">
        <v>1141531</v>
      </c>
      <c r="O1014" s="5" t="s">
        <v>799</v>
      </c>
      <c r="P1014" s="11">
        <v>19</v>
      </c>
      <c r="Q1014" s="12">
        <v>129.9</v>
      </c>
      <c r="R1014" s="13">
        <f t="shared" si="15"/>
        <v>2468.1</v>
      </c>
    </row>
    <row r="1015" spans="1:18" ht="51.6" customHeight="1">
      <c r="A1015" s="4" t="s">
        <v>2261</v>
      </c>
      <c r="B1015" s="5">
        <v>705</v>
      </c>
      <c r="C1015" s="5">
        <v>266</v>
      </c>
      <c r="D1015" s="5" t="s">
        <v>2262</v>
      </c>
      <c r="E1015" s="5" t="s">
        <v>869</v>
      </c>
      <c r="F1015" s="5" t="s">
        <v>2274</v>
      </c>
      <c r="G1015" s="5" t="s">
        <v>841</v>
      </c>
      <c r="H1015" s="5">
        <v>60</v>
      </c>
      <c r="I1015" s="5" t="s">
        <v>775</v>
      </c>
      <c r="J1015" s="5" t="s">
        <v>851</v>
      </c>
      <c r="K1015" s="5">
        <v>266</v>
      </c>
      <c r="L1015" s="5"/>
      <c r="M1015" s="5" t="s">
        <v>11</v>
      </c>
      <c r="N1015" s="5">
        <v>1141531</v>
      </c>
      <c r="O1015" s="5" t="s">
        <v>305</v>
      </c>
      <c r="P1015" s="11">
        <v>13</v>
      </c>
      <c r="Q1015" s="12">
        <v>129.9</v>
      </c>
      <c r="R1015" s="13">
        <f t="shared" si="15"/>
        <v>1688.7</v>
      </c>
    </row>
    <row r="1016" spans="1:18" ht="51.6" customHeight="1">
      <c r="A1016" s="4" t="s">
        <v>2261</v>
      </c>
      <c r="B1016" s="5">
        <v>705</v>
      </c>
      <c r="C1016" s="5">
        <v>266</v>
      </c>
      <c r="D1016" s="5" t="s">
        <v>2262</v>
      </c>
      <c r="E1016" s="5" t="s">
        <v>869</v>
      </c>
      <c r="F1016" s="5" t="s">
        <v>2274</v>
      </c>
      <c r="G1016" s="5" t="s">
        <v>841</v>
      </c>
      <c r="H1016" s="5">
        <v>60</v>
      </c>
      <c r="I1016" s="5" t="s">
        <v>775</v>
      </c>
      <c r="J1016" s="5" t="s">
        <v>851</v>
      </c>
      <c r="K1016" s="5">
        <v>266</v>
      </c>
      <c r="L1016" s="5"/>
      <c r="M1016" s="5" t="s">
        <v>11</v>
      </c>
      <c r="N1016" s="5">
        <v>1141531</v>
      </c>
      <c r="O1016" s="5" t="s">
        <v>235</v>
      </c>
      <c r="P1016" s="11">
        <v>4</v>
      </c>
      <c r="Q1016" s="12">
        <v>129.9</v>
      </c>
      <c r="R1016" s="13">
        <f t="shared" si="15"/>
        <v>519.6</v>
      </c>
    </row>
    <row r="1017" spans="1:18" ht="51.6" customHeight="1">
      <c r="A1017" s="4" t="s">
        <v>2261</v>
      </c>
      <c r="B1017" s="5">
        <v>705</v>
      </c>
      <c r="C1017" s="5">
        <v>266</v>
      </c>
      <c r="D1017" s="5" t="s">
        <v>2262</v>
      </c>
      <c r="E1017" s="5" t="s">
        <v>869</v>
      </c>
      <c r="F1017" s="5" t="s">
        <v>2274</v>
      </c>
      <c r="G1017" s="5" t="s">
        <v>841</v>
      </c>
      <c r="H1017" s="5">
        <v>60</v>
      </c>
      <c r="I1017" s="5" t="s">
        <v>775</v>
      </c>
      <c r="J1017" s="5" t="s">
        <v>851</v>
      </c>
      <c r="K1017" s="5">
        <v>266</v>
      </c>
      <c r="L1017" s="5"/>
      <c r="M1017" s="5" t="s">
        <v>11</v>
      </c>
      <c r="N1017" s="5">
        <v>1141531</v>
      </c>
      <c r="O1017" s="5" t="s">
        <v>278</v>
      </c>
      <c r="P1017" s="11">
        <v>5</v>
      </c>
      <c r="Q1017" s="12">
        <v>129.9</v>
      </c>
      <c r="R1017" s="13">
        <f t="shared" si="15"/>
        <v>649.5</v>
      </c>
    </row>
    <row r="1018" spans="1:18" ht="51.6" customHeight="1">
      <c r="A1018" s="4" t="s">
        <v>2261</v>
      </c>
      <c r="B1018" s="5">
        <v>705</v>
      </c>
      <c r="C1018" s="5">
        <v>266</v>
      </c>
      <c r="D1018" s="5" t="s">
        <v>2262</v>
      </c>
      <c r="E1018" s="5" t="s">
        <v>870</v>
      </c>
      <c r="F1018" s="5" t="s">
        <v>2274</v>
      </c>
      <c r="G1018" s="5" t="s">
        <v>841</v>
      </c>
      <c r="H1018" s="5">
        <v>60</v>
      </c>
      <c r="I1018" s="5" t="s">
        <v>775</v>
      </c>
      <c r="J1018" s="5" t="s">
        <v>851</v>
      </c>
      <c r="K1018" s="5">
        <v>266</v>
      </c>
      <c r="L1018" s="5"/>
      <c r="M1018" s="5" t="s">
        <v>11</v>
      </c>
      <c r="N1018" s="5">
        <v>1141612</v>
      </c>
      <c r="O1018" s="5" t="s">
        <v>799</v>
      </c>
      <c r="P1018" s="11">
        <v>30</v>
      </c>
      <c r="Q1018" s="12">
        <v>129.9</v>
      </c>
      <c r="R1018" s="13">
        <f t="shared" si="15"/>
        <v>3897</v>
      </c>
    </row>
    <row r="1019" spans="1:18" ht="51.6" customHeight="1">
      <c r="A1019" s="4" t="s">
        <v>2261</v>
      </c>
      <c r="B1019" s="5">
        <v>705</v>
      </c>
      <c r="C1019" s="5">
        <v>266</v>
      </c>
      <c r="D1019" s="5" t="s">
        <v>2262</v>
      </c>
      <c r="E1019" s="5" t="s">
        <v>870</v>
      </c>
      <c r="F1019" s="5" t="s">
        <v>2274</v>
      </c>
      <c r="G1019" s="5" t="s">
        <v>841</v>
      </c>
      <c r="H1019" s="5">
        <v>60</v>
      </c>
      <c r="I1019" s="5" t="s">
        <v>775</v>
      </c>
      <c r="J1019" s="5" t="s">
        <v>851</v>
      </c>
      <c r="K1019" s="5">
        <v>266</v>
      </c>
      <c r="L1019" s="5"/>
      <c r="M1019" s="5" t="s">
        <v>11</v>
      </c>
      <c r="N1019" s="5">
        <v>1141612</v>
      </c>
      <c r="O1019" s="5" t="s">
        <v>305</v>
      </c>
      <c r="P1019" s="11">
        <v>19</v>
      </c>
      <c r="Q1019" s="12">
        <v>129.9</v>
      </c>
      <c r="R1019" s="13">
        <f t="shared" si="15"/>
        <v>2468.1</v>
      </c>
    </row>
    <row r="1020" spans="1:18" ht="51.6" customHeight="1">
      <c r="A1020" s="4" t="s">
        <v>2261</v>
      </c>
      <c r="B1020" s="5">
        <v>705</v>
      </c>
      <c r="C1020" s="5">
        <v>266</v>
      </c>
      <c r="D1020" s="5" t="s">
        <v>2262</v>
      </c>
      <c r="E1020" s="5" t="s">
        <v>870</v>
      </c>
      <c r="F1020" s="5" t="s">
        <v>2274</v>
      </c>
      <c r="G1020" s="5" t="s">
        <v>841</v>
      </c>
      <c r="H1020" s="5">
        <v>60</v>
      </c>
      <c r="I1020" s="5" t="s">
        <v>775</v>
      </c>
      <c r="J1020" s="5" t="s">
        <v>851</v>
      </c>
      <c r="K1020" s="5">
        <v>266</v>
      </c>
      <c r="L1020" s="5"/>
      <c r="M1020" s="5" t="s">
        <v>11</v>
      </c>
      <c r="N1020" s="5">
        <v>1141612</v>
      </c>
      <c r="O1020" s="5" t="s">
        <v>235</v>
      </c>
      <c r="P1020" s="11">
        <v>12</v>
      </c>
      <c r="Q1020" s="12">
        <v>129.9</v>
      </c>
      <c r="R1020" s="13">
        <f t="shared" si="15"/>
        <v>1558.8000000000002</v>
      </c>
    </row>
    <row r="1021" spans="1:18" ht="51.6" customHeight="1">
      <c r="A1021" s="4" t="s">
        <v>2261</v>
      </c>
      <c r="B1021" s="5">
        <v>705</v>
      </c>
      <c r="C1021" s="5">
        <v>266</v>
      </c>
      <c r="D1021" s="5" t="s">
        <v>2262</v>
      </c>
      <c r="E1021" s="5" t="s">
        <v>871</v>
      </c>
      <c r="F1021" s="5" t="s">
        <v>2274</v>
      </c>
      <c r="G1021" s="5" t="s">
        <v>841</v>
      </c>
      <c r="H1021" s="5">
        <v>60</v>
      </c>
      <c r="I1021" s="5" t="s">
        <v>775</v>
      </c>
      <c r="J1021" s="5" t="s">
        <v>851</v>
      </c>
      <c r="K1021" s="5">
        <v>266</v>
      </c>
      <c r="L1021" s="5"/>
      <c r="M1021" s="5" t="s">
        <v>867</v>
      </c>
      <c r="N1021" s="5">
        <v>1141636</v>
      </c>
      <c r="O1021" s="5" t="s">
        <v>305</v>
      </c>
      <c r="P1021" s="11">
        <v>3</v>
      </c>
      <c r="Q1021" s="12">
        <v>149.9</v>
      </c>
      <c r="R1021" s="13">
        <f t="shared" si="15"/>
        <v>449.70000000000005</v>
      </c>
    </row>
    <row r="1022" spans="1:18" ht="51.6" customHeight="1">
      <c r="A1022" s="4" t="s">
        <v>2261</v>
      </c>
      <c r="B1022" s="5">
        <v>705</v>
      </c>
      <c r="C1022" s="5">
        <v>266</v>
      </c>
      <c r="D1022" s="5" t="s">
        <v>2262</v>
      </c>
      <c r="E1022" s="5" t="s">
        <v>871</v>
      </c>
      <c r="F1022" s="5" t="s">
        <v>2274</v>
      </c>
      <c r="G1022" s="5" t="s">
        <v>841</v>
      </c>
      <c r="H1022" s="5">
        <v>60</v>
      </c>
      <c r="I1022" s="5" t="s">
        <v>775</v>
      </c>
      <c r="J1022" s="5" t="s">
        <v>851</v>
      </c>
      <c r="K1022" s="5">
        <v>266</v>
      </c>
      <c r="L1022" s="5"/>
      <c r="M1022" s="5" t="s">
        <v>867</v>
      </c>
      <c r="N1022" s="5">
        <v>1141636</v>
      </c>
      <c r="O1022" s="5" t="s">
        <v>235</v>
      </c>
      <c r="P1022" s="11">
        <v>2</v>
      </c>
      <c r="Q1022" s="12">
        <v>149.9</v>
      </c>
      <c r="R1022" s="13">
        <f t="shared" si="15"/>
        <v>299.8</v>
      </c>
    </row>
    <row r="1023" spans="1:18" ht="51.6" customHeight="1">
      <c r="A1023" s="4" t="s">
        <v>2261</v>
      </c>
      <c r="B1023" s="5">
        <v>705</v>
      </c>
      <c r="C1023" s="5">
        <v>266</v>
      </c>
      <c r="D1023" s="5" t="s">
        <v>2262</v>
      </c>
      <c r="E1023" s="5" t="s">
        <v>871</v>
      </c>
      <c r="F1023" s="5" t="s">
        <v>2274</v>
      </c>
      <c r="G1023" s="5" t="s">
        <v>841</v>
      </c>
      <c r="H1023" s="5">
        <v>60</v>
      </c>
      <c r="I1023" s="5" t="s">
        <v>775</v>
      </c>
      <c r="J1023" s="5" t="s">
        <v>851</v>
      </c>
      <c r="K1023" s="5">
        <v>266</v>
      </c>
      <c r="L1023" s="5"/>
      <c r="M1023" s="5" t="s">
        <v>867</v>
      </c>
      <c r="N1023" s="5">
        <v>1141636</v>
      </c>
      <c r="O1023" s="5" t="s">
        <v>278</v>
      </c>
      <c r="P1023" s="11">
        <v>1</v>
      </c>
      <c r="Q1023" s="12">
        <v>149.9</v>
      </c>
      <c r="R1023" s="13">
        <f t="shared" si="15"/>
        <v>149.9</v>
      </c>
    </row>
    <row r="1024" spans="1:18" ht="51.6" customHeight="1">
      <c r="A1024" s="4" t="s">
        <v>2261</v>
      </c>
      <c r="B1024" s="5">
        <v>705</v>
      </c>
      <c r="C1024" s="5">
        <v>266</v>
      </c>
      <c r="D1024" s="5" t="s">
        <v>2262</v>
      </c>
      <c r="E1024" s="5" t="s">
        <v>872</v>
      </c>
      <c r="F1024" s="5" t="s">
        <v>2274</v>
      </c>
      <c r="G1024" s="5" t="s">
        <v>841</v>
      </c>
      <c r="H1024" s="5">
        <v>60</v>
      </c>
      <c r="I1024" s="5" t="s">
        <v>775</v>
      </c>
      <c r="J1024" s="5" t="s">
        <v>851</v>
      </c>
      <c r="K1024" s="5">
        <v>266</v>
      </c>
      <c r="L1024" s="5"/>
      <c r="M1024" s="5" t="s">
        <v>11</v>
      </c>
      <c r="N1024" s="5">
        <v>1141642</v>
      </c>
      <c r="O1024" s="5" t="s">
        <v>235</v>
      </c>
      <c r="P1024" s="11">
        <v>1</v>
      </c>
      <c r="Q1024" s="12">
        <v>99.9</v>
      </c>
      <c r="R1024" s="13">
        <f t="shared" si="15"/>
        <v>99.9</v>
      </c>
    </row>
    <row r="1025" spans="1:18" ht="51.6" customHeight="1">
      <c r="A1025" s="4" t="s">
        <v>2261</v>
      </c>
      <c r="B1025" s="5">
        <v>705</v>
      </c>
      <c r="C1025" s="5">
        <v>266</v>
      </c>
      <c r="D1025" s="5" t="s">
        <v>2262</v>
      </c>
      <c r="E1025" s="5" t="s">
        <v>874</v>
      </c>
      <c r="F1025" s="5" t="s">
        <v>2274</v>
      </c>
      <c r="G1025" s="5" t="s">
        <v>841</v>
      </c>
      <c r="H1025" s="5">
        <v>61</v>
      </c>
      <c r="I1025" s="5" t="s">
        <v>533</v>
      </c>
      <c r="J1025" s="5" t="s">
        <v>873</v>
      </c>
      <c r="K1025" s="5">
        <v>266</v>
      </c>
      <c r="L1025" s="5"/>
      <c r="M1025" s="5" t="s">
        <v>57</v>
      </c>
      <c r="N1025" s="5">
        <v>1141424</v>
      </c>
      <c r="O1025" s="5" t="s">
        <v>305</v>
      </c>
      <c r="P1025" s="11">
        <v>1</v>
      </c>
      <c r="Q1025" s="12">
        <v>99.9</v>
      </c>
      <c r="R1025" s="13">
        <f t="shared" si="15"/>
        <v>99.9</v>
      </c>
    </row>
    <row r="1026" spans="1:18" ht="51.6" customHeight="1">
      <c r="A1026" s="4" t="s">
        <v>2261</v>
      </c>
      <c r="B1026" s="5">
        <v>705</v>
      </c>
      <c r="C1026" s="5">
        <v>266</v>
      </c>
      <c r="D1026" s="5" t="s">
        <v>2262</v>
      </c>
      <c r="E1026" s="5" t="s">
        <v>874</v>
      </c>
      <c r="F1026" s="5" t="s">
        <v>2274</v>
      </c>
      <c r="G1026" s="5" t="s">
        <v>841</v>
      </c>
      <c r="H1026" s="5">
        <v>61</v>
      </c>
      <c r="I1026" s="5" t="s">
        <v>533</v>
      </c>
      <c r="J1026" s="5" t="s">
        <v>873</v>
      </c>
      <c r="K1026" s="5">
        <v>266</v>
      </c>
      <c r="L1026" s="5"/>
      <c r="M1026" s="5" t="s">
        <v>57</v>
      </c>
      <c r="N1026" s="5">
        <v>1141424</v>
      </c>
      <c r="O1026" s="5" t="s">
        <v>235</v>
      </c>
      <c r="P1026" s="11">
        <v>3</v>
      </c>
      <c r="Q1026" s="12">
        <v>99.899999999999991</v>
      </c>
      <c r="R1026" s="13">
        <f t="shared" si="15"/>
        <v>299.7</v>
      </c>
    </row>
    <row r="1027" spans="1:18" ht="51.6" customHeight="1">
      <c r="A1027" s="4" t="s">
        <v>2261</v>
      </c>
      <c r="B1027" s="5">
        <v>705</v>
      </c>
      <c r="C1027" s="5">
        <v>266</v>
      </c>
      <c r="D1027" s="5" t="s">
        <v>2262</v>
      </c>
      <c r="E1027" s="5" t="s">
        <v>874</v>
      </c>
      <c r="F1027" s="5" t="s">
        <v>2274</v>
      </c>
      <c r="G1027" s="5" t="s">
        <v>841</v>
      </c>
      <c r="H1027" s="5">
        <v>61</v>
      </c>
      <c r="I1027" s="5" t="s">
        <v>533</v>
      </c>
      <c r="J1027" s="5" t="s">
        <v>873</v>
      </c>
      <c r="K1027" s="5">
        <v>266</v>
      </c>
      <c r="L1027" s="5"/>
      <c r="M1027" s="5" t="s">
        <v>57</v>
      </c>
      <c r="N1027" s="5">
        <v>1141424</v>
      </c>
      <c r="O1027" s="5" t="s">
        <v>278</v>
      </c>
      <c r="P1027" s="11">
        <v>2</v>
      </c>
      <c r="Q1027" s="12">
        <v>99.9</v>
      </c>
      <c r="R1027" s="13">
        <f t="shared" si="15"/>
        <v>199.8</v>
      </c>
    </row>
    <row r="1028" spans="1:18" ht="51.6" customHeight="1">
      <c r="A1028" s="4" t="s">
        <v>2261</v>
      </c>
      <c r="B1028" s="5">
        <v>705</v>
      </c>
      <c r="C1028" s="5">
        <v>266</v>
      </c>
      <c r="D1028" s="5" t="s">
        <v>2262</v>
      </c>
      <c r="E1028" s="5" t="s">
        <v>875</v>
      </c>
      <c r="F1028" s="5" t="s">
        <v>2274</v>
      </c>
      <c r="G1028" s="5" t="s">
        <v>841</v>
      </c>
      <c r="H1028" s="5">
        <v>61</v>
      </c>
      <c r="I1028" s="5" t="s">
        <v>533</v>
      </c>
      <c r="J1028" s="5" t="s">
        <v>873</v>
      </c>
      <c r="K1028" s="5">
        <v>266</v>
      </c>
      <c r="L1028" s="5"/>
      <c r="M1028" s="5" t="s">
        <v>131</v>
      </c>
      <c r="N1028" s="5">
        <v>1141462</v>
      </c>
      <c r="O1028" s="5" t="s">
        <v>799</v>
      </c>
      <c r="P1028" s="11">
        <v>7</v>
      </c>
      <c r="Q1028" s="12">
        <v>99.899999999999991</v>
      </c>
      <c r="R1028" s="13">
        <f t="shared" ref="R1028:R1091" si="16">+Q1028*P1028</f>
        <v>699.3</v>
      </c>
    </row>
    <row r="1029" spans="1:18" ht="51.6" customHeight="1">
      <c r="A1029" s="4" t="s">
        <v>2261</v>
      </c>
      <c r="B1029" s="5">
        <v>705</v>
      </c>
      <c r="C1029" s="5">
        <v>266</v>
      </c>
      <c r="D1029" s="5" t="s">
        <v>2262</v>
      </c>
      <c r="E1029" s="5" t="s">
        <v>875</v>
      </c>
      <c r="F1029" s="5" t="s">
        <v>2274</v>
      </c>
      <c r="G1029" s="5" t="s">
        <v>841</v>
      </c>
      <c r="H1029" s="5">
        <v>61</v>
      </c>
      <c r="I1029" s="5" t="s">
        <v>533</v>
      </c>
      <c r="J1029" s="5" t="s">
        <v>873</v>
      </c>
      <c r="K1029" s="5">
        <v>266</v>
      </c>
      <c r="L1029" s="5"/>
      <c r="M1029" s="5" t="s">
        <v>131</v>
      </c>
      <c r="N1029" s="5">
        <v>1141462</v>
      </c>
      <c r="O1029" s="5" t="s">
        <v>305</v>
      </c>
      <c r="P1029" s="11">
        <v>2</v>
      </c>
      <c r="Q1029" s="12">
        <v>99.9</v>
      </c>
      <c r="R1029" s="13">
        <f t="shared" si="16"/>
        <v>199.8</v>
      </c>
    </row>
    <row r="1030" spans="1:18" ht="51.6" customHeight="1">
      <c r="A1030" s="4" t="s">
        <v>2261</v>
      </c>
      <c r="B1030" s="5">
        <v>705</v>
      </c>
      <c r="C1030" s="5">
        <v>266</v>
      </c>
      <c r="D1030" s="5" t="s">
        <v>2262</v>
      </c>
      <c r="E1030" s="5" t="s">
        <v>876</v>
      </c>
      <c r="F1030" s="5" t="s">
        <v>2274</v>
      </c>
      <c r="G1030" s="5" t="s">
        <v>841</v>
      </c>
      <c r="H1030" s="5">
        <v>61</v>
      </c>
      <c r="I1030" s="5" t="s">
        <v>533</v>
      </c>
      <c r="J1030" s="5" t="s">
        <v>873</v>
      </c>
      <c r="K1030" s="5">
        <v>266</v>
      </c>
      <c r="L1030" s="5"/>
      <c r="M1030" s="5" t="s">
        <v>84</v>
      </c>
      <c r="N1030" s="5">
        <v>1141466</v>
      </c>
      <c r="O1030" s="5" t="s">
        <v>305</v>
      </c>
      <c r="P1030" s="11">
        <v>4</v>
      </c>
      <c r="Q1030" s="12">
        <v>69.900000000000006</v>
      </c>
      <c r="R1030" s="13">
        <f t="shared" si="16"/>
        <v>279.60000000000002</v>
      </c>
    </row>
    <row r="1031" spans="1:18" ht="51.6" customHeight="1">
      <c r="A1031" s="4" t="s">
        <v>2261</v>
      </c>
      <c r="B1031" s="5">
        <v>705</v>
      </c>
      <c r="C1031" s="5">
        <v>266</v>
      </c>
      <c r="D1031" s="5" t="s">
        <v>2262</v>
      </c>
      <c r="E1031" s="5" t="s">
        <v>876</v>
      </c>
      <c r="F1031" s="5" t="s">
        <v>2274</v>
      </c>
      <c r="G1031" s="5" t="s">
        <v>841</v>
      </c>
      <c r="H1031" s="5">
        <v>61</v>
      </c>
      <c r="I1031" s="5" t="s">
        <v>533</v>
      </c>
      <c r="J1031" s="5" t="s">
        <v>873</v>
      </c>
      <c r="K1031" s="5">
        <v>266</v>
      </c>
      <c r="L1031" s="5"/>
      <c r="M1031" s="5" t="s">
        <v>84</v>
      </c>
      <c r="N1031" s="5">
        <v>1141466</v>
      </c>
      <c r="O1031" s="5" t="s">
        <v>235</v>
      </c>
      <c r="P1031" s="11">
        <v>3</v>
      </c>
      <c r="Q1031" s="12">
        <v>69.899999999999991</v>
      </c>
      <c r="R1031" s="13">
        <f t="shared" si="16"/>
        <v>209.7</v>
      </c>
    </row>
    <row r="1032" spans="1:18" ht="51.6" customHeight="1">
      <c r="A1032" s="4" t="s">
        <v>2261</v>
      </c>
      <c r="B1032" s="5">
        <v>705</v>
      </c>
      <c r="C1032" s="5">
        <v>266</v>
      </c>
      <c r="D1032" s="5" t="s">
        <v>2262</v>
      </c>
      <c r="E1032" s="5" t="s">
        <v>876</v>
      </c>
      <c r="F1032" s="5" t="s">
        <v>2274</v>
      </c>
      <c r="G1032" s="5" t="s">
        <v>841</v>
      </c>
      <c r="H1032" s="5">
        <v>61</v>
      </c>
      <c r="I1032" s="5" t="s">
        <v>533</v>
      </c>
      <c r="J1032" s="5" t="s">
        <v>873</v>
      </c>
      <c r="K1032" s="5">
        <v>266</v>
      </c>
      <c r="L1032" s="5"/>
      <c r="M1032" s="5" t="s">
        <v>84</v>
      </c>
      <c r="N1032" s="5">
        <v>1141466</v>
      </c>
      <c r="O1032" s="5" t="s">
        <v>278</v>
      </c>
      <c r="P1032" s="11">
        <v>4</v>
      </c>
      <c r="Q1032" s="12">
        <v>69.900000000000006</v>
      </c>
      <c r="R1032" s="13">
        <f t="shared" si="16"/>
        <v>279.60000000000002</v>
      </c>
    </row>
    <row r="1033" spans="1:18" ht="51.6" customHeight="1">
      <c r="A1033" s="4" t="s">
        <v>2261</v>
      </c>
      <c r="B1033" s="5">
        <v>705</v>
      </c>
      <c r="C1033" s="5">
        <v>266</v>
      </c>
      <c r="D1033" s="5" t="s">
        <v>2262</v>
      </c>
      <c r="E1033" s="5" t="s">
        <v>877</v>
      </c>
      <c r="F1033" s="5" t="s">
        <v>2274</v>
      </c>
      <c r="G1033" s="5" t="s">
        <v>841</v>
      </c>
      <c r="H1033" s="5">
        <v>61</v>
      </c>
      <c r="I1033" s="5" t="s">
        <v>533</v>
      </c>
      <c r="J1033" s="5" t="s">
        <v>873</v>
      </c>
      <c r="K1033" s="5">
        <v>266</v>
      </c>
      <c r="L1033" s="5"/>
      <c r="M1033" s="5" t="s">
        <v>619</v>
      </c>
      <c r="N1033" s="5">
        <v>1141596</v>
      </c>
      <c r="O1033" s="5" t="s">
        <v>305</v>
      </c>
      <c r="P1033" s="11">
        <v>1</v>
      </c>
      <c r="Q1033" s="12">
        <v>79.900000000000006</v>
      </c>
      <c r="R1033" s="13">
        <f t="shared" si="16"/>
        <v>79.900000000000006</v>
      </c>
    </row>
    <row r="1034" spans="1:18" ht="51.6" customHeight="1">
      <c r="A1034" s="4" t="s">
        <v>2261</v>
      </c>
      <c r="B1034" s="5">
        <v>705</v>
      </c>
      <c r="C1034" s="5">
        <v>266</v>
      </c>
      <c r="D1034" s="5" t="s">
        <v>2262</v>
      </c>
      <c r="E1034" s="5" t="s">
        <v>877</v>
      </c>
      <c r="F1034" s="5" t="s">
        <v>2274</v>
      </c>
      <c r="G1034" s="5" t="s">
        <v>841</v>
      </c>
      <c r="H1034" s="5">
        <v>61</v>
      </c>
      <c r="I1034" s="5" t="s">
        <v>533</v>
      </c>
      <c r="J1034" s="5" t="s">
        <v>873</v>
      </c>
      <c r="K1034" s="5">
        <v>266</v>
      </c>
      <c r="L1034" s="5"/>
      <c r="M1034" s="5" t="s">
        <v>131</v>
      </c>
      <c r="N1034" s="5">
        <v>1141597</v>
      </c>
      <c r="O1034" s="5" t="s">
        <v>305</v>
      </c>
      <c r="P1034" s="11">
        <v>1</v>
      </c>
      <c r="Q1034" s="12">
        <v>79.900000000000006</v>
      </c>
      <c r="R1034" s="13">
        <f t="shared" si="16"/>
        <v>79.900000000000006</v>
      </c>
    </row>
    <row r="1035" spans="1:18" ht="51.6" customHeight="1">
      <c r="A1035" s="4" t="s">
        <v>2261</v>
      </c>
      <c r="B1035" s="5">
        <v>705</v>
      </c>
      <c r="C1035" s="5">
        <v>266</v>
      </c>
      <c r="D1035" s="5" t="s">
        <v>2262</v>
      </c>
      <c r="E1035" s="5" t="s">
        <v>877</v>
      </c>
      <c r="F1035" s="5" t="s">
        <v>2274</v>
      </c>
      <c r="G1035" s="5" t="s">
        <v>841</v>
      </c>
      <c r="H1035" s="5">
        <v>61</v>
      </c>
      <c r="I1035" s="5" t="s">
        <v>533</v>
      </c>
      <c r="J1035" s="5" t="s">
        <v>873</v>
      </c>
      <c r="K1035" s="5">
        <v>266</v>
      </c>
      <c r="L1035" s="5"/>
      <c r="M1035" s="5" t="s">
        <v>131</v>
      </c>
      <c r="N1035" s="5">
        <v>1141597</v>
      </c>
      <c r="O1035" s="5" t="s">
        <v>235</v>
      </c>
      <c r="P1035" s="11">
        <v>2</v>
      </c>
      <c r="Q1035" s="12">
        <v>79.900000000000006</v>
      </c>
      <c r="R1035" s="13">
        <f t="shared" si="16"/>
        <v>159.80000000000001</v>
      </c>
    </row>
    <row r="1036" spans="1:18" ht="51.6" customHeight="1">
      <c r="A1036" s="4" t="s">
        <v>2261</v>
      </c>
      <c r="B1036" s="5">
        <v>705</v>
      </c>
      <c r="C1036" s="5">
        <v>266</v>
      </c>
      <c r="D1036" s="5" t="s">
        <v>2262</v>
      </c>
      <c r="E1036" s="5" t="s">
        <v>877</v>
      </c>
      <c r="F1036" s="5" t="s">
        <v>2274</v>
      </c>
      <c r="G1036" s="5" t="s">
        <v>841</v>
      </c>
      <c r="H1036" s="5">
        <v>61</v>
      </c>
      <c r="I1036" s="5" t="s">
        <v>533</v>
      </c>
      <c r="J1036" s="5" t="s">
        <v>873</v>
      </c>
      <c r="K1036" s="5">
        <v>266</v>
      </c>
      <c r="L1036" s="5"/>
      <c r="M1036" s="5" t="s">
        <v>131</v>
      </c>
      <c r="N1036" s="5">
        <v>1141597</v>
      </c>
      <c r="O1036" s="5" t="s">
        <v>278</v>
      </c>
      <c r="P1036" s="11">
        <v>1</v>
      </c>
      <c r="Q1036" s="12">
        <v>79.900000000000006</v>
      </c>
      <c r="R1036" s="13">
        <f t="shared" si="16"/>
        <v>79.900000000000006</v>
      </c>
    </row>
    <row r="1037" spans="1:18" ht="51.6" customHeight="1">
      <c r="A1037" s="4" t="s">
        <v>2261</v>
      </c>
      <c r="B1037" s="5">
        <v>705</v>
      </c>
      <c r="C1037" s="5">
        <v>266</v>
      </c>
      <c r="D1037" s="5" t="s">
        <v>2262</v>
      </c>
      <c r="E1037" s="5" t="s">
        <v>878</v>
      </c>
      <c r="F1037" s="5" t="s">
        <v>2274</v>
      </c>
      <c r="G1037" s="5" t="s">
        <v>841</v>
      </c>
      <c r="H1037" s="5">
        <v>61</v>
      </c>
      <c r="I1037" s="5" t="s">
        <v>533</v>
      </c>
      <c r="J1037" s="5" t="s">
        <v>873</v>
      </c>
      <c r="K1037" s="5">
        <v>266</v>
      </c>
      <c r="L1037" s="5"/>
      <c r="M1037" s="5" t="s">
        <v>84</v>
      </c>
      <c r="N1037" s="5">
        <v>1141626</v>
      </c>
      <c r="O1037" s="5" t="s">
        <v>235</v>
      </c>
      <c r="P1037" s="11">
        <v>1</v>
      </c>
      <c r="Q1037" s="12">
        <v>79.900000000000006</v>
      </c>
      <c r="R1037" s="13">
        <f t="shared" si="16"/>
        <v>79.900000000000006</v>
      </c>
    </row>
    <row r="1038" spans="1:18" ht="51.6" customHeight="1">
      <c r="A1038" s="4" t="s">
        <v>2261</v>
      </c>
      <c r="B1038" s="5">
        <v>705</v>
      </c>
      <c r="C1038" s="5">
        <v>266</v>
      </c>
      <c r="D1038" s="5" t="s">
        <v>2262</v>
      </c>
      <c r="E1038" s="5" t="s">
        <v>880</v>
      </c>
      <c r="F1038" s="5" t="s">
        <v>2274</v>
      </c>
      <c r="G1038" s="5" t="s">
        <v>841</v>
      </c>
      <c r="H1038" s="5">
        <v>72</v>
      </c>
      <c r="I1038" s="5" t="s">
        <v>292</v>
      </c>
      <c r="J1038" s="5" t="s">
        <v>879</v>
      </c>
      <c r="K1038" s="5">
        <v>266</v>
      </c>
      <c r="L1038" s="5"/>
      <c r="M1038" s="5" t="s">
        <v>768</v>
      </c>
      <c r="N1038" s="5">
        <v>1141407</v>
      </c>
      <c r="O1038" s="5" t="s">
        <v>305</v>
      </c>
      <c r="P1038" s="11">
        <v>4</v>
      </c>
      <c r="Q1038" s="12">
        <v>229.9</v>
      </c>
      <c r="R1038" s="13">
        <f t="shared" si="16"/>
        <v>919.6</v>
      </c>
    </row>
    <row r="1039" spans="1:18" ht="51.6" customHeight="1">
      <c r="A1039" s="4" t="s">
        <v>2261</v>
      </c>
      <c r="B1039" s="5">
        <v>705</v>
      </c>
      <c r="C1039" s="5">
        <v>266</v>
      </c>
      <c r="D1039" s="5" t="s">
        <v>2262</v>
      </c>
      <c r="E1039" s="5" t="s">
        <v>880</v>
      </c>
      <c r="F1039" s="5" t="s">
        <v>2274</v>
      </c>
      <c r="G1039" s="5" t="s">
        <v>841</v>
      </c>
      <c r="H1039" s="5">
        <v>72</v>
      </c>
      <c r="I1039" s="5" t="s">
        <v>292</v>
      </c>
      <c r="J1039" s="5" t="s">
        <v>879</v>
      </c>
      <c r="K1039" s="5">
        <v>266</v>
      </c>
      <c r="L1039" s="5"/>
      <c r="M1039" s="5" t="s">
        <v>768</v>
      </c>
      <c r="N1039" s="5">
        <v>1141407</v>
      </c>
      <c r="O1039" s="5" t="s">
        <v>279</v>
      </c>
      <c r="P1039" s="11">
        <v>4</v>
      </c>
      <c r="Q1039" s="12">
        <v>229.9</v>
      </c>
      <c r="R1039" s="13">
        <f t="shared" si="16"/>
        <v>919.6</v>
      </c>
    </row>
    <row r="1040" spans="1:18" ht="51.6" customHeight="1">
      <c r="A1040" s="4" t="s">
        <v>2261</v>
      </c>
      <c r="B1040" s="5">
        <v>705</v>
      </c>
      <c r="C1040" s="5">
        <v>266</v>
      </c>
      <c r="D1040" s="5" t="s">
        <v>2262</v>
      </c>
      <c r="E1040" s="5" t="s">
        <v>880</v>
      </c>
      <c r="F1040" s="5" t="s">
        <v>2274</v>
      </c>
      <c r="G1040" s="5" t="s">
        <v>841</v>
      </c>
      <c r="H1040" s="5">
        <v>72</v>
      </c>
      <c r="I1040" s="5" t="s">
        <v>292</v>
      </c>
      <c r="J1040" s="5" t="s">
        <v>879</v>
      </c>
      <c r="K1040" s="5">
        <v>266</v>
      </c>
      <c r="L1040" s="5"/>
      <c r="M1040" s="5" t="s">
        <v>768</v>
      </c>
      <c r="N1040" s="5">
        <v>1141407</v>
      </c>
      <c r="O1040" s="5" t="s">
        <v>337</v>
      </c>
      <c r="P1040" s="11">
        <v>1</v>
      </c>
      <c r="Q1040" s="12">
        <v>229.9</v>
      </c>
      <c r="R1040" s="13">
        <f t="shared" si="16"/>
        <v>229.9</v>
      </c>
    </row>
    <row r="1041" spans="1:18" ht="51.6" customHeight="1">
      <c r="A1041" s="4" t="s">
        <v>2261</v>
      </c>
      <c r="B1041" s="5">
        <v>705</v>
      </c>
      <c r="C1041" s="5">
        <v>266</v>
      </c>
      <c r="D1041" s="5" t="s">
        <v>2262</v>
      </c>
      <c r="E1041" s="5" t="s">
        <v>881</v>
      </c>
      <c r="F1041" s="5" t="s">
        <v>2274</v>
      </c>
      <c r="G1041" s="5" t="s">
        <v>841</v>
      </c>
      <c r="H1041" s="5">
        <v>72</v>
      </c>
      <c r="I1041" s="5" t="s">
        <v>292</v>
      </c>
      <c r="J1041" s="5" t="s">
        <v>879</v>
      </c>
      <c r="K1041" s="5">
        <v>266</v>
      </c>
      <c r="L1041" s="5"/>
      <c r="M1041" s="5" t="s">
        <v>84</v>
      </c>
      <c r="N1041" s="5">
        <v>1141453</v>
      </c>
      <c r="O1041" s="5" t="s">
        <v>799</v>
      </c>
      <c r="P1041" s="11">
        <v>7</v>
      </c>
      <c r="Q1041" s="12">
        <v>129.9</v>
      </c>
      <c r="R1041" s="13">
        <f t="shared" si="16"/>
        <v>909.30000000000007</v>
      </c>
    </row>
    <row r="1042" spans="1:18" ht="51.6" customHeight="1">
      <c r="A1042" s="4" t="s">
        <v>2261</v>
      </c>
      <c r="B1042" s="5">
        <v>705</v>
      </c>
      <c r="C1042" s="5">
        <v>266</v>
      </c>
      <c r="D1042" s="5" t="s">
        <v>2262</v>
      </c>
      <c r="E1042" s="5" t="s">
        <v>881</v>
      </c>
      <c r="F1042" s="5" t="s">
        <v>2274</v>
      </c>
      <c r="G1042" s="5" t="s">
        <v>841</v>
      </c>
      <c r="H1042" s="5">
        <v>72</v>
      </c>
      <c r="I1042" s="5" t="s">
        <v>292</v>
      </c>
      <c r="J1042" s="5" t="s">
        <v>879</v>
      </c>
      <c r="K1042" s="5">
        <v>266</v>
      </c>
      <c r="L1042" s="5"/>
      <c r="M1042" s="5" t="s">
        <v>84</v>
      </c>
      <c r="N1042" s="5">
        <v>1141453</v>
      </c>
      <c r="O1042" s="5" t="s">
        <v>305</v>
      </c>
      <c r="P1042" s="11">
        <v>6</v>
      </c>
      <c r="Q1042" s="12">
        <v>129.9</v>
      </c>
      <c r="R1042" s="13">
        <f t="shared" si="16"/>
        <v>779.40000000000009</v>
      </c>
    </row>
    <row r="1043" spans="1:18" ht="51.6" customHeight="1">
      <c r="A1043" s="4" t="s">
        <v>2261</v>
      </c>
      <c r="B1043" s="5">
        <v>705</v>
      </c>
      <c r="C1043" s="5">
        <v>266</v>
      </c>
      <c r="D1043" s="5" t="s">
        <v>2262</v>
      </c>
      <c r="E1043" s="5" t="s">
        <v>881</v>
      </c>
      <c r="F1043" s="5" t="s">
        <v>2274</v>
      </c>
      <c r="G1043" s="5" t="s">
        <v>841</v>
      </c>
      <c r="H1043" s="5">
        <v>72</v>
      </c>
      <c r="I1043" s="5" t="s">
        <v>292</v>
      </c>
      <c r="J1043" s="5" t="s">
        <v>879</v>
      </c>
      <c r="K1043" s="5">
        <v>266</v>
      </c>
      <c r="L1043" s="5"/>
      <c r="M1043" s="5" t="s">
        <v>84</v>
      </c>
      <c r="N1043" s="5">
        <v>1141453</v>
      </c>
      <c r="O1043" s="5" t="s">
        <v>235</v>
      </c>
      <c r="P1043" s="11">
        <v>6</v>
      </c>
      <c r="Q1043" s="12">
        <v>129.9</v>
      </c>
      <c r="R1043" s="13">
        <f t="shared" si="16"/>
        <v>779.40000000000009</v>
      </c>
    </row>
    <row r="1044" spans="1:18" ht="51.6" customHeight="1">
      <c r="A1044" s="4" t="s">
        <v>2261</v>
      </c>
      <c r="B1044" s="5">
        <v>705</v>
      </c>
      <c r="C1044" s="5">
        <v>266</v>
      </c>
      <c r="D1044" s="5" t="s">
        <v>2262</v>
      </c>
      <c r="E1044" s="5" t="s">
        <v>881</v>
      </c>
      <c r="F1044" s="5" t="s">
        <v>2274</v>
      </c>
      <c r="G1044" s="5" t="s">
        <v>841</v>
      </c>
      <c r="H1044" s="5">
        <v>72</v>
      </c>
      <c r="I1044" s="5" t="s">
        <v>292</v>
      </c>
      <c r="J1044" s="5" t="s">
        <v>879</v>
      </c>
      <c r="K1044" s="5">
        <v>266</v>
      </c>
      <c r="L1044" s="5"/>
      <c r="M1044" s="5" t="s">
        <v>84</v>
      </c>
      <c r="N1044" s="5">
        <v>1141453</v>
      </c>
      <c r="O1044" s="5" t="s">
        <v>278</v>
      </c>
      <c r="P1044" s="11">
        <v>8</v>
      </c>
      <c r="Q1044" s="12">
        <v>129.9</v>
      </c>
      <c r="R1044" s="13">
        <f t="shared" si="16"/>
        <v>1039.2</v>
      </c>
    </row>
    <row r="1045" spans="1:18" ht="51.6" customHeight="1">
      <c r="A1045" s="4" t="s">
        <v>2261</v>
      </c>
      <c r="B1045" s="5">
        <v>705</v>
      </c>
      <c r="C1045" s="5">
        <v>266</v>
      </c>
      <c r="D1045" s="5" t="s">
        <v>2262</v>
      </c>
      <c r="E1045" s="5" t="s">
        <v>882</v>
      </c>
      <c r="F1045" s="5" t="s">
        <v>2274</v>
      </c>
      <c r="G1045" s="5" t="s">
        <v>841</v>
      </c>
      <c r="H1045" s="5">
        <v>72</v>
      </c>
      <c r="I1045" s="5" t="s">
        <v>292</v>
      </c>
      <c r="J1045" s="5" t="s">
        <v>879</v>
      </c>
      <c r="K1045" s="5">
        <v>266</v>
      </c>
      <c r="L1045" s="5"/>
      <c r="M1045" s="5" t="s">
        <v>860</v>
      </c>
      <c r="N1045" s="5">
        <v>1141457</v>
      </c>
      <c r="O1045" s="5" t="s">
        <v>799</v>
      </c>
      <c r="P1045" s="11">
        <v>4</v>
      </c>
      <c r="Q1045" s="12">
        <v>129.9</v>
      </c>
      <c r="R1045" s="13">
        <f t="shared" si="16"/>
        <v>519.6</v>
      </c>
    </row>
    <row r="1046" spans="1:18" ht="51.6" customHeight="1">
      <c r="A1046" s="4" t="s">
        <v>2261</v>
      </c>
      <c r="B1046" s="5">
        <v>705</v>
      </c>
      <c r="C1046" s="5">
        <v>266</v>
      </c>
      <c r="D1046" s="5" t="s">
        <v>2262</v>
      </c>
      <c r="E1046" s="5" t="s">
        <v>882</v>
      </c>
      <c r="F1046" s="5" t="s">
        <v>2274</v>
      </c>
      <c r="G1046" s="5" t="s">
        <v>841</v>
      </c>
      <c r="H1046" s="5">
        <v>72</v>
      </c>
      <c r="I1046" s="5" t="s">
        <v>292</v>
      </c>
      <c r="J1046" s="5" t="s">
        <v>879</v>
      </c>
      <c r="K1046" s="5">
        <v>266</v>
      </c>
      <c r="L1046" s="5"/>
      <c r="M1046" s="5" t="s">
        <v>860</v>
      </c>
      <c r="N1046" s="5">
        <v>1141457</v>
      </c>
      <c r="O1046" s="5" t="s">
        <v>305</v>
      </c>
      <c r="P1046" s="11">
        <v>4</v>
      </c>
      <c r="Q1046" s="12">
        <v>129.9</v>
      </c>
      <c r="R1046" s="13">
        <f t="shared" si="16"/>
        <v>519.6</v>
      </c>
    </row>
    <row r="1047" spans="1:18" ht="51.6" customHeight="1">
      <c r="A1047" s="4" t="s">
        <v>2261</v>
      </c>
      <c r="B1047" s="5">
        <v>705</v>
      </c>
      <c r="C1047" s="5">
        <v>266</v>
      </c>
      <c r="D1047" s="5" t="s">
        <v>2262</v>
      </c>
      <c r="E1047" s="5" t="s">
        <v>882</v>
      </c>
      <c r="F1047" s="5" t="s">
        <v>2274</v>
      </c>
      <c r="G1047" s="5" t="s">
        <v>841</v>
      </c>
      <c r="H1047" s="5">
        <v>72</v>
      </c>
      <c r="I1047" s="5" t="s">
        <v>292</v>
      </c>
      <c r="J1047" s="5" t="s">
        <v>879</v>
      </c>
      <c r="K1047" s="5">
        <v>266</v>
      </c>
      <c r="L1047" s="5"/>
      <c r="M1047" s="5" t="s">
        <v>860</v>
      </c>
      <c r="N1047" s="5">
        <v>1141457</v>
      </c>
      <c r="O1047" s="5" t="s">
        <v>235</v>
      </c>
      <c r="P1047" s="11">
        <v>5</v>
      </c>
      <c r="Q1047" s="12">
        <v>129.9</v>
      </c>
      <c r="R1047" s="13">
        <f t="shared" si="16"/>
        <v>649.5</v>
      </c>
    </row>
    <row r="1048" spans="1:18" ht="51.6" customHeight="1">
      <c r="A1048" s="4" t="s">
        <v>2261</v>
      </c>
      <c r="B1048" s="5">
        <v>705</v>
      </c>
      <c r="C1048" s="5">
        <v>266</v>
      </c>
      <c r="D1048" s="5" t="s">
        <v>2262</v>
      </c>
      <c r="E1048" s="5" t="s">
        <v>883</v>
      </c>
      <c r="F1048" s="5" t="s">
        <v>2274</v>
      </c>
      <c r="G1048" s="5" t="s">
        <v>841</v>
      </c>
      <c r="H1048" s="5">
        <v>72</v>
      </c>
      <c r="I1048" s="5" t="s">
        <v>292</v>
      </c>
      <c r="J1048" s="5" t="s">
        <v>879</v>
      </c>
      <c r="K1048" s="5">
        <v>266</v>
      </c>
      <c r="L1048" s="5"/>
      <c r="M1048" s="5" t="s">
        <v>11</v>
      </c>
      <c r="N1048" s="5">
        <v>1141483</v>
      </c>
      <c r="O1048" s="5" t="s">
        <v>799</v>
      </c>
      <c r="P1048" s="11">
        <v>10</v>
      </c>
      <c r="Q1048" s="12">
        <v>179.9</v>
      </c>
      <c r="R1048" s="13">
        <f t="shared" si="16"/>
        <v>1799</v>
      </c>
    </row>
    <row r="1049" spans="1:18" ht="51.6" customHeight="1">
      <c r="A1049" s="4" t="s">
        <v>2261</v>
      </c>
      <c r="B1049" s="5">
        <v>705</v>
      </c>
      <c r="C1049" s="5">
        <v>266</v>
      </c>
      <c r="D1049" s="5" t="s">
        <v>2262</v>
      </c>
      <c r="E1049" s="5" t="s">
        <v>883</v>
      </c>
      <c r="F1049" s="5" t="s">
        <v>2274</v>
      </c>
      <c r="G1049" s="5" t="s">
        <v>841</v>
      </c>
      <c r="H1049" s="5">
        <v>72</v>
      </c>
      <c r="I1049" s="5" t="s">
        <v>292</v>
      </c>
      <c r="J1049" s="5" t="s">
        <v>879</v>
      </c>
      <c r="K1049" s="5">
        <v>266</v>
      </c>
      <c r="L1049" s="5"/>
      <c r="M1049" s="5" t="s">
        <v>11</v>
      </c>
      <c r="N1049" s="5">
        <v>1141483</v>
      </c>
      <c r="O1049" s="5" t="s">
        <v>305</v>
      </c>
      <c r="P1049" s="11">
        <v>14</v>
      </c>
      <c r="Q1049" s="12">
        <v>179.9</v>
      </c>
      <c r="R1049" s="13">
        <f t="shared" si="16"/>
        <v>2518.6</v>
      </c>
    </row>
    <row r="1050" spans="1:18" ht="51.6" customHeight="1">
      <c r="A1050" s="4" t="s">
        <v>2261</v>
      </c>
      <c r="B1050" s="5">
        <v>705</v>
      </c>
      <c r="C1050" s="5">
        <v>266</v>
      </c>
      <c r="D1050" s="5" t="s">
        <v>2262</v>
      </c>
      <c r="E1050" s="5" t="s">
        <v>883</v>
      </c>
      <c r="F1050" s="5" t="s">
        <v>2274</v>
      </c>
      <c r="G1050" s="5" t="s">
        <v>841</v>
      </c>
      <c r="H1050" s="5">
        <v>72</v>
      </c>
      <c r="I1050" s="5" t="s">
        <v>292</v>
      </c>
      <c r="J1050" s="5" t="s">
        <v>879</v>
      </c>
      <c r="K1050" s="5">
        <v>266</v>
      </c>
      <c r="L1050" s="5"/>
      <c r="M1050" s="5" t="s">
        <v>11</v>
      </c>
      <c r="N1050" s="5">
        <v>1141483</v>
      </c>
      <c r="O1050" s="5" t="s">
        <v>235</v>
      </c>
      <c r="P1050" s="11">
        <v>3</v>
      </c>
      <c r="Q1050" s="12">
        <v>179.9</v>
      </c>
      <c r="R1050" s="13">
        <f t="shared" si="16"/>
        <v>539.70000000000005</v>
      </c>
    </row>
    <row r="1051" spans="1:18" ht="51.6" customHeight="1">
      <c r="A1051" s="4" t="s">
        <v>2261</v>
      </c>
      <c r="B1051" s="5">
        <v>705</v>
      </c>
      <c r="C1051" s="5">
        <v>266</v>
      </c>
      <c r="D1051" s="5" t="s">
        <v>2262</v>
      </c>
      <c r="E1051" s="5" t="s">
        <v>884</v>
      </c>
      <c r="F1051" s="5" t="s">
        <v>2274</v>
      </c>
      <c r="G1051" s="5" t="s">
        <v>841</v>
      </c>
      <c r="H1051" s="5">
        <v>72</v>
      </c>
      <c r="I1051" s="5" t="s">
        <v>292</v>
      </c>
      <c r="J1051" s="5" t="s">
        <v>879</v>
      </c>
      <c r="K1051" s="5">
        <v>266</v>
      </c>
      <c r="L1051" s="5"/>
      <c r="M1051" s="5" t="s">
        <v>11</v>
      </c>
      <c r="N1051" s="5">
        <v>1141511</v>
      </c>
      <c r="O1051" s="5" t="s">
        <v>235</v>
      </c>
      <c r="P1051" s="11">
        <v>1</v>
      </c>
      <c r="Q1051" s="12">
        <v>229.9</v>
      </c>
      <c r="R1051" s="13">
        <f t="shared" si="16"/>
        <v>229.9</v>
      </c>
    </row>
    <row r="1052" spans="1:18" ht="51.6" customHeight="1">
      <c r="A1052" s="4" t="s">
        <v>2261</v>
      </c>
      <c r="B1052" s="5">
        <v>705</v>
      </c>
      <c r="C1052" s="5">
        <v>266</v>
      </c>
      <c r="D1052" s="5" t="s">
        <v>2262</v>
      </c>
      <c r="E1052" s="5" t="s">
        <v>884</v>
      </c>
      <c r="F1052" s="5" t="s">
        <v>2274</v>
      </c>
      <c r="G1052" s="5" t="s">
        <v>841</v>
      </c>
      <c r="H1052" s="5">
        <v>72</v>
      </c>
      <c r="I1052" s="5" t="s">
        <v>292</v>
      </c>
      <c r="J1052" s="5" t="s">
        <v>879</v>
      </c>
      <c r="K1052" s="5">
        <v>266</v>
      </c>
      <c r="L1052" s="5"/>
      <c r="M1052" s="5" t="s">
        <v>11</v>
      </c>
      <c r="N1052" s="5">
        <v>1141511</v>
      </c>
      <c r="O1052" s="5" t="s">
        <v>278</v>
      </c>
      <c r="P1052" s="11">
        <v>3</v>
      </c>
      <c r="Q1052" s="12">
        <v>229.9</v>
      </c>
      <c r="R1052" s="13">
        <f t="shared" si="16"/>
        <v>689.7</v>
      </c>
    </row>
    <row r="1053" spans="1:18" ht="51.6" customHeight="1">
      <c r="A1053" s="4" t="s">
        <v>2261</v>
      </c>
      <c r="B1053" s="5">
        <v>705</v>
      </c>
      <c r="C1053" s="5">
        <v>266</v>
      </c>
      <c r="D1053" s="5" t="s">
        <v>2262</v>
      </c>
      <c r="E1053" s="5" t="s">
        <v>884</v>
      </c>
      <c r="F1053" s="5" t="s">
        <v>2274</v>
      </c>
      <c r="G1053" s="5" t="s">
        <v>841</v>
      </c>
      <c r="H1053" s="5">
        <v>72</v>
      </c>
      <c r="I1053" s="5" t="s">
        <v>292</v>
      </c>
      <c r="J1053" s="5" t="s">
        <v>879</v>
      </c>
      <c r="K1053" s="5">
        <v>266</v>
      </c>
      <c r="L1053" s="5"/>
      <c r="M1053" s="5" t="s">
        <v>619</v>
      </c>
      <c r="N1053" s="5">
        <v>1141512</v>
      </c>
      <c r="O1053" s="5" t="s">
        <v>305</v>
      </c>
      <c r="P1053" s="11">
        <v>2</v>
      </c>
      <c r="Q1053" s="12">
        <v>229.9</v>
      </c>
      <c r="R1053" s="13">
        <f t="shared" si="16"/>
        <v>459.8</v>
      </c>
    </row>
    <row r="1054" spans="1:18" ht="51.6" customHeight="1">
      <c r="A1054" s="4" t="s">
        <v>2261</v>
      </c>
      <c r="B1054" s="5">
        <v>705</v>
      </c>
      <c r="C1054" s="5">
        <v>266</v>
      </c>
      <c r="D1054" s="5" t="s">
        <v>2262</v>
      </c>
      <c r="E1054" s="5" t="s">
        <v>884</v>
      </c>
      <c r="F1054" s="5" t="s">
        <v>2274</v>
      </c>
      <c r="G1054" s="5" t="s">
        <v>841</v>
      </c>
      <c r="H1054" s="5">
        <v>72</v>
      </c>
      <c r="I1054" s="5" t="s">
        <v>292</v>
      </c>
      <c r="J1054" s="5" t="s">
        <v>879</v>
      </c>
      <c r="K1054" s="5">
        <v>266</v>
      </c>
      <c r="L1054" s="5"/>
      <c r="M1054" s="5" t="s">
        <v>619</v>
      </c>
      <c r="N1054" s="5">
        <v>1141512</v>
      </c>
      <c r="O1054" s="5" t="s">
        <v>279</v>
      </c>
      <c r="P1054" s="11">
        <v>2</v>
      </c>
      <c r="Q1054" s="12">
        <v>229.9</v>
      </c>
      <c r="R1054" s="13">
        <f t="shared" si="16"/>
        <v>459.8</v>
      </c>
    </row>
    <row r="1055" spans="1:18" ht="51.6" customHeight="1">
      <c r="A1055" s="4" t="s">
        <v>2261</v>
      </c>
      <c r="B1055" s="5">
        <v>705</v>
      </c>
      <c r="C1055" s="5">
        <v>266</v>
      </c>
      <c r="D1055" s="5" t="s">
        <v>2262</v>
      </c>
      <c r="E1055" s="5" t="s">
        <v>885</v>
      </c>
      <c r="F1055" s="5" t="s">
        <v>2274</v>
      </c>
      <c r="G1055" s="5" t="s">
        <v>841</v>
      </c>
      <c r="H1055" s="5">
        <v>72</v>
      </c>
      <c r="I1055" s="5" t="s">
        <v>292</v>
      </c>
      <c r="J1055" s="5" t="s">
        <v>879</v>
      </c>
      <c r="K1055" s="5">
        <v>266</v>
      </c>
      <c r="L1055" s="5"/>
      <c r="M1055" s="5" t="s">
        <v>11</v>
      </c>
      <c r="N1055" s="5">
        <v>1141513</v>
      </c>
      <c r="O1055" s="5" t="s">
        <v>305</v>
      </c>
      <c r="P1055" s="11">
        <v>1</v>
      </c>
      <c r="Q1055" s="12">
        <v>279.89999999999998</v>
      </c>
      <c r="R1055" s="13">
        <f t="shared" si="16"/>
        <v>279.89999999999998</v>
      </c>
    </row>
    <row r="1056" spans="1:18" ht="51.6" customHeight="1">
      <c r="A1056" s="4" t="s">
        <v>2261</v>
      </c>
      <c r="B1056" s="5">
        <v>705</v>
      </c>
      <c r="C1056" s="5">
        <v>266</v>
      </c>
      <c r="D1056" s="5" t="s">
        <v>2262</v>
      </c>
      <c r="E1056" s="5" t="s">
        <v>885</v>
      </c>
      <c r="F1056" s="5" t="s">
        <v>2274</v>
      </c>
      <c r="G1056" s="5" t="s">
        <v>841</v>
      </c>
      <c r="H1056" s="5">
        <v>72</v>
      </c>
      <c r="I1056" s="5" t="s">
        <v>292</v>
      </c>
      <c r="J1056" s="5" t="s">
        <v>879</v>
      </c>
      <c r="K1056" s="5">
        <v>266</v>
      </c>
      <c r="L1056" s="5"/>
      <c r="M1056" s="5" t="s">
        <v>11</v>
      </c>
      <c r="N1056" s="5">
        <v>1141513</v>
      </c>
      <c r="O1056" s="5" t="s">
        <v>235</v>
      </c>
      <c r="P1056" s="11">
        <v>2</v>
      </c>
      <c r="Q1056" s="12">
        <v>279.89999999999998</v>
      </c>
      <c r="R1056" s="13">
        <f t="shared" si="16"/>
        <v>559.79999999999995</v>
      </c>
    </row>
    <row r="1057" spans="1:18" ht="51.6" customHeight="1">
      <c r="A1057" s="4" t="s">
        <v>2261</v>
      </c>
      <c r="B1057" s="5">
        <v>705</v>
      </c>
      <c r="C1057" s="5">
        <v>266</v>
      </c>
      <c r="D1057" s="5" t="s">
        <v>2262</v>
      </c>
      <c r="E1057" s="5" t="s">
        <v>886</v>
      </c>
      <c r="F1057" s="5" t="s">
        <v>2274</v>
      </c>
      <c r="G1057" s="5" t="s">
        <v>841</v>
      </c>
      <c r="H1057" s="5">
        <v>72</v>
      </c>
      <c r="I1057" s="5" t="s">
        <v>292</v>
      </c>
      <c r="J1057" s="5" t="s">
        <v>879</v>
      </c>
      <c r="K1057" s="5">
        <v>266</v>
      </c>
      <c r="L1057" s="5"/>
      <c r="M1057" s="5" t="s">
        <v>11</v>
      </c>
      <c r="N1057" s="5">
        <v>1141514</v>
      </c>
      <c r="O1057" s="5" t="s">
        <v>278</v>
      </c>
      <c r="P1057" s="11">
        <v>2</v>
      </c>
      <c r="Q1057" s="12">
        <v>279.89999999999998</v>
      </c>
      <c r="R1057" s="13">
        <f t="shared" si="16"/>
        <v>559.79999999999995</v>
      </c>
    </row>
    <row r="1058" spans="1:18" ht="51.6" customHeight="1">
      <c r="A1058" s="4" t="s">
        <v>2261</v>
      </c>
      <c r="B1058" s="5">
        <v>705</v>
      </c>
      <c r="C1058" s="5">
        <v>266</v>
      </c>
      <c r="D1058" s="5" t="s">
        <v>2262</v>
      </c>
      <c r="E1058" s="5" t="s">
        <v>886</v>
      </c>
      <c r="F1058" s="5" t="s">
        <v>2274</v>
      </c>
      <c r="G1058" s="5" t="s">
        <v>841</v>
      </c>
      <c r="H1058" s="5">
        <v>72</v>
      </c>
      <c r="I1058" s="5" t="s">
        <v>292</v>
      </c>
      <c r="J1058" s="5" t="s">
        <v>879</v>
      </c>
      <c r="K1058" s="5">
        <v>266</v>
      </c>
      <c r="L1058" s="5"/>
      <c r="M1058" s="5" t="s">
        <v>11</v>
      </c>
      <c r="N1058" s="5">
        <v>1141514</v>
      </c>
      <c r="O1058" s="5" t="s">
        <v>279</v>
      </c>
      <c r="P1058" s="11">
        <v>3</v>
      </c>
      <c r="Q1058" s="12">
        <v>279.90000000000003</v>
      </c>
      <c r="R1058" s="13">
        <f t="shared" si="16"/>
        <v>839.7</v>
      </c>
    </row>
    <row r="1059" spans="1:18" ht="51.6" customHeight="1">
      <c r="A1059" s="4" t="s">
        <v>2261</v>
      </c>
      <c r="B1059" s="5">
        <v>705</v>
      </c>
      <c r="C1059" s="5">
        <v>266</v>
      </c>
      <c r="D1059" s="5" t="s">
        <v>2262</v>
      </c>
      <c r="E1059" s="5" t="s">
        <v>887</v>
      </c>
      <c r="F1059" s="5" t="s">
        <v>2274</v>
      </c>
      <c r="G1059" s="5" t="s">
        <v>841</v>
      </c>
      <c r="H1059" s="5">
        <v>72</v>
      </c>
      <c r="I1059" s="5" t="s">
        <v>292</v>
      </c>
      <c r="J1059" s="5" t="s">
        <v>879</v>
      </c>
      <c r="K1059" s="5">
        <v>266</v>
      </c>
      <c r="L1059" s="5"/>
      <c r="M1059" s="5" t="s">
        <v>11</v>
      </c>
      <c r="N1059" s="5">
        <v>1141516</v>
      </c>
      <c r="O1059" s="5" t="s">
        <v>305</v>
      </c>
      <c r="P1059" s="11">
        <v>4</v>
      </c>
      <c r="Q1059" s="12">
        <v>229.9</v>
      </c>
      <c r="R1059" s="13">
        <f t="shared" si="16"/>
        <v>919.6</v>
      </c>
    </row>
    <row r="1060" spans="1:18" ht="51.6" customHeight="1">
      <c r="A1060" s="4" t="s">
        <v>2261</v>
      </c>
      <c r="B1060" s="5">
        <v>705</v>
      </c>
      <c r="C1060" s="5">
        <v>266</v>
      </c>
      <c r="D1060" s="5" t="s">
        <v>2262</v>
      </c>
      <c r="E1060" s="5" t="s">
        <v>887</v>
      </c>
      <c r="F1060" s="5" t="s">
        <v>2274</v>
      </c>
      <c r="G1060" s="5" t="s">
        <v>841</v>
      </c>
      <c r="H1060" s="5">
        <v>72</v>
      </c>
      <c r="I1060" s="5" t="s">
        <v>292</v>
      </c>
      <c r="J1060" s="5" t="s">
        <v>879</v>
      </c>
      <c r="K1060" s="5">
        <v>266</v>
      </c>
      <c r="L1060" s="5"/>
      <c r="M1060" s="5" t="s">
        <v>11</v>
      </c>
      <c r="N1060" s="5">
        <v>1141516</v>
      </c>
      <c r="O1060" s="5" t="s">
        <v>235</v>
      </c>
      <c r="P1060" s="11">
        <v>1</v>
      </c>
      <c r="Q1060" s="12">
        <v>229.9</v>
      </c>
      <c r="R1060" s="13">
        <f t="shared" si="16"/>
        <v>229.9</v>
      </c>
    </row>
    <row r="1061" spans="1:18" ht="51.6" customHeight="1">
      <c r="A1061" s="4" t="s">
        <v>2261</v>
      </c>
      <c r="B1061" s="5">
        <v>705</v>
      </c>
      <c r="C1061" s="5">
        <v>266</v>
      </c>
      <c r="D1061" s="5" t="s">
        <v>2262</v>
      </c>
      <c r="E1061" s="5" t="s">
        <v>887</v>
      </c>
      <c r="F1061" s="5" t="s">
        <v>2274</v>
      </c>
      <c r="G1061" s="5" t="s">
        <v>841</v>
      </c>
      <c r="H1061" s="5">
        <v>72</v>
      </c>
      <c r="I1061" s="5" t="s">
        <v>292</v>
      </c>
      <c r="J1061" s="5" t="s">
        <v>879</v>
      </c>
      <c r="K1061" s="5">
        <v>266</v>
      </c>
      <c r="L1061" s="5"/>
      <c r="M1061" s="5" t="s">
        <v>888</v>
      </c>
      <c r="N1061" s="5">
        <v>1141517</v>
      </c>
      <c r="O1061" s="5" t="s">
        <v>799</v>
      </c>
      <c r="P1061" s="11">
        <v>2</v>
      </c>
      <c r="Q1061" s="12">
        <v>229.9</v>
      </c>
      <c r="R1061" s="13">
        <f t="shared" si="16"/>
        <v>459.8</v>
      </c>
    </row>
    <row r="1062" spans="1:18" ht="51.6" customHeight="1">
      <c r="A1062" s="4" t="s">
        <v>2261</v>
      </c>
      <c r="B1062" s="5">
        <v>705</v>
      </c>
      <c r="C1062" s="5">
        <v>266</v>
      </c>
      <c r="D1062" s="5" t="s">
        <v>2262</v>
      </c>
      <c r="E1062" s="5" t="s">
        <v>887</v>
      </c>
      <c r="F1062" s="5" t="s">
        <v>2274</v>
      </c>
      <c r="G1062" s="5" t="s">
        <v>841</v>
      </c>
      <c r="H1062" s="5">
        <v>72</v>
      </c>
      <c r="I1062" s="5" t="s">
        <v>292</v>
      </c>
      <c r="J1062" s="5" t="s">
        <v>879</v>
      </c>
      <c r="K1062" s="5">
        <v>266</v>
      </c>
      <c r="L1062" s="5"/>
      <c r="M1062" s="5" t="s">
        <v>888</v>
      </c>
      <c r="N1062" s="5">
        <v>1141517</v>
      </c>
      <c r="O1062" s="5" t="s">
        <v>305</v>
      </c>
      <c r="P1062" s="11">
        <v>1</v>
      </c>
      <c r="Q1062" s="12">
        <v>229.9</v>
      </c>
      <c r="R1062" s="13">
        <f t="shared" si="16"/>
        <v>229.9</v>
      </c>
    </row>
    <row r="1063" spans="1:18" ht="51.6" customHeight="1">
      <c r="A1063" s="4" t="s">
        <v>2261</v>
      </c>
      <c r="B1063" s="5">
        <v>705</v>
      </c>
      <c r="C1063" s="5">
        <v>266</v>
      </c>
      <c r="D1063" s="5" t="s">
        <v>2262</v>
      </c>
      <c r="E1063" s="5" t="s">
        <v>889</v>
      </c>
      <c r="F1063" s="5" t="s">
        <v>2274</v>
      </c>
      <c r="G1063" s="5" t="s">
        <v>841</v>
      </c>
      <c r="H1063" s="5">
        <v>72</v>
      </c>
      <c r="I1063" s="5" t="s">
        <v>292</v>
      </c>
      <c r="J1063" s="5" t="s">
        <v>879</v>
      </c>
      <c r="K1063" s="5">
        <v>266</v>
      </c>
      <c r="L1063" s="5"/>
      <c r="M1063" s="5" t="s">
        <v>890</v>
      </c>
      <c r="N1063" s="5">
        <v>1141518</v>
      </c>
      <c r="O1063" s="5" t="s">
        <v>799</v>
      </c>
      <c r="P1063" s="11">
        <v>18</v>
      </c>
      <c r="Q1063" s="12">
        <v>199.89999999999998</v>
      </c>
      <c r="R1063" s="13">
        <f t="shared" si="16"/>
        <v>3598.2</v>
      </c>
    </row>
    <row r="1064" spans="1:18" ht="51.6" customHeight="1">
      <c r="A1064" s="4" t="s">
        <v>2261</v>
      </c>
      <c r="B1064" s="5">
        <v>705</v>
      </c>
      <c r="C1064" s="5">
        <v>266</v>
      </c>
      <c r="D1064" s="5" t="s">
        <v>2262</v>
      </c>
      <c r="E1064" s="5" t="s">
        <v>889</v>
      </c>
      <c r="F1064" s="5" t="s">
        <v>2274</v>
      </c>
      <c r="G1064" s="5" t="s">
        <v>841</v>
      </c>
      <c r="H1064" s="5">
        <v>72</v>
      </c>
      <c r="I1064" s="5" t="s">
        <v>292</v>
      </c>
      <c r="J1064" s="5" t="s">
        <v>879</v>
      </c>
      <c r="K1064" s="5">
        <v>266</v>
      </c>
      <c r="L1064" s="5"/>
      <c r="M1064" s="5" t="s">
        <v>890</v>
      </c>
      <c r="N1064" s="5">
        <v>1141518</v>
      </c>
      <c r="O1064" s="5" t="s">
        <v>305</v>
      </c>
      <c r="P1064" s="11">
        <v>4</v>
      </c>
      <c r="Q1064" s="12">
        <v>199.9</v>
      </c>
      <c r="R1064" s="13">
        <f t="shared" si="16"/>
        <v>799.6</v>
      </c>
    </row>
    <row r="1065" spans="1:18" ht="51.6" customHeight="1">
      <c r="A1065" s="4" t="s">
        <v>2261</v>
      </c>
      <c r="B1065" s="5">
        <v>705</v>
      </c>
      <c r="C1065" s="5">
        <v>266</v>
      </c>
      <c r="D1065" s="5" t="s">
        <v>2262</v>
      </c>
      <c r="E1065" s="5" t="s">
        <v>889</v>
      </c>
      <c r="F1065" s="5" t="s">
        <v>2274</v>
      </c>
      <c r="G1065" s="5" t="s">
        <v>841</v>
      </c>
      <c r="H1065" s="5">
        <v>72</v>
      </c>
      <c r="I1065" s="5" t="s">
        <v>292</v>
      </c>
      <c r="J1065" s="5" t="s">
        <v>879</v>
      </c>
      <c r="K1065" s="5">
        <v>266</v>
      </c>
      <c r="L1065" s="5"/>
      <c r="M1065" s="5" t="s">
        <v>890</v>
      </c>
      <c r="N1065" s="5">
        <v>1141518</v>
      </c>
      <c r="O1065" s="5" t="s">
        <v>235</v>
      </c>
      <c r="P1065" s="11">
        <v>2</v>
      </c>
      <c r="Q1065" s="12">
        <v>199.9</v>
      </c>
      <c r="R1065" s="13">
        <f t="shared" si="16"/>
        <v>399.8</v>
      </c>
    </row>
    <row r="1066" spans="1:18" ht="51.6" customHeight="1">
      <c r="A1066" s="4" t="s">
        <v>2261</v>
      </c>
      <c r="B1066" s="5">
        <v>705</v>
      </c>
      <c r="C1066" s="5">
        <v>266</v>
      </c>
      <c r="D1066" s="5" t="s">
        <v>2262</v>
      </c>
      <c r="E1066" s="5" t="s">
        <v>889</v>
      </c>
      <c r="F1066" s="5" t="s">
        <v>2274</v>
      </c>
      <c r="G1066" s="5" t="s">
        <v>841</v>
      </c>
      <c r="H1066" s="5">
        <v>72</v>
      </c>
      <c r="I1066" s="5" t="s">
        <v>292</v>
      </c>
      <c r="J1066" s="5" t="s">
        <v>879</v>
      </c>
      <c r="K1066" s="5">
        <v>266</v>
      </c>
      <c r="L1066" s="5"/>
      <c r="M1066" s="5" t="s">
        <v>11</v>
      </c>
      <c r="N1066" s="5">
        <v>1141519</v>
      </c>
      <c r="O1066" s="5" t="s">
        <v>799</v>
      </c>
      <c r="P1066" s="11">
        <v>4</v>
      </c>
      <c r="Q1066" s="12">
        <v>199.9</v>
      </c>
      <c r="R1066" s="13">
        <f t="shared" si="16"/>
        <v>799.6</v>
      </c>
    </row>
    <row r="1067" spans="1:18" ht="51.6" customHeight="1">
      <c r="A1067" s="4" t="s">
        <v>2261</v>
      </c>
      <c r="B1067" s="5">
        <v>705</v>
      </c>
      <c r="C1067" s="5">
        <v>266</v>
      </c>
      <c r="D1067" s="5" t="s">
        <v>2262</v>
      </c>
      <c r="E1067" s="5" t="s">
        <v>891</v>
      </c>
      <c r="F1067" s="5" t="s">
        <v>2274</v>
      </c>
      <c r="G1067" s="5" t="s">
        <v>841</v>
      </c>
      <c r="H1067" s="5">
        <v>72</v>
      </c>
      <c r="I1067" s="5" t="s">
        <v>292</v>
      </c>
      <c r="J1067" s="5" t="s">
        <v>879</v>
      </c>
      <c r="K1067" s="5">
        <v>266</v>
      </c>
      <c r="L1067" s="5"/>
      <c r="M1067" s="5" t="s">
        <v>11</v>
      </c>
      <c r="N1067" s="5">
        <v>1141571</v>
      </c>
      <c r="O1067" s="5" t="s">
        <v>305</v>
      </c>
      <c r="P1067" s="11">
        <v>2</v>
      </c>
      <c r="Q1067" s="12">
        <v>179.9</v>
      </c>
      <c r="R1067" s="13">
        <f t="shared" si="16"/>
        <v>359.8</v>
      </c>
    </row>
    <row r="1068" spans="1:18" ht="51.6" customHeight="1">
      <c r="A1068" s="4" t="s">
        <v>2261</v>
      </c>
      <c r="B1068" s="5">
        <v>705</v>
      </c>
      <c r="C1068" s="5">
        <v>266</v>
      </c>
      <c r="D1068" s="5" t="s">
        <v>2262</v>
      </c>
      <c r="E1068" s="5" t="s">
        <v>892</v>
      </c>
      <c r="F1068" s="5" t="s">
        <v>2274</v>
      </c>
      <c r="G1068" s="5" t="s">
        <v>841</v>
      </c>
      <c r="H1068" s="5">
        <v>72</v>
      </c>
      <c r="I1068" s="5" t="s">
        <v>292</v>
      </c>
      <c r="J1068" s="5" t="s">
        <v>879</v>
      </c>
      <c r="K1068" s="5">
        <v>266</v>
      </c>
      <c r="L1068" s="5"/>
      <c r="M1068" s="5" t="s">
        <v>17</v>
      </c>
      <c r="N1068" s="5">
        <v>1141581</v>
      </c>
      <c r="O1068" s="5" t="s">
        <v>305</v>
      </c>
      <c r="P1068" s="11">
        <v>2</v>
      </c>
      <c r="Q1068" s="12">
        <v>199.9</v>
      </c>
      <c r="R1068" s="13">
        <f t="shared" si="16"/>
        <v>399.8</v>
      </c>
    </row>
    <row r="1069" spans="1:18" ht="51.6" customHeight="1">
      <c r="A1069" s="4" t="s">
        <v>2261</v>
      </c>
      <c r="B1069" s="5">
        <v>705</v>
      </c>
      <c r="C1069" s="5">
        <v>266</v>
      </c>
      <c r="D1069" s="5" t="s">
        <v>2262</v>
      </c>
      <c r="E1069" s="5" t="s">
        <v>893</v>
      </c>
      <c r="F1069" s="5" t="s">
        <v>2274</v>
      </c>
      <c r="G1069" s="5" t="s">
        <v>841</v>
      </c>
      <c r="H1069" s="5">
        <v>72</v>
      </c>
      <c r="I1069" s="5" t="s">
        <v>292</v>
      </c>
      <c r="J1069" s="5" t="s">
        <v>879</v>
      </c>
      <c r="K1069" s="5">
        <v>266</v>
      </c>
      <c r="L1069" s="5"/>
      <c r="M1069" s="5" t="s">
        <v>72</v>
      </c>
      <c r="N1069" s="5">
        <v>1141616</v>
      </c>
      <c r="O1069" s="5" t="s">
        <v>305</v>
      </c>
      <c r="P1069" s="11">
        <v>1</v>
      </c>
      <c r="Q1069" s="12">
        <v>229.9</v>
      </c>
      <c r="R1069" s="13">
        <f t="shared" si="16"/>
        <v>229.9</v>
      </c>
    </row>
    <row r="1070" spans="1:18" ht="51.6" customHeight="1">
      <c r="A1070" s="4" t="s">
        <v>2261</v>
      </c>
      <c r="B1070" s="5">
        <v>705</v>
      </c>
      <c r="C1070" s="5">
        <v>266</v>
      </c>
      <c r="D1070" s="5" t="s">
        <v>2262</v>
      </c>
      <c r="E1070" s="5" t="s">
        <v>893</v>
      </c>
      <c r="F1070" s="5" t="s">
        <v>2274</v>
      </c>
      <c r="G1070" s="5" t="s">
        <v>841</v>
      </c>
      <c r="H1070" s="5">
        <v>72</v>
      </c>
      <c r="I1070" s="5" t="s">
        <v>292</v>
      </c>
      <c r="J1070" s="5" t="s">
        <v>879</v>
      </c>
      <c r="K1070" s="5">
        <v>266</v>
      </c>
      <c r="L1070" s="5"/>
      <c r="M1070" s="5" t="s">
        <v>72</v>
      </c>
      <c r="N1070" s="5">
        <v>1141616</v>
      </c>
      <c r="O1070" s="5" t="s">
        <v>235</v>
      </c>
      <c r="P1070" s="11">
        <v>1</v>
      </c>
      <c r="Q1070" s="12">
        <v>229.9</v>
      </c>
      <c r="R1070" s="13">
        <f t="shared" si="16"/>
        <v>229.9</v>
      </c>
    </row>
    <row r="1071" spans="1:18" ht="51.6" customHeight="1">
      <c r="A1071" s="4" t="s">
        <v>2261</v>
      </c>
      <c r="B1071" s="5">
        <v>705</v>
      </c>
      <c r="C1071" s="5">
        <v>266</v>
      </c>
      <c r="D1071" s="5" t="s">
        <v>2262</v>
      </c>
      <c r="E1071" s="5" t="s">
        <v>893</v>
      </c>
      <c r="F1071" s="5" t="s">
        <v>2274</v>
      </c>
      <c r="G1071" s="5" t="s">
        <v>841</v>
      </c>
      <c r="H1071" s="5">
        <v>72</v>
      </c>
      <c r="I1071" s="5" t="s">
        <v>292</v>
      </c>
      <c r="J1071" s="5" t="s">
        <v>879</v>
      </c>
      <c r="K1071" s="5">
        <v>266</v>
      </c>
      <c r="L1071" s="5"/>
      <c r="M1071" s="5" t="s">
        <v>72</v>
      </c>
      <c r="N1071" s="5">
        <v>1141616</v>
      </c>
      <c r="O1071" s="5" t="s">
        <v>278</v>
      </c>
      <c r="P1071" s="11">
        <v>1</v>
      </c>
      <c r="Q1071" s="12">
        <v>229.9</v>
      </c>
      <c r="R1071" s="13">
        <f t="shared" si="16"/>
        <v>229.9</v>
      </c>
    </row>
    <row r="1072" spans="1:18" ht="51.6" customHeight="1">
      <c r="A1072" s="4" t="s">
        <v>2261</v>
      </c>
      <c r="B1072" s="5">
        <v>705</v>
      </c>
      <c r="C1072" s="5">
        <v>266</v>
      </c>
      <c r="D1072" s="5" t="s">
        <v>2262</v>
      </c>
      <c r="E1072" s="5" t="s">
        <v>894</v>
      </c>
      <c r="F1072" s="5" t="s">
        <v>2274</v>
      </c>
      <c r="G1072" s="5" t="s">
        <v>841</v>
      </c>
      <c r="H1072" s="5">
        <v>72</v>
      </c>
      <c r="I1072" s="5" t="s">
        <v>292</v>
      </c>
      <c r="J1072" s="5" t="s">
        <v>879</v>
      </c>
      <c r="K1072" s="5">
        <v>266</v>
      </c>
      <c r="L1072" s="5"/>
      <c r="M1072" s="5" t="s">
        <v>35</v>
      </c>
      <c r="N1072" s="5">
        <v>1141622</v>
      </c>
      <c r="O1072" s="5" t="s">
        <v>305</v>
      </c>
      <c r="P1072" s="11">
        <v>22</v>
      </c>
      <c r="Q1072" s="12">
        <v>199.9</v>
      </c>
      <c r="R1072" s="13">
        <f t="shared" si="16"/>
        <v>4397.8</v>
      </c>
    </row>
    <row r="1073" spans="1:18" ht="51.6" customHeight="1">
      <c r="A1073" s="4" t="s">
        <v>2261</v>
      </c>
      <c r="B1073" s="5">
        <v>705</v>
      </c>
      <c r="C1073" s="5">
        <v>266</v>
      </c>
      <c r="D1073" s="5" t="s">
        <v>2262</v>
      </c>
      <c r="E1073" s="5" t="s">
        <v>894</v>
      </c>
      <c r="F1073" s="5" t="s">
        <v>2274</v>
      </c>
      <c r="G1073" s="5" t="s">
        <v>841</v>
      </c>
      <c r="H1073" s="5">
        <v>72</v>
      </c>
      <c r="I1073" s="5" t="s">
        <v>292</v>
      </c>
      <c r="J1073" s="5" t="s">
        <v>879</v>
      </c>
      <c r="K1073" s="5">
        <v>266</v>
      </c>
      <c r="L1073" s="5"/>
      <c r="M1073" s="5" t="s">
        <v>35</v>
      </c>
      <c r="N1073" s="5">
        <v>1141622</v>
      </c>
      <c r="O1073" s="5" t="s">
        <v>235</v>
      </c>
      <c r="P1073" s="11">
        <v>31</v>
      </c>
      <c r="Q1073" s="12">
        <v>199.89999999999998</v>
      </c>
      <c r="R1073" s="13">
        <f t="shared" si="16"/>
        <v>6196.9</v>
      </c>
    </row>
    <row r="1074" spans="1:18" ht="51.6" customHeight="1">
      <c r="A1074" s="4" t="s">
        <v>2261</v>
      </c>
      <c r="B1074" s="5">
        <v>705</v>
      </c>
      <c r="C1074" s="5">
        <v>266</v>
      </c>
      <c r="D1074" s="5" t="s">
        <v>2262</v>
      </c>
      <c r="E1074" s="5" t="s">
        <v>894</v>
      </c>
      <c r="F1074" s="5" t="s">
        <v>2274</v>
      </c>
      <c r="G1074" s="5" t="s">
        <v>841</v>
      </c>
      <c r="H1074" s="5">
        <v>72</v>
      </c>
      <c r="I1074" s="5" t="s">
        <v>292</v>
      </c>
      <c r="J1074" s="5" t="s">
        <v>879</v>
      </c>
      <c r="K1074" s="5">
        <v>266</v>
      </c>
      <c r="L1074" s="5"/>
      <c r="M1074" s="5" t="s">
        <v>35</v>
      </c>
      <c r="N1074" s="5">
        <v>1141622</v>
      </c>
      <c r="O1074" s="5" t="s">
        <v>278</v>
      </c>
      <c r="P1074" s="11">
        <v>14</v>
      </c>
      <c r="Q1074" s="12">
        <v>199.9</v>
      </c>
      <c r="R1074" s="13">
        <f t="shared" si="16"/>
        <v>2798.6</v>
      </c>
    </row>
    <row r="1075" spans="1:18" ht="51.6" customHeight="1">
      <c r="A1075" s="4" t="s">
        <v>2261</v>
      </c>
      <c r="B1075" s="5">
        <v>705</v>
      </c>
      <c r="C1075" s="5">
        <v>266</v>
      </c>
      <c r="D1075" s="5" t="s">
        <v>2262</v>
      </c>
      <c r="E1075" s="5" t="s">
        <v>895</v>
      </c>
      <c r="F1075" s="5" t="s">
        <v>2274</v>
      </c>
      <c r="G1075" s="5" t="s">
        <v>841</v>
      </c>
      <c r="H1075" s="5">
        <v>72</v>
      </c>
      <c r="I1075" s="5" t="s">
        <v>292</v>
      </c>
      <c r="J1075" s="5" t="s">
        <v>879</v>
      </c>
      <c r="K1075" s="5">
        <v>266</v>
      </c>
      <c r="L1075" s="5"/>
      <c r="M1075" s="5" t="s">
        <v>896</v>
      </c>
      <c r="N1075" s="5">
        <v>1140697</v>
      </c>
      <c r="O1075" s="5" t="s">
        <v>799</v>
      </c>
      <c r="P1075" s="11">
        <v>1</v>
      </c>
      <c r="Q1075" s="12">
        <v>129.9</v>
      </c>
      <c r="R1075" s="13">
        <f t="shared" si="16"/>
        <v>129.9</v>
      </c>
    </row>
    <row r="1076" spans="1:18" ht="51.6" customHeight="1">
      <c r="A1076" s="4" t="s">
        <v>2261</v>
      </c>
      <c r="B1076" s="5">
        <v>705</v>
      </c>
      <c r="C1076" s="5">
        <v>266</v>
      </c>
      <c r="D1076" s="5" t="s">
        <v>2262</v>
      </c>
      <c r="E1076" s="5" t="s">
        <v>898</v>
      </c>
      <c r="F1076" s="5" t="s">
        <v>2274</v>
      </c>
      <c r="G1076" s="5" t="s">
        <v>841</v>
      </c>
      <c r="H1076" s="5">
        <v>73</v>
      </c>
      <c r="I1076" s="5" t="s">
        <v>802</v>
      </c>
      <c r="J1076" s="5" t="s">
        <v>897</v>
      </c>
      <c r="K1076" s="5">
        <v>266</v>
      </c>
      <c r="L1076" s="5"/>
      <c r="M1076" s="5" t="s">
        <v>11</v>
      </c>
      <c r="N1076" s="5">
        <v>1141381</v>
      </c>
      <c r="O1076" s="5" t="s">
        <v>305</v>
      </c>
      <c r="P1076" s="11">
        <v>15</v>
      </c>
      <c r="Q1076" s="12">
        <v>119.9</v>
      </c>
      <c r="R1076" s="13">
        <f t="shared" si="16"/>
        <v>1798.5</v>
      </c>
    </row>
    <row r="1077" spans="1:18" ht="51.6" customHeight="1">
      <c r="A1077" s="4" t="s">
        <v>2261</v>
      </c>
      <c r="B1077" s="5">
        <v>705</v>
      </c>
      <c r="C1077" s="5">
        <v>266</v>
      </c>
      <c r="D1077" s="5" t="s">
        <v>2262</v>
      </c>
      <c r="E1077" s="5" t="s">
        <v>898</v>
      </c>
      <c r="F1077" s="5" t="s">
        <v>2274</v>
      </c>
      <c r="G1077" s="5" t="s">
        <v>841</v>
      </c>
      <c r="H1077" s="5">
        <v>73</v>
      </c>
      <c r="I1077" s="5" t="s">
        <v>802</v>
      </c>
      <c r="J1077" s="5" t="s">
        <v>897</v>
      </c>
      <c r="K1077" s="5">
        <v>266</v>
      </c>
      <c r="L1077" s="5"/>
      <c r="M1077" s="5" t="s">
        <v>11</v>
      </c>
      <c r="N1077" s="5">
        <v>1141381</v>
      </c>
      <c r="O1077" s="5" t="s">
        <v>235</v>
      </c>
      <c r="P1077" s="11">
        <v>6</v>
      </c>
      <c r="Q1077" s="12">
        <v>119.89999999999999</v>
      </c>
      <c r="R1077" s="13">
        <f t="shared" si="16"/>
        <v>719.4</v>
      </c>
    </row>
    <row r="1078" spans="1:18" ht="51.6" customHeight="1">
      <c r="A1078" s="4" t="s">
        <v>2261</v>
      </c>
      <c r="B1078" s="5">
        <v>705</v>
      </c>
      <c r="C1078" s="5">
        <v>266</v>
      </c>
      <c r="D1078" s="5" t="s">
        <v>2262</v>
      </c>
      <c r="E1078" s="5" t="s">
        <v>898</v>
      </c>
      <c r="F1078" s="5" t="s">
        <v>2274</v>
      </c>
      <c r="G1078" s="5" t="s">
        <v>841</v>
      </c>
      <c r="H1078" s="5">
        <v>73</v>
      </c>
      <c r="I1078" s="5" t="s">
        <v>802</v>
      </c>
      <c r="J1078" s="5" t="s">
        <v>897</v>
      </c>
      <c r="K1078" s="5">
        <v>266</v>
      </c>
      <c r="L1078" s="5"/>
      <c r="M1078" s="5" t="s">
        <v>11</v>
      </c>
      <c r="N1078" s="5">
        <v>1141381</v>
      </c>
      <c r="O1078" s="5" t="s">
        <v>278</v>
      </c>
      <c r="P1078" s="11">
        <v>3</v>
      </c>
      <c r="Q1078" s="12">
        <v>119.89999999999999</v>
      </c>
      <c r="R1078" s="13">
        <f t="shared" si="16"/>
        <v>359.7</v>
      </c>
    </row>
    <row r="1079" spans="1:18" ht="51.6" customHeight="1">
      <c r="A1079" s="4" t="s">
        <v>2261</v>
      </c>
      <c r="B1079" s="5">
        <v>705</v>
      </c>
      <c r="C1079" s="5">
        <v>266</v>
      </c>
      <c r="D1079" s="5" t="s">
        <v>2262</v>
      </c>
      <c r="E1079" s="5" t="s">
        <v>899</v>
      </c>
      <c r="F1079" s="5" t="s">
        <v>2274</v>
      </c>
      <c r="G1079" s="5" t="s">
        <v>841</v>
      </c>
      <c r="H1079" s="5">
        <v>73</v>
      </c>
      <c r="I1079" s="5" t="s">
        <v>802</v>
      </c>
      <c r="J1079" s="5" t="s">
        <v>897</v>
      </c>
      <c r="K1079" s="5">
        <v>266</v>
      </c>
      <c r="L1079" s="5"/>
      <c r="M1079" s="5" t="s">
        <v>11</v>
      </c>
      <c r="N1079" s="5">
        <v>1141425</v>
      </c>
      <c r="O1079" s="5" t="s">
        <v>799</v>
      </c>
      <c r="P1079" s="11">
        <v>7</v>
      </c>
      <c r="Q1079" s="12">
        <v>99.899999999999991</v>
      </c>
      <c r="R1079" s="13">
        <f t="shared" si="16"/>
        <v>699.3</v>
      </c>
    </row>
    <row r="1080" spans="1:18" ht="51.6" customHeight="1">
      <c r="A1080" s="4" t="s">
        <v>2261</v>
      </c>
      <c r="B1080" s="5">
        <v>705</v>
      </c>
      <c r="C1080" s="5">
        <v>266</v>
      </c>
      <c r="D1080" s="5" t="s">
        <v>2262</v>
      </c>
      <c r="E1080" s="5" t="s">
        <v>899</v>
      </c>
      <c r="F1080" s="5" t="s">
        <v>2274</v>
      </c>
      <c r="G1080" s="5" t="s">
        <v>841</v>
      </c>
      <c r="H1080" s="5">
        <v>73</v>
      </c>
      <c r="I1080" s="5" t="s">
        <v>802</v>
      </c>
      <c r="J1080" s="5" t="s">
        <v>897</v>
      </c>
      <c r="K1080" s="5">
        <v>266</v>
      </c>
      <c r="L1080" s="5"/>
      <c r="M1080" s="5" t="s">
        <v>11</v>
      </c>
      <c r="N1080" s="5">
        <v>1141425</v>
      </c>
      <c r="O1080" s="5" t="s">
        <v>305</v>
      </c>
      <c r="P1080" s="11">
        <v>7</v>
      </c>
      <c r="Q1080" s="12">
        <v>99.899999999999991</v>
      </c>
      <c r="R1080" s="13">
        <f t="shared" si="16"/>
        <v>699.3</v>
      </c>
    </row>
    <row r="1081" spans="1:18" ht="51.6" customHeight="1">
      <c r="A1081" s="4" t="s">
        <v>2261</v>
      </c>
      <c r="B1081" s="5">
        <v>705</v>
      </c>
      <c r="C1081" s="5">
        <v>266</v>
      </c>
      <c r="D1081" s="5" t="s">
        <v>2262</v>
      </c>
      <c r="E1081" s="5" t="s">
        <v>899</v>
      </c>
      <c r="F1081" s="5" t="s">
        <v>2274</v>
      </c>
      <c r="G1081" s="5" t="s">
        <v>841</v>
      </c>
      <c r="H1081" s="5">
        <v>73</v>
      </c>
      <c r="I1081" s="5" t="s">
        <v>802</v>
      </c>
      <c r="J1081" s="5" t="s">
        <v>897</v>
      </c>
      <c r="K1081" s="5">
        <v>266</v>
      </c>
      <c r="L1081" s="5"/>
      <c r="M1081" s="5" t="s">
        <v>11</v>
      </c>
      <c r="N1081" s="5">
        <v>1141425</v>
      </c>
      <c r="O1081" s="5" t="s">
        <v>235</v>
      </c>
      <c r="P1081" s="11">
        <v>8</v>
      </c>
      <c r="Q1081" s="12">
        <v>99.9</v>
      </c>
      <c r="R1081" s="13">
        <f t="shared" si="16"/>
        <v>799.2</v>
      </c>
    </row>
    <row r="1082" spans="1:18" ht="51.6" customHeight="1">
      <c r="A1082" s="4" t="s">
        <v>2261</v>
      </c>
      <c r="B1082" s="5">
        <v>705</v>
      </c>
      <c r="C1082" s="5">
        <v>266</v>
      </c>
      <c r="D1082" s="5" t="s">
        <v>2262</v>
      </c>
      <c r="E1082" s="5" t="s">
        <v>899</v>
      </c>
      <c r="F1082" s="5" t="s">
        <v>2274</v>
      </c>
      <c r="G1082" s="5" t="s">
        <v>841</v>
      </c>
      <c r="H1082" s="5">
        <v>73</v>
      </c>
      <c r="I1082" s="5" t="s">
        <v>802</v>
      </c>
      <c r="J1082" s="5" t="s">
        <v>897</v>
      </c>
      <c r="K1082" s="5">
        <v>266</v>
      </c>
      <c r="L1082" s="5"/>
      <c r="M1082" s="5" t="s">
        <v>11</v>
      </c>
      <c r="N1082" s="5">
        <v>1141425</v>
      </c>
      <c r="O1082" s="5" t="s">
        <v>278</v>
      </c>
      <c r="P1082" s="11">
        <v>4</v>
      </c>
      <c r="Q1082" s="12">
        <v>99.9</v>
      </c>
      <c r="R1082" s="13">
        <f t="shared" si="16"/>
        <v>399.6</v>
      </c>
    </row>
    <row r="1083" spans="1:18" ht="51.6" customHeight="1">
      <c r="A1083" s="4" t="s">
        <v>2261</v>
      </c>
      <c r="B1083" s="5">
        <v>705</v>
      </c>
      <c r="C1083" s="5">
        <v>266</v>
      </c>
      <c r="D1083" s="5" t="s">
        <v>2262</v>
      </c>
      <c r="E1083" s="5" t="s">
        <v>900</v>
      </c>
      <c r="F1083" s="5" t="s">
        <v>2274</v>
      </c>
      <c r="G1083" s="5" t="s">
        <v>841</v>
      </c>
      <c r="H1083" s="5">
        <v>73</v>
      </c>
      <c r="I1083" s="5" t="s">
        <v>802</v>
      </c>
      <c r="J1083" s="5" t="s">
        <v>897</v>
      </c>
      <c r="K1083" s="5">
        <v>266</v>
      </c>
      <c r="L1083" s="5"/>
      <c r="M1083" s="5" t="s">
        <v>11</v>
      </c>
      <c r="N1083" s="5">
        <v>1141426</v>
      </c>
      <c r="O1083" s="5" t="s">
        <v>305</v>
      </c>
      <c r="P1083" s="11">
        <v>1</v>
      </c>
      <c r="Q1083" s="12">
        <v>69.900000000000006</v>
      </c>
      <c r="R1083" s="13">
        <f t="shared" si="16"/>
        <v>69.900000000000006</v>
      </c>
    </row>
    <row r="1084" spans="1:18" ht="51.6" customHeight="1">
      <c r="A1084" s="4" t="s">
        <v>2261</v>
      </c>
      <c r="B1084" s="5">
        <v>705</v>
      </c>
      <c r="C1084" s="5">
        <v>266</v>
      </c>
      <c r="D1084" s="5" t="s">
        <v>2262</v>
      </c>
      <c r="E1084" s="5" t="s">
        <v>900</v>
      </c>
      <c r="F1084" s="5" t="s">
        <v>2274</v>
      </c>
      <c r="G1084" s="5" t="s">
        <v>841</v>
      </c>
      <c r="H1084" s="5">
        <v>73</v>
      </c>
      <c r="I1084" s="5" t="s">
        <v>802</v>
      </c>
      <c r="J1084" s="5" t="s">
        <v>897</v>
      </c>
      <c r="K1084" s="5">
        <v>266</v>
      </c>
      <c r="L1084" s="5"/>
      <c r="M1084" s="5" t="s">
        <v>11</v>
      </c>
      <c r="N1084" s="5">
        <v>1141426</v>
      </c>
      <c r="O1084" s="5" t="s">
        <v>235</v>
      </c>
      <c r="P1084" s="11">
        <v>1</v>
      </c>
      <c r="Q1084" s="12">
        <v>69.900000000000006</v>
      </c>
      <c r="R1084" s="13">
        <f t="shared" si="16"/>
        <v>69.900000000000006</v>
      </c>
    </row>
    <row r="1085" spans="1:18" ht="51.6" customHeight="1">
      <c r="A1085" s="4" t="s">
        <v>2261</v>
      </c>
      <c r="B1085" s="5">
        <v>705</v>
      </c>
      <c r="C1085" s="5">
        <v>266</v>
      </c>
      <c r="D1085" s="5" t="s">
        <v>2262</v>
      </c>
      <c r="E1085" s="5" t="s">
        <v>900</v>
      </c>
      <c r="F1085" s="5" t="s">
        <v>2274</v>
      </c>
      <c r="G1085" s="5" t="s">
        <v>841</v>
      </c>
      <c r="H1085" s="5">
        <v>73</v>
      </c>
      <c r="I1085" s="5" t="s">
        <v>802</v>
      </c>
      <c r="J1085" s="5" t="s">
        <v>897</v>
      </c>
      <c r="K1085" s="5">
        <v>266</v>
      </c>
      <c r="L1085" s="5"/>
      <c r="M1085" s="5" t="s">
        <v>11</v>
      </c>
      <c r="N1085" s="5">
        <v>1141426</v>
      </c>
      <c r="O1085" s="5" t="s">
        <v>278</v>
      </c>
      <c r="P1085" s="11">
        <v>2</v>
      </c>
      <c r="Q1085" s="12">
        <v>69.900000000000006</v>
      </c>
      <c r="R1085" s="13">
        <f t="shared" si="16"/>
        <v>139.80000000000001</v>
      </c>
    </row>
    <row r="1086" spans="1:18" ht="51.6" customHeight="1">
      <c r="A1086" s="4" t="s">
        <v>2261</v>
      </c>
      <c r="B1086" s="5">
        <v>705</v>
      </c>
      <c r="C1086" s="5">
        <v>266</v>
      </c>
      <c r="D1086" s="5" t="s">
        <v>2262</v>
      </c>
      <c r="E1086" s="5" t="s">
        <v>901</v>
      </c>
      <c r="F1086" s="5" t="s">
        <v>2274</v>
      </c>
      <c r="G1086" s="5" t="s">
        <v>841</v>
      </c>
      <c r="H1086" s="5">
        <v>73</v>
      </c>
      <c r="I1086" s="5" t="s">
        <v>802</v>
      </c>
      <c r="J1086" s="5" t="s">
        <v>897</v>
      </c>
      <c r="K1086" s="5">
        <v>266</v>
      </c>
      <c r="L1086" s="5"/>
      <c r="M1086" s="5" t="s">
        <v>11</v>
      </c>
      <c r="N1086" s="5">
        <v>1141532</v>
      </c>
      <c r="O1086" s="5" t="s">
        <v>799</v>
      </c>
      <c r="P1086" s="11">
        <v>4</v>
      </c>
      <c r="Q1086" s="12">
        <v>109.9</v>
      </c>
      <c r="R1086" s="13">
        <f t="shared" si="16"/>
        <v>439.6</v>
      </c>
    </row>
    <row r="1087" spans="1:18" ht="51.6" customHeight="1">
      <c r="A1087" s="4" t="s">
        <v>2261</v>
      </c>
      <c r="B1087" s="5">
        <v>705</v>
      </c>
      <c r="C1087" s="5">
        <v>266</v>
      </c>
      <c r="D1087" s="5" t="s">
        <v>2262</v>
      </c>
      <c r="E1087" s="5" t="s">
        <v>901</v>
      </c>
      <c r="F1087" s="5" t="s">
        <v>2274</v>
      </c>
      <c r="G1087" s="5" t="s">
        <v>841</v>
      </c>
      <c r="H1087" s="5">
        <v>73</v>
      </c>
      <c r="I1087" s="5" t="s">
        <v>802</v>
      </c>
      <c r="J1087" s="5" t="s">
        <v>897</v>
      </c>
      <c r="K1087" s="5">
        <v>266</v>
      </c>
      <c r="L1087" s="5"/>
      <c r="M1087" s="5" t="s">
        <v>11</v>
      </c>
      <c r="N1087" s="5">
        <v>1141532</v>
      </c>
      <c r="O1087" s="5" t="s">
        <v>305</v>
      </c>
      <c r="P1087" s="11">
        <v>10</v>
      </c>
      <c r="Q1087" s="12">
        <v>109.9</v>
      </c>
      <c r="R1087" s="13">
        <f t="shared" si="16"/>
        <v>1099</v>
      </c>
    </row>
    <row r="1088" spans="1:18" ht="51.6" customHeight="1">
      <c r="A1088" s="4" t="s">
        <v>2261</v>
      </c>
      <c r="B1088" s="5">
        <v>705</v>
      </c>
      <c r="C1088" s="5">
        <v>266</v>
      </c>
      <c r="D1088" s="5" t="s">
        <v>2262</v>
      </c>
      <c r="E1088" s="5" t="s">
        <v>901</v>
      </c>
      <c r="F1088" s="5" t="s">
        <v>2274</v>
      </c>
      <c r="G1088" s="5" t="s">
        <v>841</v>
      </c>
      <c r="H1088" s="5">
        <v>73</v>
      </c>
      <c r="I1088" s="5" t="s">
        <v>802</v>
      </c>
      <c r="J1088" s="5" t="s">
        <v>897</v>
      </c>
      <c r="K1088" s="5">
        <v>266</v>
      </c>
      <c r="L1088" s="5"/>
      <c r="M1088" s="5" t="s">
        <v>11</v>
      </c>
      <c r="N1088" s="5">
        <v>1141532</v>
      </c>
      <c r="O1088" s="5" t="s">
        <v>235</v>
      </c>
      <c r="P1088" s="11">
        <v>2</v>
      </c>
      <c r="Q1088" s="12">
        <v>109.9</v>
      </c>
      <c r="R1088" s="13">
        <f t="shared" si="16"/>
        <v>219.8</v>
      </c>
    </row>
    <row r="1089" spans="1:18" ht="51.6" customHeight="1">
      <c r="A1089" s="4" t="s">
        <v>2261</v>
      </c>
      <c r="B1089" s="5">
        <v>705</v>
      </c>
      <c r="C1089" s="5">
        <v>266</v>
      </c>
      <c r="D1089" s="5" t="s">
        <v>2262</v>
      </c>
      <c r="E1089" s="5" t="s">
        <v>901</v>
      </c>
      <c r="F1089" s="5" t="s">
        <v>2274</v>
      </c>
      <c r="G1089" s="5" t="s">
        <v>841</v>
      </c>
      <c r="H1089" s="5">
        <v>73</v>
      </c>
      <c r="I1089" s="5" t="s">
        <v>802</v>
      </c>
      <c r="J1089" s="5" t="s">
        <v>897</v>
      </c>
      <c r="K1089" s="5">
        <v>266</v>
      </c>
      <c r="L1089" s="5"/>
      <c r="M1089" s="5" t="s">
        <v>11</v>
      </c>
      <c r="N1089" s="5">
        <v>1141532</v>
      </c>
      <c r="O1089" s="5" t="s">
        <v>278</v>
      </c>
      <c r="P1089" s="11">
        <v>3</v>
      </c>
      <c r="Q1089" s="12">
        <v>109.89999999999999</v>
      </c>
      <c r="R1089" s="13">
        <f t="shared" si="16"/>
        <v>329.7</v>
      </c>
    </row>
    <row r="1090" spans="1:18" ht="51.6" customHeight="1">
      <c r="A1090" s="4" t="s">
        <v>2261</v>
      </c>
      <c r="B1090" s="5">
        <v>705</v>
      </c>
      <c r="C1090" s="5">
        <v>266</v>
      </c>
      <c r="D1090" s="5" t="s">
        <v>2262</v>
      </c>
      <c r="E1090" s="5" t="s">
        <v>903</v>
      </c>
      <c r="F1090" s="5" t="s">
        <v>2274</v>
      </c>
      <c r="G1090" s="5" t="s">
        <v>841</v>
      </c>
      <c r="H1090" s="5">
        <v>76</v>
      </c>
      <c r="I1090" s="5" t="s">
        <v>296</v>
      </c>
      <c r="J1090" s="5" t="s">
        <v>902</v>
      </c>
      <c r="K1090" s="5">
        <v>266</v>
      </c>
      <c r="L1090" s="5"/>
      <c r="M1090" s="5" t="s">
        <v>11</v>
      </c>
      <c r="N1090" s="5">
        <v>1141357</v>
      </c>
      <c r="O1090" s="5" t="s">
        <v>799</v>
      </c>
      <c r="P1090" s="11">
        <v>1</v>
      </c>
      <c r="Q1090" s="12">
        <v>89.9</v>
      </c>
      <c r="R1090" s="13">
        <f t="shared" si="16"/>
        <v>89.9</v>
      </c>
    </row>
    <row r="1091" spans="1:18" ht="51.6" customHeight="1">
      <c r="A1091" s="4" t="s">
        <v>2261</v>
      </c>
      <c r="B1091" s="5">
        <v>705</v>
      </c>
      <c r="C1091" s="5">
        <v>266</v>
      </c>
      <c r="D1091" s="5" t="s">
        <v>2262</v>
      </c>
      <c r="E1091" s="5" t="s">
        <v>903</v>
      </c>
      <c r="F1091" s="5" t="s">
        <v>2274</v>
      </c>
      <c r="G1091" s="5" t="s">
        <v>841</v>
      </c>
      <c r="H1091" s="5">
        <v>76</v>
      </c>
      <c r="I1091" s="5" t="s">
        <v>296</v>
      </c>
      <c r="J1091" s="5" t="s">
        <v>902</v>
      </c>
      <c r="K1091" s="5">
        <v>266</v>
      </c>
      <c r="L1091" s="5"/>
      <c r="M1091" s="5" t="s">
        <v>904</v>
      </c>
      <c r="N1091" s="5">
        <v>1141358</v>
      </c>
      <c r="O1091" s="5" t="s">
        <v>799</v>
      </c>
      <c r="P1091" s="11">
        <v>3</v>
      </c>
      <c r="Q1091" s="12">
        <v>89.899999999999991</v>
      </c>
      <c r="R1091" s="13">
        <f t="shared" si="16"/>
        <v>269.7</v>
      </c>
    </row>
    <row r="1092" spans="1:18" ht="51.6" customHeight="1">
      <c r="A1092" s="4" t="s">
        <v>2261</v>
      </c>
      <c r="B1092" s="5">
        <v>705</v>
      </c>
      <c r="C1092" s="5">
        <v>266</v>
      </c>
      <c r="D1092" s="5" t="s">
        <v>2262</v>
      </c>
      <c r="E1092" s="5" t="s">
        <v>903</v>
      </c>
      <c r="F1092" s="5" t="s">
        <v>2274</v>
      </c>
      <c r="G1092" s="5" t="s">
        <v>841</v>
      </c>
      <c r="H1092" s="5">
        <v>76</v>
      </c>
      <c r="I1092" s="5" t="s">
        <v>296</v>
      </c>
      <c r="J1092" s="5" t="s">
        <v>902</v>
      </c>
      <c r="K1092" s="5">
        <v>266</v>
      </c>
      <c r="L1092" s="5"/>
      <c r="M1092" s="5" t="s">
        <v>904</v>
      </c>
      <c r="N1092" s="5">
        <v>1141358</v>
      </c>
      <c r="O1092" s="5" t="s">
        <v>305</v>
      </c>
      <c r="P1092" s="11">
        <v>1</v>
      </c>
      <c r="Q1092" s="12">
        <v>89.9</v>
      </c>
      <c r="R1092" s="13">
        <f t="shared" ref="R1092:R1155" si="17">+Q1092*P1092</f>
        <v>89.9</v>
      </c>
    </row>
    <row r="1093" spans="1:18" ht="51.6" customHeight="1">
      <c r="A1093" s="4" t="s">
        <v>2261</v>
      </c>
      <c r="B1093" s="5">
        <v>705</v>
      </c>
      <c r="C1093" s="5">
        <v>266</v>
      </c>
      <c r="D1093" s="5" t="s">
        <v>2262</v>
      </c>
      <c r="E1093" s="5" t="s">
        <v>905</v>
      </c>
      <c r="F1093" s="5" t="s">
        <v>2274</v>
      </c>
      <c r="G1093" s="5" t="s">
        <v>841</v>
      </c>
      <c r="H1093" s="5">
        <v>76</v>
      </c>
      <c r="I1093" s="5" t="s">
        <v>296</v>
      </c>
      <c r="J1093" s="5" t="s">
        <v>902</v>
      </c>
      <c r="K1093" s="5">
        <v>266</v>
      </c>
      <c r="L1093" s="5"/>
      <c r="M1093" s="5" t="s">
        <v>11</v>
      </c>
      <c r="N1093" s="5">
        <v>1141382</v>
      </c>
      <c r="O1093" s="5" t="s">
        <v>305</v>
      </c>
      <c r="P1093" s="11">
        <v>9</v>
      </c>
      <c r="Q1093" s="12">
        <v>129.89999999999998</v>
      </c>
      <c r="R1093" s="13">
        <f t="shared" si="17"/>
        <v>1169.0999999999999</v>
      </c>
    </row>
    <row r="1094" spans="1:18" ht="51.6" customHeight="1">
      <c r="A1094" s="4" t="s">
        <v>2261</v>
      </c>
      <c r="B1094" s="5">
        <v>705</v>
      </c>
      <c r="C1094" s="5">
        <v>266</v>
      </c>
      <c r="D1094" s="5" t="s">
        <v>2262</v>
      </c>
      <c r="E1094" s="5" t="s">
        <v>905</v>
      </c>
      <c r="F1094" s="5" t="s">
        <v>2274</v>
      </c>
      <c r="G1094" s="5" t="s">
        <v>841</v>
      </c>
      <c r="H1094" s="5">
        <v>76</v>
      </c>
      <c r="I1094" s="5" t="s">
        <v>296</v>
      </c>
      <c r="J1094" s="5" t="s">
        <v>902</v>
      </c>
      <c r="K1094" s="5">
        <v>266</v>
      </c>
      <c r="L1094" s="5"/>
      <c r="M1094" s="5" t="s">
        <v>11</v>
      </c>
      <c r="N1094" s="5">
        <v>1141382</v>
      </c>
      <c r="O1094" s="5" t="s">
        <v>235</v>
      </c>
      <c r="P1094" s="11">
        <v>14</v>
      </c>
      <c r="Q1094" s="12">
        <v>129.9</v>
      </c>
      <c r="R1094" s="13">
        <f t="shared" si="17"/>
        <v>1818.6000000000001</v>
      </c>
    </row>
    <row r="1095" spans="1:18" ht="51.6" customHeight="1">
      <c r="A1095" s="4" t="s">
        <v>2261</v>
      </c>
      <c r="B1095" s="5">
        <v>705</v>
      </c>
      <c r="C1095" s="5">
        <v>266</v>
      </c>
      <c r="D1095" s="5" t="s">
        <v>2262</v>
      </c>
      <c r="E1095" s="5" t="s">
        <v>905</v>
      </c>
      <c r="F1095" s="5" t="s">
        <v>2274</v>
      </c>
      <c r="G1095" s="5" t="s">
        <v>841</v>
      </c>
      <c r="H1095" s="5">
        <v>76</v>
      </c>
      <c r="I1095" s="5" t="s">
        <v>296</v>
      </c>
      <c r="J1095" s="5" t="s">
        <v>902</v>
      </c>
      <c r="K1095" s="5">
        <v>266</v>
      </c>
      <c r="L1095" s="5"/>
      <c r="M1095" s="5" t="s">
        <v>11</v>
      </c>
      <c r="N1095" s="5">
        <v>1141382</v>
      </c>
      <c r="O1095" s="5" t="s">
        <v>278</v>
      </c>
      <c r="P1095" s="11">
        <v>8</v>
      </c>
      <c r="Q1095" s="12">
        <v>129.9</v>
      </c>
      <c r="R1095" s="13">
        <f t="shared" si="17"/>
        <v>1039.2</v>
      </c>
    </row>
    <row r="1096" spans="1:18" ht="51.6" customHeight="1">
      <c r="A1096" s="4" t="s">
        <v>2261</v>
      </c>
      <c r="B1096" s="5">
        <v>705</v>
      </c>
      <c r="C1096" s="5">
        <v>266</v>
      </c>
      <c r="D1096" s="5" t="s">
        <v>2262</v>
      </c>
      <c r="E1096" s="5" t="s">
        <v>906</v>
      </c>
      <c r="F1096" s="5" t="s">
        <v>2274</v>
      </c>
      <c r="G1096" s="5" t="s">
        <v>841</v>
      </c>
      <c r="H1096" s="5">
        <v>76</v>
      </c>
      <c r="I1096" s="5" t="s">
        <v>296</v>
      </c>
      <c r="J1096" s="5" t="s">
        <v>902</v>
      </c>
      <c r="K1096" s="5">
        <v>266</v>
      </c>
      <c r="L1096" s="5"/>
      <c r="M1096" s="5" t="s">
        <v>11</v>
      </c>
      <c r="N1096" s="5">
        <v>1141412</v>
      </c>
      <c r="O1096" s="5" t="s">
        <v>799</v>
      </c>
      <c r="P1096" s="11">
        <v>3</v>
      </c>
      <c r="Q1096" s="12">
        <v>99.899999999999991</v>
      </c>
      <c r="R1096" s="13">
        <f t="shared" si="17"/>
        <v>299.7</v>
      </c>
    </row>
    <row r="1097" spans="1:18" ht="51.6" customHeight="1">
      <c r="A1097" s="4" t="s">
        <v>2261</v>
      </c>
      <c r="B1097" s="5">
        <v>705</v>
      </c>
      <c r="C1097" s="5">
        <v>266</v>
      </c>
      <c r="D1097" s="5" t="s">
        <v>2262</v>
      </c>
      <c r="E1097" s="5" t="s">
        <v>906</v>
      </c>
      <c r="F1097" s="5" t="s">
        <v>2274</v>
      </c>
      <c r="G1097" s="5" t="s">
        <v>841</v>
      </c>
      <c r="H1097" s="5">
        <v>76</v>
      </c>
      <c r="I1097" s="5" t="s">
        <v>296</v>
      </c>
      <c r="J1097" s="5" t="s">
        <v>902</v>
      </c>
      <c r="K1097" s="5">
        <v>266</v>
      </c>
      <c r="L1097" s="5"/>
      <c r="M1097" s="5" t="s">
        <v>11</v>
      </c>
      <c r="N1097" s="5">
        <v>1141412</v>
      </c>
      <c r="O1097" s="5" t="s">
        <v>305</v>
      </c>
      <c r="P1097" s="11">
        <v>3</v>
      </c>
      <c r="Q1097" s="12">
        <v>99.899999999999991</v>
      </c>
      <c r="R1097" s="13">
        <f t="shared" si="17"/>
        <v>299.7</v>
      </c>
    </row>
    <row r="1098" spans="1:18" ht="51.6" customHeight="1">
      <c r="A1098" s="4" t="s">
        <v>2261</v>
      </c>
      <c r="B1098" s="5">
        <v>705</v>
      </c>
      <c r="C1098" s="5">
        <v>266</v>
      </c>
      <c r="D1098" s="5" t="s">
        <v>2262</v>
      </c>
      <c r="E1098" s="5" t="s">
        <v>906</v>
      </c>
      <c r="F1098" s="5" t="s">
        <v>2274</v>
      </c>
      <c r="G1098" s="5" t="s">
        <v>841</v>
      </c>
      <c r="H1098" s="5">
        <v>76</v>
      </c>
      <c r="I1098" s="5" t="s">
        <v>296</v>
      </c>
      <c r="J1098" s="5" t="s">
        <v>902</v>
      </c>
      <c r="K1098" s="5">
        <v>266</v>
      </c>
      <c r="L1098" s="5"/>
      <c r="M1098" s="5" t="s">
        <v>11</v>
      </c>
      <c r="N1098" s="5">
        <v>1141412</v>
      </c>
      <c r="O1098" s="5" t="s">
        <v>278</v>
      </c>
      <c r="P1098" s="11">
        <v>1</v>
      </c>
      <c r="Q1098" s="12">
        <v>99.9</v>
      </c>
      <c r="R1098" s="13">
        <f t="shared" si="17"/>
        <v>99.9</v>
      </c>
    </row>
    <row r="1099" spans="1:18" ht="51.6" customHeight="1">
      <c r="A1099" s="4" t="s">
        <v>2261</v>
      </c>
      <c r="B1099" s="5">
        <v>705</v>
      </c>
      <c r="C1099" s="5">
        <v>266</v>
      </c>
      <c r="D1099" s="5" t="s">
        <v>2262</v>
      </c>
      <c r="E1099" s="5" t="s">
        <v>906</v>
      </c>
      <c r="F1099" s="5" t="s">
        <v>2274</v>
      </c>
      <c r="G1099" s="5" t="s">
        <v>841</v>
      </c>
      <c r="H1099" s="5">
        <v>76</v>
      </c>
      <c r="I1099" s="5" t="s">
        <v>296</v>
      </c>
      <c r="J1099" s="5" t="s">
        <v>902</v>
      </c>
      <c r="K1099" s="5">
        <v>266</v>
      </c>
      <c r="L1099" s="5"/>
      <c r="M1099" s="5" t="s">
        <v>907</v>
      </c>
      <c r="N1099" s="5">
        <v>1141413</v>
      </c>
      <c r="O1099" s="5" t="s">
        <v>799</v>
      </c>
      <c r="P1099" s="11">
        <v>2</v>
      </c>
      <c r="Q1099" s="12">
        <v>99.9</v>
      </c>
      <c r="R1099" s="13">
        <f t="shared" si="17"/>
        <v>199.8</v>
      </c>
    </row>
    <row r="1100" spans="1:18" ht="51.6" customHeight="1">
      <c r="A1100" s="4" t="s">
        <v>2261</v>
      </c>
      <c r="B1100" s="5">
        <v>705</v>
      </c>
      <c r="C1100" s="5">
        <v>266</v>
      </c>
      <c r="D1100" s="5" t="s">
        <v>2262</v>
      </c>
      <c r="E1100" s="5" t="s">
        <v>906</v>
      </c>
      <c r="F1100" s="5" t="s">
        <v>2274</v>
      </c>
      <c r="G1100" s="5" t="s">
        <v>841</v>
      </c>
      <c r="H1100" s="5">
        <v>76</v>
      </c>
      <c r="I1100" s="5" t="s">
        <v>296</v>
      </c>
      <c r="J1100" s="5" t="s">
        <v>902</v>
      </c>
      <c r="K1100" s="5">
        <v>266</v>
      </c>
      <c r="L1100" s="5"/>
      <c r="M1100" s="5" t="s">
        <v>907</v>
      </c>
      <c r="N1100" s="5">
        <v>1141413</v>
      </c>
      <c r="O1100" s="5" t="s">
        <v>305</v>
      </c>
      <c r="P1100" s="11">
        <v>3</v>
      </c>
      <c r="Q1100" s="12">
        <v>99.899999999999991</v>
      </c>
      <c r="R1100" s="13">
        <f t="shared" si="17"/>
        <v>299.7</v>
      </c>
    </row>
    <row r="1101" spans="1:18" ht="51.6" customHeight="1">
      <c r="A1101" s="4" t="s">
        <v>2261</v>
      </c>
      <c r="B1101" s="5">
        <v>705</v>
      </c>
      <c r="C1101" s="5">
        <v>266</v>
      </c>
      <c r="D1101" s="5" t="s">
        <v>2262</v>
      </c>
      <c r="E1101" s="5" t="s">
        <v>906</v>
      </c>
      <c r="F1101" s="5" t="s">
        <v>2274</v>
      </c>
      <c r="G1101" s="5" t="s">
        <v>841</v>
      </c>
      <c r="H1101" s="5">
        <v>76</v>
      </c>
      <c r="I1101" s="5" t="s">
        <v>296</v>
      </c>
      <c r="J1101" s="5" t="s">
        <v>902</v>
      </c>
      <c r="K1101" s="5">
        <v>266</v>
      </c>
      <c r="L1101" s="5"/>
      <c r="M1101" s="5" t="s">
        <v>907</v>
      </c>
      <c r="N1101" s="5">
        <v>1141413</v>
      </c>
      <c r="O1101" s="5" t="s">
        <v>235</v>
      </c>
      <c r="P1101" s="11">
        <v>1</v>
      </c>
      <c r="Q1101" s="12">
        <v>99.9</v>
      </c>
      <c r="R1101" s="13">
        <f t="shared" si="17"/>
        <v>99.9</v>
      </c>
    </row>
    <row r="1102" spans="1:18" ht="51.6" customHeight="1">
      <c r="A1102" s="4" t="s">
        <v>2261</v>
      </c>
      <c r="B1102" s="5">
        <v>705</v>
      </c>
      <c r="C1102" s="5">
        <v>266</v>
      </c>
      <c r="D1102" s="5" t="s">
        <v>2262</v>
      </c>
      <c r="E1102" s="5" t="s">
        <v>908</v>
      </c>
      <c r="F1102" s="5" t="s">
        <v>2274</v>
      </c>
      <c r="G1102" s="5" t="s">
        <v>841</v>
      </c>
      <c r="H1102" s="5">
        <v>76</v>
      </c>
      <c r="I1102" s="5" t="s">
        <v>296</v>
      </c>
      <c r="J1102" s="5" t="s">
        <v>902</v>
      </c>
      <c r="K1102" s="5">
        <v>266</v>
      </c>
      <c r="L1102" s="5"/>
      <c r="M1102" s="5" t="s">
        <v>57</v>
      </c>
      <c r="N1102" s="5">
        <v>1141414</v>
      </c>
      <c r="O1102" s="5" t="s">
        <v>799</v>
      </c>
      <c r="P1102" s="11">
        <v>9</v>
      </c>
      <c r="Q1102" s="12">
        <v>99.9</v>
      </c>
      <c r="R1102" s="13">
        <f t="shared" si="17"/>
        <v>899.1</v>
      </c>
    </row>
    <row r="1103" spans="1:18" ht="51.6" customHeight="1">
      <c r="A1103" s="4" t="s">
        <v>2261</v>
      </c>
      <c r="B1103" s="5">
        <v>705</v>
      </c>
      <c r="C1103" s="5">
        <v>266</v>
      </c>
      <c r="D1103" s="5" t="s">
        <v>2262</v>
      </c>
      <c r="E1103" s="5" t="s">
        <v>908</v>
      </c>
      <c r="F1103" s="5" t="s">
        <v>2274</v>
      </c>
      <c r="G1103" s="5" t="s">
        <v>841</v>
      </c>
      <c r="H1103" s="5">
        <v>76</v>
      </c>
      <c r="I1103" s="5" t="s">
        <v>296</v>
      </c>
      <c r="J1103" s="5" t="s">
        <v>902</v>
      </c>
      <c r="K1103" s="5">
        <v>266</v>
      </c>
      <c r="L1103" s="5"/>
      <c r="M1103" s="5" t="s">
        <v>57</v>
      </c>
      <c r="N1103" s="5">
        <v>1141414</v>
      </c>
      <c r="O1103" s="5" t="s">
        <v>305</v>
      </c>
      <c r="P1103" s="11">
        <v>6</v>
      </c>
      <c r="Q1103" s="12">
        <v>99.899999999999991</v>
      </c>
      <c r="R1103" s="13">
        <f t="shared" si="17"/>
        <v>599.4</v>
      </c>
    </row>
    <row r="1104" spans="1:18" ht="51.6" customHeight="1">
      <c r="A1104" s="4" t="s">
        <v>2261</v>
      </c>
      <c r="B1104" s="5">
        <v>705</v>
      </c>
      <c r="C1104" s="5">
        <v>266</v>
      </c>
      <c r="D1104" s="5" t="s">
        <v>2262</v>
      </c>
      <c r="E1104" s="5" t="s">
        <v>908</v>
      </c>
      <c r="F1104" s="5" t="s">
        <v>2274</v>
      </c>
      <c r="G1104" s="5" t="s">
        <v>841</v>
      </c>
      <c r="H1104" s="5">
        <v>76</v>
      </c>
      <c r="I1104" s="5" t="s">
        <v>296</v>
      </c>
      <c r="J1104" s="5" t="s">
        <v>902</v>
      </c>
      <c r="K1104" s="5">
        <v>266</v>
      </c>
      <c r="L1104" s="5"/>
      <c r="M1104" s="5" t="s">
        <v>57</v>
      </c>
      <c r="N1104" s="5">
        <v>1141414</v>
      </c>
      <c r="O1104" s="5" t="s">
        <v>235</v>
      </c>
      <c r="P1104" s="11">
        <v>3</v>
      </c>
      <c r="Q1104" s="12">
        <v>99.899999999999991</v>
      </c>
      <c r="R1104" s="13">
        <f t="shared" si="17"/>
        <v>299.7</v>
      </c>
    </row>
    <row r="1105" spans="1:18" ht="51.6" customHeight="1">
      <c r="A1105" s="4" t="s">
        <v>2261</v>
      </c>
      <c r="B1105" s="5">
        <v>705</v>
      </c>
      <c r="C1105" s="5">
        <v>266</v>
      </c>
      <c r="D1105" s="5" t="s">
        <v>2262</v>
      </c>
      <c r="E1105" s="5" t="s">
        <v>908</v>
      </c>
      <c r="F1105" s="5" t="s">
        <v>2274</v>
      </c>
      <c r="G1105" s="5" t="s">
        <v>841</v>
      </c>
      <c r="H1105" s="5">
        <v>76</v>
      </c>
      <c r="I1105" s="5" t="s">
        <v>296</v>
      </c>
      <c r="J1105" s="5" t="s">
        <v>902</v>
      </c>
      <c r="K1105" s="5">
        <v>266</v>
      </c>
      <c r="L1105" s="5"/>
      <c r="M1105" s="5" t="s">
        <v>131</v>
      </c>
      <c r="N1105" s="5">
        <v>1141415</v>
      </c>
      <c r="O1105" s="5" t="s">
        <v>799</v>
      </c>
      <c r="P1105" s="11">
        <v>1</v>
      </c>
      <c r="Q1105" s="12">
        <v>99.9</v>
      </c>
      <c r="R1105" s="13">
        <f t="shared" si="17"/>
        <v>99.9</v>
      </c>
    </row>
    <row r="1106" spans="1:18" ht="51.6" customHeight="1">
      <c r="A1106" s="4" t="s">
        <v>2261</v>
      </c>
      <c r="B1106" s="5">
        <v>705</v>
      </c>
      <c r="C1106" s="5">
        <v>266</v>
      </c>
      <c r="D1106" s="5" t="s">
        <v>2262</v>
      </c>
      <c r="E1106" s="5" t="s">
        <v>909</v>
      </c>
      <c r="F1106" s="5" t="s">
        <v>2274</v>
      </c>
      <c r="G1106" s="5" t="s">
        <v>841</v>
      </c>
      <c r="H1106" s="5">
        <v>76</v>
      </c>
      <c r="I1106" s="5" t="s">
        <v>296</v>
      </c>
      <c r="J1106" s="5" t="s">
        <v>902</v>
      </c>
      <c r="K1106" s="5">
        <v>266</v>
      </c>
      <c r="L1106" s="5"/>
      <c r="M1106" s="5" t="s">
        <v>11</v>
      </c>
      <c r="N1106" s="5">
        <v>1141416</v>
      </c>
      <c r="O1106" s="5" t="s">
        <v>305</v>
      </c>
      <c r="P1106" s="11">
        <v>1</v>
      </c>
      <c r="Q1106" s="12">
        <v>99.9</v>
      </c>
      <c r="R1106" s="13">
        <f t="shared" si="17"/>
        <v>99.9</v>
      </c>
    </row>
    <row r="1107" spans="1:18" ht="51.6" customHeight="1">
      <c r="A1107" s="4" t="s">
        <v>2261</v>
      </c>
      <c r="B1107" s="5">
        <v>705</v>
      </c>
      <c r="C1107" s="5">
        <v>266</v>
      </c>
      <c r="D1107" s="5" t="s">
        <v>2262</v>
      </c>
      <c r="E1107" s="5" t="s">
        <v>910</v>
      </c>
      <c r="F1107" s="5" t="s">
        <v>2274</v>
      </c>
      <c r="G1107" s="5" t="s">
        <v>841</v>
      </c>
      <c r="H1107" s="5">
        <v>76</v>
      </c>
      <c r="I1107" s="5" t="s">
        <v>296</v>
      </c>
      <c r="J1107" s="5" t="s">
        <v>902</v>
      </c>
      <c r="K1107" s="5">
        <v>266</v>
      </c>
      <c r="L1107" s="5"/>
      <c r="M1107" s="5" t="s">
        <v>11</v>
      </c>
      <c r="N1107" s="5">
        <v>1141417</v>
      </c>
      <c r="O1107" s="5" t="s">
        <v>799</v>
      </c>
      <c r="P1107" s="11">
        <v>3</v>
      </c>
      <c r="Q1107" s="12">
        <v>99.899999999999991</v>
      </c>
      <c r="R1107" s="13">
        <f t="shared" si="17"/>
        <v>299.7</v>
      </c>
    </row>
    <row r="1108" spans="1:18" ht="51.6" customHeight="1">
      <c r="A1108" s="4" t="s">
        <v>2261</v>
      </c>
      <c r="B1108" s="5">
        <v>705</v>
      </c>
      <c r="C1108" s="5">
        <v>266</v>
      </c>
      <c r="D1108" s="5" t="s">
        <v>2262</v>
      </c>
      <c r="E1108" s="5" t="s">
        <v>910</v>
      </c>
      <c r="F1108" s="5" t="s">
        <v>2274</v>
      </c>
      <c r="G1108" s="5" t="s">
        <v>841</v>
      </c>
      <c r="H1108" s="5">
        <v>76</v>
      </c>
      <c r="I1108" s="5" t="s">
        <v>296</v>
      </c>
      <c r="J1108" s="5" t="s">
        <v>902</v>
      </c>
      <c r="K1108" s="5">
        <v>266</v>
      </c>
      <c r="L1108" s="5"/>
      <c r="M1108" s="5" t="s">
        <v>11</v>
      </c>
      <c r="N1108" s="5">
        <v>1141417</v>
      </c>
      <c r="O1108" s="5" t="s">
        <v>305</v>
      </c>
      <c r="P1108" s="11">
        <v>2</v>
      </c>
      <c r="Q1108" s="12">
        <v>99.9</v>
      </c>
      <c r="R1108" s="13">
        <f t="shared" si="17"/>
        <v>199.8</v>
      </c>
    </row>
    <row r="1109" spans="1:18" ht="51.6" customHeight="1">
      <c r="A1109" s="4" t="s">
        <v>2261</v>
      </c>
      <c r="B1109" s="5">
        <v>705</v>
      </c>
      <c r="C1109" s="5">
        <v>266</v>
      </c>
      <c r="D1109" s="5" t="s">
        <v>2262</v>
      </c>
      <c r="E1109" s="5" t="s">
        <v>910</v>
      </c>
      <c r="F1109" s="5" t="s">
        <v>2274</v>
      </c>
      <c r="G1109" s="5" t="s">
        <v>841</v>
      </c>
      <c r="H1109" s="5">
        <v>76</v>
      </c>
      <c r="I1109" s="5" t="s">
        <v>296</v>
      </c>
      <c r="J1109" s="5" t="s">
        <v>902</v>
      </c>
      <c r="K1109" s="5">
        <v>266</v>
      </c>
      <c r="L1109" s="5"/>
      <c r="M1109" s="5" t="s">
        <v>57</v>
      </c>
      <c r="N1109" s="5">
        <v>1141418</v>
      </c>
      <c r="O1109" s="5" t="s">
        <v>799</v>
      </c>
      <c r="P1109" s="11">
        <v>7</v>
      </c>
      <c r="Q1109" s="12">
        <v>99.899999999999991</v>
      </c>
      <c r="R1109" s="13">
        <f t="shared" si="17"/>
        <v>699.3</v>
      </c>
    </row>
    <row r="1110" spans="1:18" ht="51.6" customHeight="1">
      <c r="A1110" s="4" t="s">
        <v>2261</v>
      </c>
      <c r="B1110" s="5">
        <v>705</v>
      </c>
      <c r="C1110" s="5">
        <v>266</v>
      </c>
      <c r="D1110" s="5" t="s">
        <v>2262</v>
      </c>
      <c r="E1110" s="5" t="s">
        <v>910</v>
      </c>
      <c r="F1110" s="5" t="s">
        <v>2274</v>
      </c>
      <c r="G1110" s="5" t="s">
        <v>841</v>
      </c>
      <c r="H1110" s="5">
        <v>76</v>
      </c>
      <c r="I1110" s="5" t="s">
        <v>296</v>
      </c>
      <c r="J1110" s="5" t="s">
        <v>902</v>
      </c>
      <c r="K1110" s="5">
        <v>266</v>
      </c>
      <c r="L1110" s="5"/>
      <c r="M1110" s="5" t="s">
        <v>57</v>
      </c>
      <c r="N1110" s="5">
        <v>1141418</v>
      </c>
      <c r="O1110" s="5" t="s">
        <v>305</v>
      </c>
      <c r="P1110" s="11">
        <v>1</v>
      </c>
      <c r="Q1110" s="12">
        <v>99.9</v>
      </c>
      <c r="R1110" s="13">
        <f t="shared" si="17"/>
        <v>99.9</v>
      </c>
    </row>
    <row r="1111" spans="1:18" ht="51.6" customHeight="1">
      <c r="A1111" s="4" t="s">
        <v>2261</v>
      </c>
      <c r="B1111" s="5">
        <v>705</v>
      </c>
      <c r="C1111" s="5">
        <v>266</v>
      </c>
      <c r="D1111" s="5" t="s">
        <v>2262</v>
      </c>
      <c r="E1111" s="5" t="s">
        <v>911</v>
      </c>
      <c r="F1111" s="5" t="s">
        <v>2274</v>
      </c>
      <c r="G1111" s="5" t="s">
        <v>841</v>
      </c>
      <c r="H1111" s="5">
        <v>76</v>
      </c>
      <c r="I1111" s="5" t="s">
        <v>296</v>
      </c>
      <c r="J1111" s="5" t="s">
        <v>902</v>
      </c>
      <c r="K1111" s="5">
        <v>266</v>
      </c>
      <c r="L1111" s="5"/>
      <c r="M1111" s="5" t="s">
        <v>850</v>
      </c>
      <c r="N1111" s="5">
        <v>1141419</v>
      </c>
      <c r="O1111" s="5" t="s">
        <v>799</v>
      </c>
      <c r="P1111" s="11">
        <v>3</v>
      </c>
      <c r="Q1111" s="12">
        <v>99.899999999999991</v>
      </c>
      <c r="R1111" s="13">
        <f t="shared" si="17"/>
        <v>299.7</v>
      </c>
    </row>
    <row r="1112" spans="1:18" ht="51.6" customHeight="1">
      <c r="A1112" s="4" t="s">
        <v>2261</v>
      </c>
      <c r="B1112" s="5">
        <v>705</v>
      </c>
      <c r="C1112" s="5">
        <v>266</v>
      </c>
      <c r="D1112" s="5" t="s">
        <v>2262</v>
      </c>
      <c r="E1112" s="5" t="s">
        <v>911</v>
      </c>
      <c r="F1112" s="5" t="s">
        <v>2274</v>
      </c>
      <c r="G1112" s="5" t="s">
        <v>841</v>
      </c>
      <c r="H1112" s="5">
        <v>76</v>
      </c>
      <c r="I1112" s="5" t="s">
        <v>296</v>
      </c>
      <c r="J1112" s="5" t="s">
        <v>902</v>
      </c>
      <c r="K1112" s="5">
        <v>266</v>
      </c>
      <c r="L1112" s="5"/>
      <c r="M1112" s="5" t="s">
        <v>850</v>
      </c>
      <c r="N1112" s="5">
        <v>1141419</v>
      </c>
      <c r="O1112" s="5" t="s">
        <v>305</v>
      </c>
      <c r="P1112" s="11">
        <v>6</v>
      </c>
      <c r="Q1112" s="12">
        <v>99.899999999999991</v>
      </c>
      <c r="R1112" s="13">
        <f t="shared" si="17"/>
        <v>599.4</v>
      </c>
    </row>
    <row r="1113" spans="1:18" ht="51.6" customHeight="1">
      <c r="A1113" s="4" t="s">
        <v>2261</v>
      </c>
      <c r="B1113" s="5">
        <v>705</v>
      </c>
      <c r="C1113" s="5">
        <v>266</v>
      </c>
      <c r="D1113" s="5" t="s">
        <v>2262</v>
      </c>
      <c r="E1113" s="5" t="s">
        <v>911</v>
      </c>
      <c r="F1113" s="5" t="s">
        <v>2274</v>
      </c>
      <c r="G1113" s="5" t="s">
        <v>841</v>
      </c>
      <c r="H1113" s="5">
        <v>76</v>
      </c>
      <c r="I1113" s="5" t="s">
        <v>296</v>
      </c>
      <c r="J1113" s="5" t="s">
        <v>902</v>
      </c>
      <c r="K1113" s="5">
        <v>266</v>
      </c>
      <c r="L1113" s="5"/>
      <c r="M1113" s="5" t="s">
        <v>850</v>
      </c>
      <c r="N1113" s="5">
        <v>1141419</v>
      </c>
      <c r="O1113" s="5" t="s">
        <v>235</v>
      </c>
      <c r="P1113" s="11">
        <v>5</v>
      </c>
      <c r="Q1113" s="12">
        <v>99.9</v>
      </c>
      <c r="R1113" s="13">
        <f t="shared" si="17"/>
        <v>499.5</v>
      </c>
    </row>
    <row r="1114" spans="1:18" ht="51.6" customHeight="1">
      <c r="A1114" s="4" t="s">
        <v>2261</v>
      </c>
      <c r="B1114" s="5">
        <v>705</v>
      </c>
      <c r="C1114" s="5">
        <v>266</v>
      </c>
      <c r="D1114" s="5" t="s">
        <v>2262</v>
      </c>
      <c r="E1114" s="5" t="s">
        <v>911</v>
      </c>
      <c r="F1114" s="5" t="s">
        <v>2274</v>
      </c>
      <c r="G1114" s="5" t="s">
        <v>841</v>
      </c>
      <c r="H1114" s="5">
        <v>76</v>
      </c>
      <c r="I1114" s="5" t="s">
        <v>296</v>
      </c>
      <c r="J1114" s="5" t="s">
        <v>902</v>
      </c>
      <c r="K1114" s="5">
        <v>266</v>
      </c>
      <c r="L1114" s="5"/>
      <c r="M1114" s="5" t="s">
        <v>850</v>
      </c>
      <c r="N1114" s="5">
        <v>1141419</v>
      </c>
      <c r="O1114" s="5" t="s">
        <v>278</v>
      </c>
      <c r="P1114" s="11">
        <v>3</v>
      </c>
      <c r="Q1114" s="12">
        <v>99.899999999999991</v>
      </c>
      <c r="R1114" s="13">
        <f t="shared" si="17"/>
        <v>299.7</v>
      </c>
    </row>
    <row r="1115" spans="1:18" ht="51.6" customHeight="1">
      <c r="A1115" s="4" t="s">
        <v>2261</v>
      </c>
      <c r="B1115" s="5">
        <v>705</v>
      </c>
      <c r="C1115" s="5">
        <v>266</v>
      </c>
      <c r="D1115" s="5" t="s">
        <v>2262</v>
      </c>
      <c r="E1115" s="5" t="s">
        <v>911</v>
      </c>
      <c r="F1115" s="5" t="s">
        <v>2274</v>
      </c>
      <c r="G1115" s="5" t="s">
        <v>841</v>
      </c>
      <c r="H1115" s="5">
        <v>76</v>
      </c>
      <c r="I1115" s="5" t="s">
        <v>296</v>
      </c>
      <c r="J1115" s="5" t="s">
        <v>902</v>
      </c>
      <c r="K1115" s="5">
        <v>266</v>
      </c>
      <c r="L1115" s="5"/>
      <c r="M1115" s="5" t="s">
        <v>11</v>
      </c>
      <c r="N1115" s="5">
        <v>1141420</v>
      </c>
      <c r="O1115" s="5" t="s">
        <v>799</v>
      </c>
      <c r="P1115" s="11">
        <v>1</v>
      </c>
      <c r="Q1115" s="12">
        <v>89.9</v>
      </c>
      <c r="R1115" s="13">
        <f t="shared" si="17"/>
        <v>89.9</v>
      </c>
    </row>
    <row r="1116" spans="1:18" ht="51.6" customHeight="1">
      <c r="A1116" s="4" t="s">
        <v>2261</v>
      </c>
      <c r="B1116" s="5">
        <v>705</v>
      </c>
      <c r="C1116" s="5">
        <v>266</v>
      </c>
      <c r="D1116" s="5" t="s">
        <v>2262</v>
      </c>
      <c r="E1116" s="5" t="s">
        <v>911</v>
      </c>
      <c r="F1116" s="5" t="s">
        <v>2274</v>
      </c>
      <c r="G1116" s="5" t="s">
        <v>841</v>
      </c>
      <c r="H1116" s="5">
        <v>76</v>
      </c>
      <c r="I1116" s="5" t="s">
        <v>296</v>
      </c>
      <c r="J1116" s="5" t="s">
        <v>902</v>
      </c>
      <c r="K1116" s="5">
        <v>266</v>
      </c>
      <c r="L1116" s="5"/>
      <c r="M1116" s="5" t="s">
        <v>11</v>
      </c>
      <c r="N1116" s="5">
        <v>1141420</v>
      </c>
      <c r="O1116" s="5" t="s">
        <v>305</v>
      </c>
      <c r="P1116" s="11">
        <v>2</v>
      </c>
      <c r="Q1116" s="12">
        <v>89.9</v>
      </c>
      <c r="R1116" s="13">
        <f t="shared" si="17"/>
        <v>179.8</v>
      </c>
    </row>
    <row r="1117" spans="1:18" ht="51.6" customHeight="1">
      <c r="A1117" s="4" t="s">
        <v>2261</v>
      </c>
      <c r="B1117" s="5">
        <v>705</v>
      </c>
      <c r="C1117" s="5">
        <v>266</v>
      </c>
      <c r="D1117" s="5" t="s">
        <v>2262</v>
      </c>
      <c r="E1117" s="5" t="s">
        <v>911</v>
      </c>
      <c r="F1117" s="5" t="s">
        <v>2274</v>
      </c>
      <c r="G1117" s="5" t="s">
        <v>841</v>
      </c>
      <c r="H1117" s="5">
        <v>76</v>
      </c>
      <c r="I1117" s="5" t="s">
        <v>296</v>
      </c>
      <c r="J1117" s="5" t="s">
        <v>902</v>
      </c>
      <c r="K1117" s="5">
        <v>266</v>
      </c>
      <c r="L1117" s="5"/>
      <c r="M1117" s="5" t="s">
        <v>11</v>
      </c>
      <c r="N1117" s="5">
        <v>1141420</v>
      </c>
      <c r="O1117" s="5" t="s">
        <v>235</v>
      </c>
      <c r="P1117" s="11">
        <v>3</v>
      </c>
      <c r="Q1117" s="12">
        <v>89.899999999999991</v>
      </c>
      <c r="R1117" s="13">
        <f t="shared" si="17"/>
        <v>269.7</v>
      </c>
    </row>
    <row r="1118" spans="1:18" ht="51.6" customHeight="1">
      <c r="A1118" s="4" t="s">
        <v>2261</v>
      </c>
      <c r="B1118" s="5">
        <v>705</v>
      </c>
      <c r="C1118" s="5">
        <v>266</v>
      </c>
      <c r="D1118" s="5" t="s">
        <v>2262</v>
      </c>
      <c r="E1118" s="5" t="s">
        <v>911</v>
      </c>
      <c r="F1118" s="5" t="s">
        <v>2274</v>
      </c>
      <c r="G1118" s="5" t="s">
        <v>841</v>
      </c>
      <c r="H1118" s="5">
        <v>76</v>
      </c>
      <c r="I1118" s="5" t="s">
        <v>296</v>
      </c>
      <c r="J1118" s="5" t="s">
        <v>902</v>
      </c>
      <c r="K1118" s="5">
        <v>266</v>
      </c>
      <c r="L1118" s="5"/>
      <c r="M1118" s="5" t="s">
        <v>912</v>
      </c>
      <c r="N1118" s="5">
        <v>1141421</v>
      </c>
      <c r="O1118" s="5" t="s">
        <v>305</v>
      </c>
      <c r="P1118" s="11">
        <v>5</v>
      </c>
      <c r="Q1118" s="12">
        <v>99.9</v>
      </c>
      <c r="R1118" s="13">
        <f t="shared" si="17"/>
        <v>499.5</v>
      </c>
    </row>
    <row r="1119" spans="1:18" ht="51.6" customHeight="1">
      <c r="A1119" s="4" t="s">
        <v>2261</v>
      </c>
      <c r="B1119" s="5">
        <v>705</v>
      </c>
      <c r="C1119" s="5">
        <v>266</v>
      </c>
      <c r="D1119" s="5" t="s">
        <v>2262</v>
      </c>
      <c r="E1119" s="5" t="s">
        <v>911</v>
      </c>
      <c r="F1119" s="5" t="s">
        <v>2274</v>
      </c>
      <c r="G1119" s="5" t="s">
        <v>841</v>
      </c>
      <c r="H1119" s="5">
        <v>76</v>
      </c>
      <c r="I1119" s="5" t="s">
        <v>296</v>
      </c>
      <c r="J1119" s="5" t="s">
        <v>902</v>
      </c>
      <c r="K1119" s="5">
        <v>266</v>
      </c>
      <c r="L1119" s="5"/>
      <c r="M1119" s="5" t="s">
        <v>912</v>
      </c>
      <c r="N1119" s="5">
        <v>1141421</v>
      </c>
      <c r="O1119" s="5" t="s">
        <v>235</v>
      </c>
      <c r="P1119" s="11">
        <v>4</v>
      </c>
      <c r="Q1119" s="12">
        <v>99.9</v>
      </c>
      <c r="R1119" s="13">
        <f t="shared" si="17"/>
        <v>399.6</v>
      </c>
    </row>
    <row r="1120" spans="1:18" ht="51.6" customHeight="1">
      <c r="A1120" s="4" t="s">
        <v>2261</v>
      </c>
      <c r="B1120" s="5">
        <v>705</v>
      </c>
      <c r="C1120" s="5">
        <v>266</v>
      </c>
      <c r="D1120" s="5" t="s">
        <v>2262</v>
      </c>
      <c r="E1120" s="5" t="s">
        <v>911</v>
      </c>
      <c r="F1120" s="5" t="s">
        <v>2274</v>
      </c>
      <c r="G1120" s="5" t="s">
        <v>841</v>
      </c>
      <c r="H1120" s="5">
        <v>76</v>
      </c>
      <c r="I1120" s="5" t="s">
        <v>296</v>
      </c>
      <c r="J1120" s="5" t="s">
        <v>902</v>
      </c>
      <c r="K1120" s="5">
        <v>266</v>
      </c>
      <c r="L1120" s="5"/>
      <c r="M1120" s="5" t="s">
        <v>912</v>
      </c>
      <c r="N1120" s="5">
        <v>1141421</v>
      </c>
      <c r="O1120" s="5" t="s">
        <v>278</v>
      </c>
      <c r="P1120" s="11">
        <v>1</v>
      </c>
      <c r="Q1120" s="12">
        <v>99.9</v>
      </c>
      <c r="R1120" s="13">
        <f t="shared" si="17"/>
        <v>99.9</v>
      </c>
    </row>
    <row r="1121" spans="1:18" ht="51.6" customHeight="1">
      <c r="A1121" s="4" t="s">
        <v>2261</v>
      </c>
      <c r="B1121" s="5">
        <v>705</v>
      </c>
      <c r="C1121" s="5">
        <v>266</v>
      </c>
      <c r="D1121" s="5" t="s">
        <v>2262</v>
      </c>
      <c r="E1121" s="5" t="s">
        <v>913</v>
      </c>
      <c r="F1121" s="5" t="s">
        <v>2274</v>
      </c>
      <c r="G1121" s="5" t="s">
        <v>841</v>
      </c>
      <c r="H1121" s="5">
        <v>76</v>
      </c>
      <c r="I1121" s="5" t="s">
        <v>296</v>
      </c>
      <c r="J1121" s="5" t="s">
        <v>902</v>
      </c>
      <c r="K1121" s="5">
        <v>266</v>
      </c>
      <c r="L1121" s="5"/>
      <c r="M1121" s="5" t="s">
        <v>11</v>
      </c>
      <c r="N1121" s="5">
        <v>1141422</v>
      </c>
      <c r="O1121" s="5" t="s">
        <v>305</v>
      </c>
      <c r="P1121" s="11">
        <v>1</v>
      </c>
      <c r="Q1121" s="12">
        <v>99.9</v>
      </c>
      <c r="R1121" s="13">
        <f t="shared" si="17"/>
        <v>99.9</v>
      </c>
    </row>
    <row r="1122" spans="1:18" ht="51.6" customHeight="1">
      <c r="A1122" s="4" t="s">
        <v>2261</v>
      </c>
      <c r="B1122" s="5">
        <v>705</v>
      </c>
      <c r="C1122" s="5">
        <v>266</v>
      </c>
      <c r="D1122" s="5" t="s">
        <v>2262</v>
      </c>
      <c r="E1122" s="5" t="s">
        <v>914</v>
      </c>
      <c r="F1122" s="5" t="s">
        <v>2274</v>
      </c>
      <c r="G1122" s="5" t="s">
        <v>841</v>
      </c>
      <c r="H1122" s="5">
        <v>76</v>
      </c>
      <c r="I1122" s="5" t="s">
        <v>296</v>
      </c>
      <c r="J1122" s="5" t="s">
        <v>902</v>
      </c>
      <c r="K1122" s="5">
        <v>266</v>
      </c>
      <c r="L1122" s="5"/>
      <c r="M1122" s="5" t="s">
        <v>11</v>
      </c>
      <c r="N1122" s="5">
        <v>1141474</v>
      </c>
      <c r="O1122" s="5" t="s">
        <v>799</v>
      </c>
      <c r="P1122" s="11">
        <v>8</v>
      </c>
      <c r="Q1122" s="12">
        <v>119.9</v>
      </c>
      <c r="R1122" s="13">
        <f t="shared" si="17"/>
        <v>959.2</v>
      </c>
    </row>
    <row r="1123" spans="1:18" ht="51.6" customHeight="1">
      <c r="A1123" s="4" t="s">
        <v>2261</v>
      </c>
      <c r="B1123" s="5">
        <v>705</v>
      </c>
      <c r="C1123" s="5">
        <v>266</v>
      </c>
      <c r="D1123" s="5" t="s">
        <v>2262</v>
      </c>
      <c r="E1123" s="5" t="s">
        <v>914</v>
      </c>
      <c r="F1123" s="5" t="s">
        <v>2274</v>
      </c>
      <c r="G1123" s="5" t="s">
        <v>841</v>
      </c>
      <c r="H1123" s="5">
        <v>76</v>
      </c>
      <c r="I1123" s="5" t="s">
        <v>296</v>
      </c>
      <c r="J1123" s="5" t="s">
        <v>902</v>
      </c>
      <c r="K1123" s="5">
        <v>266</v>
      </c>
      <c r="L1123" s="5"/>
      <c r="M1123" s="5" t="s">
        <v>11</v>
      </c>
      <c r="N1123" s="5">
        <v>1141474</v>
      </c>
      <c r="O1123" s="5" t="s">
        <v>305</v>
      </c>
      <c r="P1123" s="11">
        <v>5</v>
      </c>
      <c r="Q1123" s="12">
        <v>119.9</v>
      </c>
      <c r="R1123" s="13">
        <f t="shared" si="17"/>
        <v>599.5</v>
      </c>
    </row>
    <row r="1124" spans="1:18" ht="51.6" customHeight="1">
      <c r="A1124" s="4" t="s">
        <v>2261</v>
      </c>
      <c r="B1124" s="5">
        <v>705</v>
      </c>
      <c r="C1124" s="5">
        <v>266</v>
      </c>
      <c r="D1124" s="5" t="s">
        <v>2262</v>
      </c>
      <c r="E1124" s="5" t="s">
        <v>914</v>
      </c>
      <c r="F1124" s="5" t="s">
        <v>2274</v>
      </c>
      <c r="G1124" s="5" t="s">
        <v>841</v>
      </c>
      <c r="H1124" s="5">
        <v>76</v>
      </c>
      <c r="I1124" s="5" t="s">
        <v>296</v>
      </c>
      <c r="J1124" s="5" t="s">
        <v>902</v>
      </c>
      <c r="K1124" s="5">
        <v>266</v>
      </c>
      <c r="L1124" s="5"/>
      <c r="M1124" s="5" t="s">
        <v>11</v>
      </c>
      <c r="N1124" s="5">
        <v>1141474</v>
      </c>
      <c r="O1124" s="5" t="s">
        <v>235</v>
      </c>
      <c r="P1124" s="11">
        <v>4</v>
      </c>
      <c r="Q1124" s="12">
        <v>119.9</v>
      </c>
      <c r="R1124" s="13">
        <f t="shared" si="17"/>
        <v>479.6</v>
      </c>
    </row>
    <row r="1125" spans="1:18" ht="51.6" customHeight="1">
      <c r="A1125" s="4" t="s">
        <v>2261</v>
      </c>
      <c r="B1125" s="5">
        <v>705</v>
      </c>
      <c r="C1125" s="5">
        <v>266</v>
      </c>
      <c r="D1125" s="5" t="s">
        <v>2262</v>
      </c>
      <c r="E1125" s="5" t="s">
        <v>914</v>
      </c>
      <c r="F1125" s="5" t="s">
        <v>2274</v>
      </c>
      <c r="G1125" s="5" t="s">
        <v>841</v>
      </c>
      <c r="H1125" s="5">
        <v>76</v>
      </c>
      <c r="I1125" s="5" t="s">
        <v>296</v>
      </c>
      <c r="J1125" s="5" t="s">
        <v>902</v>
      </c>
      <c r="K1125" s="5">
        <v>266</v>
      </c>
      <c r="L1125" s="5"/>
      <c r="M1125" s="5" t="s">
        <v>11</v>
      </c>
      <c r="N1125" s="5">
        <v>1141474</v>
      </c>
      <c r="O1125" s="5" t="s">
        <v>278</v>
      </c>
      <c r="P1125" s="11">
        <v>2</v>
      </c>
      <c r="Q1125" s="12">
        <v>119.9</v>
      </c>
      <c r="R1125" s="13">
        <f t="shared" si="17"/>
        <v>239.8</v>
      </c>
    </row>
    <row r="1126" spans="1:18" ht="51.6" customHeight="1">
      <c r="A1126" s="4" t="s">
        <v>2261</v>
      </c>
      <c r="B1126" s="5">
        <v>705</v>
      </c>
      <c r="C1126" s="5">
        <v>266</v>
      </c>
      <c r="D1126" s="5" t="s">
        <v>2262</v>
      </c>
      <c r="E1126" s="5" t="s">
        <v>915</v>
      </c>
      <c r="F1126" s="5" t="s">
        <v>2274</v>
      </c>
      <c r="G1126" s="5" t="s">
        <v>841</v>
      </c>
      <c r="H1126" s="5">
        <v>76</v>
      </c>
      <c r="I1126" s="5" t="s">
        <v>296</v>
      </c>
      <c r="J1126" s="5" t="s">
        <v>902</v>
      </c>
      <c r="K1126" s="5">
        <v>266</v>
      </c>
      <c r="L1126" s="5"/>
      <c r="M1126" s="5" t="s">
        <v>916</v>
      </c>
      <c r="N1126" s="5">
        <v>1141476</v>
      </c>
      <c r="O1126" s="5" t="s">
        <v>799</v>
      </c>
      <c r="P1126" s="11">
        <v>11</v>
      </c>
      <c r="Q1126" s="12">
        <v>129.9</v>
      </c>
      <c r="R1126" s="13">
        <f t="shared" si="17"/>
        <v>1428.9</v>
      </c>
    </row>
    <row r="1127" spans="1:18" ht="51.6" customHeight="1">
      <c r="A1127" s="4" t="s">
        <v>2261</v>
      </c>
      <c r="B1127" s="5">
        <v>705</v>
      </c>
      <c r="C1127" s="5">
        <v>266</v>
      </c>
      <c r="D1127" s="5" t="s">
        <v>2262</v>
      </c>
      <c r="E1127" s="5" t="s">
        <v>915</v>
      </c>
      <c r="F1127" s="5" t="s">
        <v>2274</v>
      </c>
      <c r="G1127" s="5" t="s">
        <v>841</v>
      </c>
      <c r="H1127" s="5">
        <v>76</v>
      </c>
      <c r="I1127" s="5" t="s">
        <v>296</v>
      </c>
      <c r="J1127" s="5" t="s">
        <v>902</v>
      </c>
      <c r="K1127" s="5">
        <v>266</v>
      </c>
      <c r="L1127" s="5"/>
      <c r="M1127" s="5" t="s">
        <v>916</v>
      </c>
      <c r="N1127" s="5">
        <v>1141476</v>
      </c>
      <c r="O1127" s="5" t="s">
        <v>305</v>
      </c>
      <c r="P1127" s="11">
        <v>9</v>
      </c>
      <c r="Q1127" s="12">
        <v>129.89999999999998</v>
      </c>
      <c r="R1127" s="13">
        <f t="shared" si="17"/>
        <v>1169.0999999999999</v>
      </c>
    </row>
    <row r="1128" spans="1:18" ht="51.6" customHeight="1">
      <c r="A1128" s="4" t="s">
        <v>2261</v>
      </c>
      <c r="B1128" s="5">
        <v>705</v>
      </c>
      <c r="C1128" s="5">
        <v>266</v>
      </c>
      <c r="D1128" s="5" t="s">
        <v>2262</v>
      </c>
      <c r="E1128" s="5" t="s">
        <v>915</v>
      </c>
      <c r="F1128" s="5" t="s">
        <v>2274</v>
      </c>
      <c r="G1128" s="5" t="s">
        <v>841</v>
      </c>
      <c r="H1128" s="5">
        <v>76</v>
      </c>
      <c r="I1128" s="5" t="s">
        <v>296</v>
      </c>
      <c r="J1128" s="5" t="s">
        <v>902</v>
      </c>
      <c r="K1128" s="5">
        <v>266</v>
      </c>
      <c r="L1128" s="5"/>
      <c r="M1128" s="5" t="s">
        <v>916</v>
      </c>
      <c r="N1128" s="5">
        <v>1141476</v>
      </c>
      <c r="O1128" s="5" t="s">
        <v>235</v>
      </c>
      <c r="P1128" s="11">
        <v>6</v>
      </c>
      <c r="Q1128" s="12">
        <v>129.9</v>
      </c>
      <c r="R1128" s="13">
        <f t="shared" si="17"/>
        <v>779.40000000000009</v>
      </c>
    </row>
    <row r="1129" spans="1:18" ht="51.6" customHeight="1">
      <c r="A1129" s="4" t="s">
        <v>2261</v>
      </c>
      <c r="B1129" s="5">
        <v>705</v>
      </c>
      <c r="C1129" s="5">
        <v>266</v>
      </c>
      <c r="D1129" s="5" t="s">
        <v>2262</v>
      </c>
      <c r="E1129" s="5" t="s">
        <v>915</v>
      </c>
      <c r="F1129" s="5" t="s">
        <v>2274</v>
      </c>
      <c r="G1129" s="5" t="s">
        <v>841</v>
      </c>
      <c r="H1129" s="5">
        <v>76</v>
      </c>
      <c r="I1129" s="5" t="s">
        <v>296</v>
      </c>
      <c r="J1129" s="5" t="s">
        <v>902</v>
      </c>
      <c r="K1129" s="5">
        <v>266</v>
      </c>
      <c r="L1129" s="5"/>
      <c r="M1129" s="5" t="s">
        <v>11</v>
      </c>
      <c r="N1129" s="5">
        <v>1141477</v>
      </c>
      <c r="O1129" s="5" t="s">
        <v>799</v>
      </c>
      <c r="P1129" s="11">
        <v>1</v>
      </c>
      <c r="Q1129" s="12">
        <v>129.9</v>
      </c>
      <c r="R1129" s="13">
        <f t="shared" si="17"/>
        <v>129.9</v>
      </c>
    </row>
    <row r="1130" spans="1:18" ht="51.6" customHeight="1">
      <c r="A1130" s="4" t="s">
        <v>2261</v>
      </c>
      <c r="B1130" s="5">
        <v>705</v>
      </c>
      <c r="C1130" s="5">
        <v>266</v>
      </c>
      <c r="D1130" s="5" t="s">
        <v>2262</v>
      </c>
      <c r="E1130" s="5" t="s">
        <v>917</v>
      </c>
      <c r="F1130" s="5" t="s">
        <v>2274</v>
      </c>
      <c r="G1130" s="5" t="s">
        <v>841</v>
      </c>
      <c r="H1130" s="5">
        <v>76</v>
      </c>
      <c r="I1130" s="5" t="s">
        <v>296</v>
      </c>
      <c r="J1130" s="5" t="s">
        <v>902</v>
      </c>
      <c r="K1130" s="5">
        <v>266</v>
      </c>
      <c r="L1130" s="5" t="s">
        <v>918</v>
      </c>
      <c r="M1130" s="5" t="s">
        <v>11</v>
      </c>
      <c r="N1130" s="5">
        <v>1141530</v>
      </c>
      <c r="O1130" s="5">
        <v>24</v>
      </c>
      <c r="P1130" s="11">
        <v>10</v>
      </c>
      <c r="Q1130" s="12">
        <v>129.9</v>
      </c>
      <c r="R1130" s="13">
        <f t="shared" si="17"/>
        <v>1299</v>
      </c>
    </row>
    <row r="1131" spans="1:18" ht="51.6" customHeight="1">
      <c r="A1131" s="4" t="s">
        <v>2261</v>
      </c>
      <c r="B1131" s="5">
        <v>705</v>
      </c>
      <c r="C1131" s="5">
        <v>266</v>
      </c>
      <c r="D1131" s="5" t="s">
        <v>2262</v>
      </c>
      <c r="E1131" s="5" t="s">
        <v>917</v>
      </c>
      <c r="F1131" s="5" t="s">
        <v>2274</v>
      </c>
      <c r="G1131" s="5" t="s">
        <v>841</v>
      </c>
      <c r="H1131" s="5">
        <v>76</v>
      </c>
      <c r="I1131" s="5" t="s">
        <v>296</v>
      </c>
      <c r="J1131" s="5" t="s">
        <v>902</v>
      </c>
      <c r="K1131" s="5">
        <v>266</v>
      </c>
      <c r="L1131" s="5" t="s">
        <v>918</v>
      </c>
      <c r="M1131" s="5" t="s">
        <v>11</v>
      </c>
      <c r="N1131" s="5">
        <v>1141530</v>
      </c>
      <c r="O1131" s="5">
        <v>25</v>
      </c>
      <c r="P1131" s="11">
        <v>10</v>
      </c>
      <c r="Q1131" s="12">
        <v>129.9</v>
      </c>
      <c r="R1131" s="13">
        <f t="shared" si="17"/>
        <v>1299</v>
      </c>
    </row>
    <row r="1132" spans="1:18" ht="51.6" customHeight="1">
      <c r="A1132" s="4" t="s">
        <v>2261</v>
      </c>
      <c r="B1132" s="5">
        <v>705</v>
      </c>
      <c r="C1132" s="5">
        <v>266</v>
      </c>
      <c r="D1132" s="5" t="s">
        <v>2262</v>
      </c>
      <c r="E1132" s="5" t="s">
        <v>917</v>
      </c>
      <c r="F1132" s="5" t="s">
        <v>2274</v>
      </c>
      <c r="G1132" s="5" t="s">
        <v>841</v>
      </c>
      <c r="H1132" s="5">
        <v>76</v>
      </c>
      <c r="I1132" s="5" t="s">
        <v>296</v>
      </c>
      <c r="J1132" s="5" t="s">
        <v>902</v>
      </c>
      <c r="K1132" s="5">
        <v>266</v>
      </c>
      <c r="L1132" s="5" t="s">
        <v>918</v>
      </c>
      <c r="M1132" s="5" t="s">
        <v>11</v>
      </c>
      <c r="N1132" s="5">
        <v>1141530</v>
      </c>
      <c r="O1132" s="5">
        <v>26</v>
      </c>
      <c r="P1132" s="11">
        <v>2</v>
      </c>
      <c r="Q1132" s="12">
        <v>129.9</v>
      </c>
      <c r="R1132" s="13">
        <f t="shared" si="17"/>
        <v>259.8</v>
      </c>
    </row>
    <row r="1133" spans="1:18" ht="51.6" customHeight="1">
      <c r="A1133" s="4" t="s">
        <v>2261</v>
      </c>
      <c r="B1133" s="5">
        <v>705</v>
      </c>
      <c r="C1133" s="5">
        <v>266</v>
      </c>
      <c r="D1133" s="5" t="s">
        <v>2262</v>
      </c>
      <c r="E1133" s="5" t="s">
        <v>919</v>
      </c>
      <c r="F1133" s="5" t="s">
        <v>2274</v>
      </c>
      <c r="G1133" s="5" t="s">
        <v>841</v>
      </c>
      <c r="H1133" s="5">
        <v>76</v>
      </c>
      <c r="I1133" s="5" t="s">
        <v>296</v>
      </c>
      <c r="J1133" s="5" t="s">
        <v>902</v>
      </c>
      <c r="K1133" s="5">
        <v>266</v>
      </c>
      <c r="L1133" s="5"/>
      <c r="M1133" s="5" t="s">
        <v>850</v>
      </c>
      <c r="N1133" s="5">
        <v>1141562</v>
      </c>
      <c r="O1133" s="5" t="s">
        <v>799</v>
      </c>
      <c r="P1133" s="11">
        <v>5</v>
      </c>
      <c r="Q1133" s="12">
        <v>119.9</v>
      </c>
      <c r="R1133" s="13">
        <f t="shared" si="17"/>
        <v>599.5</v>
      </c>
    </row>
    <row r="1134" spans="1:18" ht="51.6" customHeight="1">
      <c r="A1134" s="4" t="s">
        <v>2261</v>
      </c>
      <c r="B1134" s="5">
        <v>705</v>
      </c>
      <c r="C1134" s="5">
        <v>266</v>
      </c>
      <c r="D1134" s="5" t="s">
        <v>2262</v>
      </c>
      <c r="E1134" s="5" t="s">
        <v>919</v>
      </c>
      <c r="F1134" s="5" t="s">
        <v>2274</v>
      </c>
      <c r="G1134" s="5" t="s">
        <v>841</v>
      </c>
      <c r="H1134" s="5">
        <v>76</v>
      </c>
      <c r="I1134" s="5" t="s">
        <v>296</v>
      </c>
      <c r="J1134" s="5" t="s">
        <v>902</v>
      </c>
      <c r="K1134" s="5">
        <v>266</v>
      </c>
      <c r="L1134" s="5"/>
      <c r="M1134" s="5" t="s">
        <v>850</v>
      </c>
      <c r="N1134" s="5">
        <v>1141562</v>
      </c>
      <c r="O1134" s="5" t="s">
        <v>305</v>
      </c>
      <c r="P1134" s="11">
        <v>2</v>
      </c>
      <c r="Q1134" s="12">
        <v>119.9</v>
      </c>
      <c r="R1134" s="13">
        <f t="shared" si="17"/>
        <v>239.8</v>
      </c>
    </row>
    <row r="1135" spans="1:18" ht="51.6" customHeight="1">
      <c r="A1135" s="4" t="s">
        <v>2261</v>
      </c>
      <c r="B1135" s="5">
        <v>705</v>
      </c>
      <c r="C1135" s="5">
        <v>266</v>
      </c>
      <c r="D1135" s="5" t="s">
        <v>2262</v>
      </c>
      <c r="E1135" s="5" t="s">
        <v>919</v>
      </c>
      <c r="F1135" s="5" t="s">
        <v>2274</v>
      </c>
      <c r="G1135" s="5" t="s">
        <v>841</v>
      </c>
      <c r="H1135" s="5">
        <v>76</v>
      </c>
      <c r="I1135" s="5" t="s">
        <v>296</v>
      </c>
      <c r="J1135" s="5" t="s">
        <v>902</v>
      </c>
      <c r="K1135" s="5">
        <v>266</v>
      </c>
      <c r="L1135" s="5"/>
      <c r="M1135" s="5" t="s">
        <v>850</v>
      </c>
      <c r="N1135" s="5">
        <v>1141562</v>
      </c>
      <c r="O1135" s="5" t="s">
        <v>235</v>
      </c>
      <c r="P1135" s="11">
        <v>3</v>
      </c>
      <c r="Q1135" s="12">
        <v>119.89999999999999</v>
      </c>
      <c r="R1135" s="13">
        <f t="shared" si="17"/>
        <v>359.7</v>
      </c>
    </row>
    <row r="1136" spans="1:18" ht="51.6" customHeight="1">
      <c r="A1136" s="4" t="s">
        <v>2261</v>
      </c>
      <c r="B1136" s="5">
        <v>705</v>
      </c>
      <c r="C1136" s="5">
        <v>266</v>
      </c>
      <c r="D1136" s="5" t="s">
        <v>2262</v>
      </c>
      <c r="E1136" s="5" t="s">
        <v>919</v>
      </c>
      <c r="F1136" s="5" t="s">
        <v>2274</v>
      </c>
      <c r="G1136" s="5" t="s">
        <v>841</v>
      </c>
      <c r="H1136" s="5">
        <v>76</v>
      </c>
      <c r="I1136" s="5" t="s">
        <v>296</v>
      </c>
      <c r="J1136" s="5" t="s">
        <v>902</v>
      </c>
      <c r="K1136" s="5">
        <v>266</v>
      </c>
      <c r="L1136" s="5"/>
      <c r="M1136" s="5" t="s">
        <v>768</v>
      </c>
      <c r="N1136" s="5">
        <v>1141563</v>
      </c>
      <c r="O1136" s="5" t="s">
        <v>799</v>
      </c>
      <c r="P1136" s="11">
        <v>2</v>
      </c>
      <c r="Q1136" s="12">
        <v>119.9</v>
      </c>
      <c r="R1136" s="13">
        <f t="shared" si="17"/>
        <v>239.8</v>
      </c>
    </row>
    <row r="1137" spans="1:18" ht="51.6" customHeight="1">
      <c r="A1137" s="4" t="s">
        <v>2261</v>
      </c>
      <c r="B1137" s="5">
        <v>705</v>
      </c>
      <c r="C1137" s="5">
        <v>266</v>
      </c>
      <c r="D1137" s="5" t="s">
        <v>2262</v>
      </c>
      <c r="E1137" s="5" t="s">
        <v>919</v>
      </c>
      <c r="F1137" s="5" t="s">
        <v>2274</v>
      </c>
      <c r="G1137" s="5" t="s">
        <v>841</v>
      </c>
      <c r="H1137" s="5">
        <v>76</v>
      </c>
      <c r="I1137" s="5" t="s">
        <v>296</v>
      </c>
      <c r="J1137" s="5" t="s">
        <v>902</v>
      </c>
      <c r="K1137" s="5">
        <v>266</v>
      </c>
      <c r="L1137" s="5"/>
      <c r="M1137" s="5" t="s">
        <v>768</v>
      </c>
      <c r="N1137" s="5">
        <v>1141563</v>
      </c>
      <c r="O1137" s="5" t="s">
        <v>305</v>
      </c>
      <c r="P1137" s="11">
        <v>1</v>
      </c>
      <c r="Q1137" s="12">
        <v>119.9</v>
      </c>
      <c r="R1137" s="13">
        <f t="shared" si="17"/>
        <v>119.9</v>
      </c>
    </row>
    <row r="1138" spans="1:18" ht="51.6" customHeight="1">
      <c r="A1138" s="4" t="s">
        <v>2261</v>
      </c>
      <c r="B1138" s="5">
        <v>705</v>
      </c>
      <c r="C1138" s="5">
        <v>266</v>
      </c>
      <c r="D1138" s="5" t="s">
        <v>2262</v>
      </c>
      <c r="E1138" s="5" t="s">
        <v>920</v>
      </c>
      <c r="F1138" s="5" t="s">
        <v>2274</v>
      </c>
      <c r="G1138" s="5" t="s">
        <v>841</v>
      </c>
      <c r="H1138" s="5">
        <v>76</v>
      </c>
      <c r="I1138" s="5" t="s">
        <v>296</v>
      </c>
      <c r="J1138" s="5" t="s">
        <v>902</v>
      </c>
      <c r="K1138" s="5">
        <v>266</v>
      </c>
      <c r="L1138" s="5"/>
      <c r="M1138" s="5" t="s">
        <v>11</v>
      </c>
      <c r="N1138" s="5">
        <v>1141565</v>
      </c>
      <c r="O1138" s="5" t="s">
        <v>799</v>
      </c>
      <c r="P1138" s="11">
        <v>26</v>
      </c>
      <c r="Q1138" s="12">
        <v>119.9</v>
      </c>
      <c r="R1138" s="13">
        <f t="shared" si="17"/>
        <v>3117.4</v>
      </c>
    </row>
    <row r="1139" spans="1:18" ht="51.6" customHeight="1">
      <c r="A1139" s="4" t="s">
        <v>2261</v>
      </c>
      <c r="B1139" s="5">
        <v>705</v>
      </c>
      <c r="C1139" s="5">
        <v>266</v>
      </c>
      <c r="D1139" s="5" t="s">
        <v>2262</v>
      </c>
      <c r="E1139" s="5" t="s">
        <v>920</v>
      </c>
      <c r="F1139" s="5" t="s">
        <v>2274</v>
      </c>
      <c r="G1139" s="5" t="s">
        <v>841</v>
      </c>
      <c r="H1139" s="5">
        <v>76</v>
      </c>
      <c r="I1139" s="5" t="s">
        <v>296</v>
      </c>
      <c r="J1139" s="5" t="s">
        <v>902</v>
      </c>
      <c r="K1139" s="5">
        <v>266</v>
      </c>
      <c r="L1139" s="5"/>
      <c r="M1139" s="5" t="s">
        <v>11</v>
      </c>
      <c r="N1139" s="5">
        <v>1141565</v>
      </c>
      <c r="O1139" s="5" t="s">
        <v>305</v>
      </c>
      <c r="P1139" s="11">
        <v>3</v>
      </c>
      <c r="Q1139" s="12">
        <v>119.89999999999999</v>
      </c>
      <c r="R1139" s="13">
        <f t="shared" si="17"/>
        <v>359.7</v>
      </c>
    </row>
    <row r="1140" spans="1:18" ht="51.6" customHeight="1">
      <c r="A1140" s="4" t="s">
        <v>2261</v>
      </c>
      <c r="B1140" s="5">
        <v>705</v>
      </c>
      <c r="C1140" s="5">
        <v>266</v>
      </c>
      <c r="D1140" s="5" t="s">
        <v>2262</v>
      </c>
      <c r="E1140" s="5" t="s">
        <v>920</v>
      </c>
      <c r="F1140" s="5" t="s">
        <v>2274</v>
      </c>
      <c r="G1140" s="5" t="s">
        <v>841</v>
      </c>
      <c r="H1140" s="5">
        <v>76</v>
      </c>
      <c r="I1140" s="5" t="s">
        <v>296</v>
      </c>
      <c r="J1140" s="5" t="s">
        <v>902</v>
      </c>
      <c r="K1140" s="5">
        <v>266</v>
      </c>
      <c r="L1140" s="5"/>
      <c r="M1140" s="5" t="s">
        <v>11</v>
      </c>
      <c r="N1140" s="5">
        <v>1141565</v>
      </c>
      <c r="O1140" s="5" t="s">
        <v>235</v>
      </c>
      <c r="P1140" s="11">
        <v>1</v>
      </c>
      <c r="Q1140" s="12">
        <v>119.9</v>
      </c>
      <c r="R1140" s="13">
        <f t="shared" si="17"/>
        <v>119.9</v>
      </c>
    </row>
    <row r="1141" spans="1:18" ht="51.6" customHeight="1">
      <c r="A1141" s="4" t="s">
        <v>2261</v>
      </c>
      <c r="B1141" s="5">
        <v>705</v>
      </c>
      <c r="C1141" s="5">
        <v>266</v>
      </c>
      <c r="D1141" s="5" t="s">
        <v>2262</v>
      </c>
      <c r="E1141" s="5" t="s">
        <v>921</v>
      </c>
      <c r="F1141" s="5" t="s">
        <v>2274</v>
      </c>
      <c r="G1141" s="5" t="s">
        <v>841</v>
      </c>
      <c r="H1141" s="5">
        <v>76</v>
      </c>
      <c r="I1141" s="5" t="s">
        <v>296</v>
      </c>
      <c r="J1141" s="5" t="s">
        <v>902</v>
      </c>
      <c r="K1141" s="5">
        <v>266</v>
      </c>
      <c r="L1141" s="5"/>
      <c r="M1141" s="5" t="s">
        <v>11</v>
      </c>
      <c r="N1141" s="5">
        <v>1141582</v>
      </c>
      <c r="O1141" s="5" t="s">
        <v>799</v>
      </c>
      <c r="P1141" s="11">
        <v>7</v>
      </c>
      <c r="Q1141" s="12">
        <v>89.899999999999991</v>
      </c>
      <c r="R1141" s="13">
        <f t="shared" si="17"/>
        <v>629.29999999999995</v>
      </c>
    </row>
    <row r="1142" spans="1:18" ht="51.6" customHeight="1">
      <c r="A1142" s="4" t="s">
        <v>2261</v>
      </c>
      <c r="B1142" s="5">
        <v>705</v>
      </c>
      <c r="C1142" s="5">
        <v>266</v>
      </c>
      <c r="D1142" s="5" t="s">
        <v>2262</v>
      </c>
      <c r="E1142" s="5" t="s">
        <v>921</v>
      </c>
      <c r="F1142" s="5" t="s">
        <v>2274</v>
      </c>
      <c r="G1142" s="5" t="s">
        <v>841</v>
      </c>
      <c r="H1142" s="5">
        <v>76</v>
      </c>
      <c r="I1142" s="5" t="s">
        <v>296</v>
      </c>
      <c r="J1142" s="5" t="s">
        <v>902</v>
      </c>
      <c r="K1142" s="5">
        <v>266</v>
      </c>
      <c r="L1142" s="5"/>
      <c r="M1142" s="5" t="s">
        <v>11</v>
      </c>
      <c r="N1142" s="5">
        <v>1141582</v>
      </c>
      <c r="O1142" s="5" t="s">
        <v>305</v>
      </c>
      <c r="P1142" s="11">
        <v>9</v>
      </c>
      <c r="Q1142" s="12">
        <v>89.9</v>
      </c>
      <c r="R1142" s="13">
        <f t="shared" si="17"/>
        <v>809.1</v>
      </c>
    </row>
    <row r="1143" spans="1:18" ht="51.6" customHeight="1">
      <c r="A1143" s="4" t="s">
        <v>2261</v>
      </c>
      <c r="B1143" s="5">
        <v>705</v>
      </c>
      <c r="C1143" s="5">
        <v>266</v>
      </c>
      <c r="D1143" s="5" t="s">
        <v>2262</v>
      </c>
      <c r="E1143" s="5" t="s">
        <v>921</v>
      </c>
      <c r="F1143" s="5" t="s">
        <v>2274</v>
      </c>
      <c r="G1143" s="5" t="s">
        <v>841</v>
      </c>
      <c r="H1143" s="5">
        <v>76</v>
      </c>
      <c r="I1143" s="5" t="s">
        <v>296</v>
      </c>
      <c r="J1143" s="5" t="s">
        <v>902</v>
      </c>
      <c r="K1143" s="5">
        <v>266</v>
      </c>
      <c r="L1143" s="5"/>
      <c r="M1143" s="5" t="s">
        <v>11</v>
      </c>
      <c r="N1143" s="5">
        <v>1141582</v>
      </c>
      <c r="O1143" s="5" t="s">
        <v>235</v>
      </c>
      <c r="P1143" s="11">
        <v>5</v>
      </c>
      <c r="Q1143" s="12">
        <v>89.9</v>
      </c>
      <c r="R1143" s="13">
        <f t="shared" si="17"/>
        <v>449.5</v>
      </c>
    </row>
    <row r="1144" spans="1:18" ht="51.6" customHeight="1">
      <c r="A1144" s="4" t="s">
        <v>2261</v>
      </c>
      <c r="B1144" s="5">
        <v>705</v>
      </c>
      <c r="C1144" s="5">
        <v>266</v>
      </c>
      <c r="D1144" s="5" t="s">
        <v>2262</v>
      </c>
      <c r="E1144" s="5" t="s">
        <v>921</v>
      </c>
      <c r="F1144" s="5" t="s">
        <v>2274</v>
      </c>
      <c r="G1144" s="5" t="s">
        <v>841</v>
      </c>
      <c r="H1144" s="5">
        <v>76</v>
      </c>
      <c r="I1144" s="5" t="s">
        <v>296</v>
      </c>
      <c r="J1144" s="5" t="s">
        <v>902</v>
      </c>
      <c r="K1144" s="5">
        <v>266</v>
      </c>
      <c r="L1144" s="5"/>
      <c r="M1144" s="5" t="s">
        <v>11</v>
      </c>
      <c r="N1144" s="5">
        <v>1141582</v>
      </c>
      <c r="O1144" s="5" t="s">
        <v>278</v>
      </c>
      <c r="P1144" s="11">
        <v>2</v>
      </c>
      <c r="Q1144" s="12">
        <v>89.9</v>
      </c>
      <c r="R1144" s="13">
        <f t="shared" si="17"/>
        <v>179.8</v>
      </c>
    </row>
    <row r="1145" spans="1:18" ht="51.6" customHeight="1">
      <c r="A1145" s="4" t="s">
        <v>2261</v>
      </c>
      <c r="B1145" s="5">
        <v>705</v>
      </c>
      <c r="C1145" s="5">
        <v>266</v>
      </c>
      <c r="D1145" s="5" t="s">
        <v>2262</v>
      </c>
      <c r="E1145" s="5" t="s">
        <v>921</v>
      </c>
      <c r="F1145" s="5" t="s">
        <v>2274</v>
      </c>
      <c r="G1145" s="5" t="s">
        <v>841</v>
      </c>
      <c r="H1145" s="5">
        <v>76</v>
      </c>
      <c r="I1145" s="5" t="s">
        <v>296</v>
      </c>
      <c r="J1145" s="5" t="s">
        <v>902</v>
      </c>
      <c r="K1145" s="5">
        <v>266</v>
      </c>
      <c r="L1145" s="5"/>
      <c r="M1145" s="5" t="s">
        <v>72</v>
      </c>
      <c r="N1145" s="5">
        <v>1141583</v>
      </c>
      <c r="O1145" s="5" t="s">
        <v>799</v>
      </c>
      <c r="P1145" s="11">
        <v>9</v>
      </c>
      <c r="Q1145" s="12">
        <v>89.9</v>
      </c>
      <c r="R1145" s="13">
        <f t="shared" si="17"/>
        <v>809.1</v>
      </c>
    </row>
    <row r="1146" spans="1:18" ht="51.6" customHeight="1">
      <c r="A1146" s="4" t="s">
        <v>2261</v>
      </c>
      <c r="B1146" s="5">
        <v>705</v>
      </c>
      <c r="C1146" s="5">
        <v>266</v>
      </c>
      <c r="D1146" s="5" t="s">
        <v>2262</v>
      </c>
      <c r="E1146" s="5" t="s">
        <v>921</v>
      </c>
      <c r="F1146" s="5" t="s">
        <v>2274</v>
      </c>
      <c r="G1146" s="5" t="s">
        <v>841</v>
      </c>
      <c r="H1146" s="5">
        <v>76</v>
      </c>
      <c r="I1146" s="5" t="s">
        <v>296</v>
      </c>
      <c r="J1146" s="5" t="s">
        <v>902</v>
      </c>
      <c r="K1146" s="5">
        <v>266</v>
      </c>
      <c r="L1146" s="5"/>
      <c r="M1146" s="5" t="s">
        <v>72</v>
      </c>
      <c r="N1146" s="5">
        <v>1141583</v>
      </c>
      <c r="O1146" s="5" t="s">
        <v>305</v>
      </c>
      <c r="P1146" s="11">
        <v>18</v>
      </c>
      <c r="Q1146" s="12">
        <v>89.9</v>
      </c>
      <c r="R1146" s="13">
        <f t="shared" si="17"/>
        <v>1618.2</v>
      </c>
    </row>
    <row r="1147" spans="1:18" ht="51.6" customHeight="1">
      <c r="A1147" s="4" t="s">
        <v>2261</v>
      </c>
      <c r="B1147" s="5">
        <v>705</v>
      </c>
      <c r="C1147" s="5">
        <v>266</v>
      </c>
      <c r="D1147" s="5" t="s">
        <v>2262</v>
      </c>
      <c r="E1147" s="5" t="s">
        <v>921</v>
      </c>
      <c r="F1147" s="5" t="s">
        <v>2274</v>
      </c>
      <c r="G1147" s="5" t="s">
        <v>841</v>
      </c>
      <c r="H1147" s="5">
        <v>76</v>
      </c>
      <c r="I1147" s="5" t="s">
        <v>296</v>
      </c>
      <c r="J1147" s="5" t="s">
        <v>902</v>
      </c>
      <c r="K1147" s="5">
        <v>266</v>
      </c>
      <c r="L1147" s="5"/>
      <c r="M1147" s="5" t="s">
        <v>72</v>
      </c>
      <c r="N1147" s="5">
        <v>1141583</v>
      </c>
      <c r="O1147" s="5" t="s">
        <v>235</v>
      </c>
      <c r="P1147" s="11">
        <v>8</v>
      </c>
      <c r="Q1147" s="12">
        <v>89.9</v>
      </c>
      <c r="R1147" s="13">
        <f t="shared" si="17"/>
        <v>719.2</v>
      </c>
    </row>
    <row r="1148" spans="1:18" ht="51.6" customHeight="1">
      <c r="A1148" s="4" t="s">
        <v>2261</v>
      </c>
      <c r="B1148" s="5">
        <v>705</v>
      </c>
      <c r="C1148" s="5">
        <v>266</v>
      </c>
      <c r="D1148" s="5" t="s">
        <v>2262</v>
      </c>
      <c r="E1148" s="5" t="s">
        <v>921</v>
      </c>
      <c r="F1148" s="5" t="s">
        <v>2274</v>
      </c>
      <c r="G1148" s="5" t="s">
        <v>841</v>
      </c>
      <c r="H1148" s="5">
        <v>76</v>
      </c>
      <c r="I1148" s="5" t="s">
        <v>296</v>
      </c>
      <c r="J1148" s="5" t="s">
        <v>902</v>
      </c>
      <c r="K1148" s="5">
        <v>266</v>
      </c>
      <c r="L1148" s="5"/>
      <c r="M1148" s="5" t="s">
        <v>72</v>
      </c>
      <c r="N1148" s="5">
        <v>1141583</v>
      </c>
      <c r="O1148" s="5" t="s">
        <v>278</v>
      </c>
      <c r="P1148" s="11">
        <v>6</v>
      </c>
      <c r="Q1148" s="12">
        <v>89.899999999999991</v>
      </c>
      <c r="R1148" s="13">
        <f t="shared" si="17"/>
        <v>539.4</v>
      </c>
    </row>
    <row r="1149" spans="1:18" ht="51.6" customHeight="1">
      <c r="A1149" s="4" t="s">
        <v>2261</v>
      </c>
      <c r="B1149" s="5">
        <v>705</v>
      </c>
      <c r="C1149" s="5">
        <v>266</v>
      </c>
      <c r="D1149" s="5" t="s">
        <v>2262</v>
      </c>
      <c r="E1149" s="5" t="s">
        <v>922</v>
      </c>
      <c r="F1149" s="5" t="s">
        <v>2274</v>
      </c>
      <c r="G1149" s="5" t="s">
        <v>841</v>
      </c>
      <c r="H1149" s="5">
        <v>76</v>
      </c>
      <c r="I1149" s="5" t="s">
        <v>296</v>
      </c>
      <c r="J1149" s="5" t="s">
        <v>902</v>
      </c>
      <c r="K1149" s="5">
        <v>266</v>
      </c>
      <c r="L1149" s="5" t="s">
        <v>918</v>
      </c>
      <c r="M1149" s="5" t="s">
        <v>72</v>
      </c>
      <c r="N1149" s="5">
        <v>1141638</v>
      </c>
      <c r="O1149" s="5">
        <v>24</v>
      </c>
      <c r="P1149" s="11">
        <v>2</v>
      </c>
      <c r="Q1149" s="12">
        <v>99.9</v>
      </c>
      <c r="R1149" s="13">
        <f t="shared" si="17"/>
        <v>199.8</v>
      </c>
    </row>
    <row r="1150" spans="1:18" ht="51.6" customHeight="1">
      <c r="A1150" s="4" t="s">
        <v>2261</v>
      </c>
      <c r="B1150" s="5">
        <v>705</v>
      </c>
      <c r="C1150" s="5">
        <v>266</v>
      </c>
      <c r="D1150" s="5" t="s">
        <v>2262</v>
      </c>
      <c r="E1150" s="5" t="s">
        <v>922</v>
      </c>
      <c r="F1150" s="5" t="s">
        <v>2274</v>
      </c>
      <c r="G1150" s="5" t="s">
        <v>841</v>
      </c>
      <c r="H1150" s="5">
        <v>76</v>
      </c>
      <c r="I1150" s="5" t="s">
        <v>296</v>
      </c>
      <c r="J1150" s="5" t="s">
        <v>902</v>
      </c>
      <c r="K1150" s="5">
        <v>266</v>
      </c>
      <c r="L1150" s="5" t="s">
        <v>918</v>
      </c>
      <c r="M1150" s="5" t="s">
        <v>72</v>
      </c>
      <c r="N1150" s="5">
        <v>1141638</v>
      </c>
      <c r="O1150" s="5">
        <v>26</v>
      </c>
      <c r="P1150" s="11">
        <v>1</v>
      </c>
      <c r="Q1150" s="12">
        <v>99.9</v>
      </c>
      <c r="R1150" s="13">
        <f t="shared" si="17"/>
        <v>99.9</v>
      </c>
    </row>
    <row r="1151" spans="1:18" ht="51.6" customHeight="1">
      <c r="A1151" s="4" t="s">
        <v>2261</v>
      </c>
      <c r="B1151" s="5">
        <v>705</v>
      </c>
      <c r="C1151" s="5">
        <v>266</v>
      </c>
      <c r="D1151" s="5" t="s">
        <v>2262</v>
      </c>
      <c r="E1151" s="5" t="s">
        <v>922</v>
      </c>
      <c r="F1151" s="5" t="s">
        <v>2274</v>
      </c>
      <c r="G1151" s="5" t="s">
        <v>841</v>
      </c>
      <c r="H1151" s="5">
        <v>76</v>
      </c>
      <c r="I1151" s="5" t="s">
        <v>296</v>
      </c>
      <c r="J1151" s="5" t="s">
        <v>902</v>
      </c>
      <c r="K1151" s="5">
        <v>266</v>
      </c>
      <c r="L1151" s="5" t="s">
        <v>918</v>
      </c>
      <c r="M1151" s="5" t="s">
        <v>923</v>
      </c>
      <c r="N1151" s="5">
        <v>1141639</v>
      </c>
      <c r="O1151" s="5">
        <v>24</v>
      </c>
      <c r="P1151" s="11">
        <v>6</v>
      </c>
      <c r="Q1151" s="12">
        <v>99.899999999999991</v>
      </c>
      <c r="R1151" s="13">
        <f t="shared" si="17"/>
        <v>599.4</v>
      </c>
    </row>
    <row r="1152" spans="1:18" ht="51.6" customHeight="1">
      <c r="A1152" s="4" t="s">
        <v>2261</v>
      </c>
      <c r="B1152" s="5">
        <v>705</v>
      </c>
      <c r="C1152" s="5">
        <v>266</v>
      </c>
      <c r="D1152" s="5" t="s">
        <v>2262</v>
      </c>
      <c r="E1152" s="5" t="s">
        <v>922</v>
      </c>
      <c r="F1152" s="5" t="s">
        <v>2274</v>
      </c>
      <c r="G1152" s="5" t="s">
        <v>841</v>
      </c>
      <c r="H1152" s="5">
        <v>76</v>
      </c>
      <c r="I1152" s="5" t="s">
        <v>296</v>
      </c>
      <c r="J1152" s="5" t="s">
        <v>902</v>
      </c>
      <c r="K1152" s="5">
        <v>266</v>
      </c>
      <c r="L1152" s="5" t="s">
        <v>918</v>
      </c>
      <c r="M1152" s="5" t="s">
        <v>923</v>
      </c>
      <c r="N1152" s="5">
        <v>1141639</v>
      </c>
      <c r="O1152" s="5">
        <v>25</v>
      </c>
      <c r="P1152" s="11">
        <v>5</v>
      </c>
      <c r="Q1152" s="12">
        <v>99.9</v>
      </c>
      <c r="R1152" s="13">
        <f t="shared" si="17"/>
        <v>499.5</v>
      </c>
    </row>
    <row r="1153" spans="1:18" ht="51.6" customHeight="1">
      <c r="A1153" s="4" t="s">
        <v>2261</v>
      </c>
      <c r="B1153" s="5">
        <v>705</v>
      </c>
      <c r="C1153" s="5">
        <v>266</v>
      </c>
      <c r="D1153" s="5" t="s">
        <v>2262</v>
      </c>
      <c r="E1153" s="5" t="s">
        <v>922</v>
      </c>
      <c r="F1153" s="5" t="s">
        <v>2274</v>
      </c>
      <c r="G1153" s="5" t="s">
        <v>841</v>
      </c>
      <c r="H1153" s="5">
        <v>76</v>
      </c>
      <c r="I1153" s="5" t="s">
        <v>296</v>
      </c>
      <c r="J1153" s="5" t="s">
        <v>902</v>
      </c>
      <c r="K1153" s="5">
        <v>266</v>
      </c>
      <c r="L1153" s="5" t="s">
        <v>918</v>
      </c>
      <c r="M1153" s="5" t="s">
        <v>923</v>
      </c>
      <c r="N1153" s="5">
        <v>1141639</v>
      </c>
      <c r="O1153" s="5">
        <v>26</v>
      </c>
      <c r="P1153" s="11">
        <v>3</v>
      </c>
      <c r="Q1153" s="12">
        <v>99.899999999999991</v>
      </c>
      <c r="R1153" s="13">
        <f t="shared" si="17"/>
        <v>299.7</v>
      </c>
    </row>
    <row r="1154" spans="1:18" ht="51.6" customHeight="1">
      <c r="A1154" s="4" t="s">
        <v>2261</v>
      </c>
      <c r="B1154" s="5">
        <v>705</v>
      </c>
      <c r="C1154" s="5">
        <v>266</v>
      </c>
      <c r="D1154" s="5" t="s">
        <v>2262</v>
      </c>
      <c r="E1154" s="5" t="s">
        <v>922</v>
      </c>
      <c r="F1154" s="5" t="s">
        <v>2274</v>
      </c>
      <c r="G1154" s="5" t="s">
        <v>841</v>
      </c>
      <c r="H1154" s="5">
        <v>76</v>
      </c>
      <c r="I1154" s="5" t="s">
        <v>296</v>
      </c>
      <c r="J1154" s="5" t="s">
        <v>902</v>
      </c>
      <c r="K1154" s="5">
        <v>266</v>
      </c>
      <c r="L1154" s="5" t="s">
        <v>918</v>
      </c>
      <c r="M1154" s="5" t="s">
        <v>923</v>
      </c>
      <c r="N1154" s="5">
        <v>1141639</v>
      </c>
      <c r="O1154" s="5">
        <v>27</v>
      </c>
      <c r="P1154" s="11">
        <v>2</v>
      </c>
      <c r="Q1154" s="12">
        <v>99.9</v>
      </c>
      <c r="R1154" s="13">
        <f t="shared" si="17"/>
        <v>199.8</v>
      </c>
    </row>
    <row r="1155" spans="1:18" ht="51.6" customHeight="1">
      <c r="A1155" s="4" t="s">
        <v>2261</v>
      </c>
      <c r="B1155" s="5">
        <v>705</v>
      </c>
      <c r="C1155" s="5">
        <v>266</v>
      </c>
      <c r="D1155" s="5" t="s">
        <v>2262</v>
      </c>
      <c r="E1155" s="5" t="s">
        <v>925</v>
      </c>
      <c r="F1155" s="5" t="s">
        <v>2274</v>
      </c>
      <c r="G1155" s="5" t="s">
        <v>841</v>
      </c>
      <c r="H1155" s="5">
        <v>83</v>
      </c>
      <c r="I1155" s="5" t="s">
        <v>306</v>
      </c>
      <c r="J1155" s="5" t="s">
        <v>924</v>
      </c>
      <c r="K1155" s="5">
        <v>266</v>
      </c>
      <c r="L1155" s="5"/>
      <c r="M1155" s="5" t="s">
        <v>11</v>
      </c>
      <c r="N1155" s="5">
        <v>1141347</v>
      </c>
      <c r="O1155" s="5" t="s">
        <v>337</v>
      </c>
      <c r="P1155" s="11">
        <v>1</v>
      </c>
      <c r="Q1155" s="12">
        <v>39.9</v>
      </c>
      <c r="R1155" s="13">
        <f t="shared" si="17"/>
        <v>39.9</v>
      </c>
    </row>
    <row r="1156" spans="1:18" ht="51.6" customHeight="1">
      <c r="A1156" s="4" t="s">
        <v>2261</v>
      </c>
      <c r="B1156" s="5">
        <v>705</v>
      </c>
      <c r="C1156" s="5">
        <v>266</v>
      </c>
      <c r="D1156" s="5" t="s">
        <v>2262</v>
      </c>
      <c r="E1156" s="5" t="s">
        <v>926</v>
      </c>
      <c r="F1156" s="5" t="s">
        <v>2274</v>
      </c>
      <c r="G1156" s="5" t="s">
        <v>841</v>
      </c>
      <c r="H1156" s="5">
        <v>83</v>
      </c>
      <c r="I1156" s="5" t="s">
        <v>306</v>
      </c>
      <c r="J1156" s="5" t="s">
        <v>924</v>
      </c>
      <c r="K1156" s="5">
        <v>266</v>
      </c>
      <c r="L1156" s="5"/>
      <c r="M1156" s="5" t="s">
        <v>927</v>
      </c>
      <c r="N1156" s="5">
        <v>1145167</v>
      </c>
      <c r="O1156" s="5" t="s">
        <v>279</v>
      </c>
      <c r="P1156" s="11">
        <v>3</v>
      </c>
      <c r="Q1156" s="12">
        <v>49.9</v>
      </c>
      <c r="R1156" s="13">
        <f t="shared" ref="R1156:R1219" si="18">+Q1156*P1156</f>
        <v>149.69999999999999</v>
      </c>
    </row>
    <row r="1157" spans="1:18" ht="51.6" customHeight="1">
      <c r="A1157" s="4" t="s">
        <v>2261</v>
      </c>
      <c r="B1157" s="5">
        <v>705</v>
      </c>
      <c r="C1157" s="5">
        <v>266</v>
      </c>
      <c r="D1157" s="5" t="s">
        <v>2262</v>
      </c>
      <c r="E1157" s="5" t="s">
        <v>928</v>
      </c>
      <c r="F1157" s="5" t="s">
        <v>2274</v>
      </c>
      <c r="G1157" s="5" t="s">
        <v>841</v>
      </c>
      <c r="H1157" s="5">
        <v>83</v>
      </c>
      <c r="I1157" s="5" t="s">
        <v>306</v>
      </c>
      <c r="J1157" s="5" t="s">
        <v>924</v>
      </c>
      <c r="K1157" s="5">
        <v>266</v>
      </c>
      <c r="L1157" s="5"/>
      <c r="M1157" s="5" t="s">
        <v>11</v>
      </c>
      <c r="N1157" s="5">
        <v>1141363</v>
      </c>
      <c r="O1157" s="5" t="s">
        <v>235</v>
      </c>
      <c r="P1157" s="11">
        <v>1</v>
      </c>
      <c r="Q1157" s="12">
        <v>34.9</v>
      </c>
      <c r="R1157" s="13">
        <f t="shared" si="18"/>
        <v>34.9</v>
      </c>
    </row>
    <row r="1158" spans="1:18" ht="51.6" customHeight="1">
      <c r="A1158" s="4" t="s">
        <v>2261</v>
      </c>
      <c r="B1158" s="5">
        <v>705</v>
      </c>
      <c r="C1158" s="5">
        <v>266</v>
      </c>
      <c r="D1158" s="5" t="s">
        <v>2262</v>
      </c>
      <c r="E1158" s="5" t="s">
        <v>928</v>
      </c>
      <c r="F1158" s="5" t="s">
        <v>2274</v>
      </c>
      <c r="G1158" s="5" t="s">
        <v>841</v>
      </c>
      <c r="H1158" s="5">
        <v>83</v>
      </c>
      <c r="I1158" s="5" t="s">
        <v>306</v>
      </c>
      <c r="J1158" s="5" t="s">
        <v>924</v>
      </c>
      <c r="K1158" s="5">
        <v>266</v>
      </c>
      <c r="L1158" s="5"/>
      <c r="M1158" s="5" t="s">
        <v>11</v>
      </c>
      <c r="N1158" s="5">
        <v>1141363</v>
      </c>
      <c r="O1158" s="5" t="s">
        <v>278</v>
      </c>
      <c r="P1158" s="11">
        <v>1</v>
      </c>
      <c r="Q1158" s="12">
        <v>34.9</v>
      </c>
      <c r="R1158" s="13">
        <f t="shared" si="18"/>
        <v>34.9</v>
      </c>
    </row>
    <row r="1159" spans="1:18" ht="51.6" customHeight="1">
      <c r="A1159" s="4" t="s">
        <v>2261</v>
      </c>
      <c r="B1159" s="5">
        <v>705</v>
      </c>
      <c r="C1159" s="5">
        <v>266</v>
      </c>
      <c r="D1159" s="5" t="s">
        <v>2262</v>
      </c>
      <c r="E1159" s="5" t="s">
        <v>928</v>
      </c>
      <c r="F1159" s="5" t="s">
        <v>2274</v>
      </c>
      <c r="G1159" s="5" t="s">
        <v>841</v>
      </c>
      <c r="H1159" s="5">
        <v>83</v>
      </c>
      <c r="I1159" s="5" t="s">
        <v>306</v>
      </c>
      <c r="J1159" s="5" t="s">
        <v>924</v>
      </c>
      <c r="K1159" s="5">
        <v>266</v>
      </c>
      <c r="L1159" s="5"/>
      <c r="M1159" s="5" t="s">
        <v>131</v>
      </c>
      <c r="N1159" s="5">
        <v>1141364</v>
      </c>
      <c r="O1159" s="5" t="s">
        <v>235</v>
      </c>
      <c r="P1159" s="11">
        <v>1</v>
      </c>
      <c r="Q1159" s="12">
        <v>34.9</v>
      </c>
      <c r="R1159" s="13">
        <f t="shared" si="18"/>
        <v>34.9</v>
      </c>
    </row>
    <row r="1160" spans="1:18" ht="51.6" customHeight="1">
      <c r="A1160" s="4" t="s">
        <v>2261</v>
      </c>
      <c r="B1160" s="5">
        <v>705</v>
      </c>
      <c r="C1160" s="5">
        <v>266</v>
      </c>
      <c r="D1160" s="5" t="s">
        <v>2262</v>
      </c>
      <c r="E1160" s="5" t="s">
        <v>928</v>
      </c>
      <c r="F1160" s="5" t="s">
        <v>2274</v>
      </c>
      <c r="G1160" s="5" t="s">
        <v>841</v>
      </c>
      <c r="H1160" s="5">
        <v>83</v>
      </c>
      <c r="I1160" s="5" t="s">
        <v>306</v>
      </c>
      <c r="J1160" s="5" t="s">
        <v>924</v>
      </c>
      <c r="K1160" s="5">
        <v>266</v>
      </c>
      <c r="L1160" s="5"/>
      <c r="M1160" s="5" t="s">
        <v>131</v>
      </c>
      <c r="N1160" s="5">
        <v>1141364</v>
      </c>
      <c r="O1160" s="5" t="s">
        <v>279</v>
      </c>
      <c r="P1160" s="11">
        <v>1</v>
      </c>
      <c r="Q1160" s="12">
        <v>34.9</v>
      </c>
      <c r="R1160" s="13">
        <f t="shared" si="18"/>
        <v>34.9</v>
      </c>
    </row>
    <row r="1161" spans="1:18" ht="51.6" customHeight="1">
      <c r="A1161" s="4" t="s">
        <v>2261</v>
      </c>
      <c r="B1161" s="5">
        <v>705</v>
      </c>
      <c r="C1161" s="5">
        <v>266</v>
      </c>
      <c r="D1161" s="5" t="s">
        <v>2262</v>
      </c>
      <c r="E1161" s="5" t="s">
        <v>928</v>
      </c>
      <c r="F1161" s="5" t="s">
        <v>2274</v>
      </c>
      <c r="G1161" s="5" t="s">
        <v>841</v>
      </c>
      <c r="H1161" s="5">
        <v>83</v>
      </c>
      <c r="I1161" s="5" t="s">
        <v>306</v>
      </c>
      <c r="J1161" s="5" t="s">
        <v>924</v>
      </c>
      <c r="K1161" s="5">
        <v>266</v>
      </c>
      <c r="L1161" s="5"/>
      <c r="M1161" s="5" t="s">
        <v>131</v>
      </c>
      <c r="N1161" s="5">
        <v>1141364</v>
      </c>
      <c r="O1161" s="5" t="s">
        <v>337</v>
      </c>
      <c r="P1161" s="11">
        <v>1</v>
      </c>
      <c r="Q1161" s="12">
        <v>34.9</v>
      </c>
      <c r="R1161" s="13">
        <f t="shared" si="18"/>
        <v>34.9</v>
      </c>
    </row>
    <row r="1162" spans="1:18" ht="51.6" customHeight="1">
      <c r="A1162" s="4" t="s">
        <v>2261</v>
      </c>
      <c r="B1162" s="5">
        <v>705</v>
      </c>
      <c r="C1162" s="5">
        <v>266</v>
      </c>
      <c r="D1162" s="5" t="s">
        <v>2262</v>
      </c>
      <c r="E1162" s="5" t="s">
        <v>929</v>
      </c>
      <c r="F1162" s="5" t="s">
        <v>2274</v>
      </c>
      <c r="G1162" s="5" t="s">
        <v>841</v>
      </c>
      <c r="H1162" s="5">
        <v>83</v>
      </c>
      <c r="I1162" s="5" t="s">
        <v>306</v>
      </c>
      <c r="J1162" s="5" t="s">
        <v>924</v>
      </c>
      <c r="K1162" s="5">
        <v>266</v>
      </c>
      <c r="L1162" s="5"/>
      <c r="M1162" s="5" t="s">
        <v>11</v>
      </c>
      <c r="N1162" s="5">
        <v>1141397</v>
      </c>
      <c r="O1162" s="5" t="s">
        <v>278</v>
      </c>
      <c r="P1162" s="11">
        <v>5</v>
      </c>
      <c r="Q1162" s="12">
        <v>49.9</v>
      </c>
      <c r="R1162" s="13">
        <f t="shared" si="18"/>
        <v>249.5</v>
      </c>
    </row>
    <row r="1163" spans="1:18" ht="51.6" customHeight="1">
      <c r="A1163" s="4" t="s">
        <v>2261</v>
      </c>
      <c r="B1163" s="5">
        <v>705</v>
      </c>
      <c r="C1163" s="5">
        <v>266</v>
      </c>
      <c r="D1163" s="5" t="s">
        <v>2262</v>
      </c>
      <c r="E1163" s="5" t="s">
        <v>929</v>
      </c>
      <c r="F1163" s="5" t="s">
        <v>2274</v>
      </c>
      <c r="G1163" s="5" t="s">
        <v>841</v>
      </c>
      <c r="H1163" s="5">
        <v>83</v>
      </c>
      <c r="I1163" s="5" t="s">
        <v>306</v>
      </c>
      <c r="J1163" s="5" t="s">
        <v>924</v>
      </c>
      <c r="K1163" s="5">
        <v>266</v>
      </c>
      <c r="L1163" s="5"/>
      <c r="M1163" s="5" t="s">
        <v>11</v>
      </c>
      <c r="N1163" s="5">
        <v>1141397</v>
      </c>
      <c r="O1163" s="5" t="s">
        <v>279</v>
      </c>
      <c r="P1163" s="11">
        <v>5</v>
      </c>
      <c r="Q1163" s="12">
        <v>49.9</v>
      </c>
      <c r="R1163" s="13">
        <f t="shared" si="18"/>
        <v>249.5</v>
      </c>
    </row>
    <row r="1164" spans="1:18" ht="51.6" customHeight="1">
      <c r="A1164" s="4" t="s">
        <v>2261</v>
      </c>
      <c r="B1164" s="5">
        <v>705</v>
      </c>
      <c r="C1164" s="5">
        <v>266</v>
      </c>
      <c r="D1164" s="5" t="s">
        <v>2262</v>
      </c>
      <c r="E1164" s="5" t="s">
        <v>929</v>
      </c>
      <c r="F1164" s="5" t="s">
        <v>2274</v>
      </c>
      <c r="G1164" s="5" t="s">
        <v>841</v>
      </c>
      <c r="H1164" s="5">
        <v>83</v>
      </c>
      <c r="I1164" s="5" t="s">
        <v>306</v>
      </c>
      <c r="J1164" s="5" t="s">
        <v>924</v>
      </c>
      <c r="K1164" s="5">
        <v>266</v>
      </c>
      <c r="L1164" s="5"/>
      <c r="M1164" s="5" t="s">
        <v>11</v>
      </c>
      <c r="N1164" s="5">
        <v>1141397</v>
      </c>
      <c r="O1164" s="5" t="s">
        <v>337</v>
      </c>
      <c r="P1164" s="11">
        <v>2</v>
      </c>
      <c r="Q1164" s="12">
        <v>49.9</v>
      </c>
      <c r="R1164" s="13">
        <f t="shared" si="18"/>
        <v>99.8</v>
      </c>
    </row>
    <row r="1165" spans="1:18" ht="51.6" customHeight="1">
      <c r="A1165" s="4" t="s">
        <v>2261</v>
      </c>
      <c r="B1165" s="5">
        <v>705</v>
      </c>
      <c r="C1165" s="5">
        <v>266</v>
      </c>
      <c r="D1165" s="5" t="s">
        <v>2262</v>
      </c>
      <c r="E1165" s="5" t="s">
        <v>930</v>
      </c>
      <c r="F1165" s="5" t="s">
        <v>2274</v>
      </c>
      <c r="G1165" s="5" t="s">
        <v>841</v>
      </c>
      <c r="H1165" s="5">
        <v>83</v>
      </c>
      <c r="I1165" s="5" t="s">
        <v>306</v>
      </c>
      <c r="J1165" s="5" t="s">
        <v>924</v>
      </c>
      <c r="K1165" s="5">
        <v>266</v>
      </c>
      <c r="L1165" s="5"/>
      <c r="M1165" s="5" t="s">
        <v>17</v>
      </c>
      <c r="N1165" s="5">
        <v>1141403</v>
      </c>
      <c r="O1165" s="5" t="s">
        <v>235</v>
      </c>
      <c r="P1165" s="11">
        <v>1</v>
      </c>
      <c r="Q1165" s="12">
        <v>39.9</v>
      </c>
      <c r="R1165" s="13">
        <f t="shared" si="18"/>
        <v>39.9</v>
      </c>
    </row>
    <row r="1166" spans="1:18" ht="51.6" customHeight="1">
      <c r="A1166" s="4" t="s">
        <v>2261</v>
      </c>
      <c r="B1166" s="5">
        <v>705</v>
      </c>
      <c r="C1166" s="5">
        <v>266</v>
      </c>
      <c r="D1166" s="5" t="s">
        <v>2262</v>
      </c>
      <c r="E1166" s="5" t="s">
        <v>931</v>
      </c>
      <c r="F1166" s="5" t="s">
        <v>2274</v>
      </c>
      <c r="G1166" s="5" t="s">
        <v>841</v>
      </c>
      <c r="H1166" s="5">
        <v>83</v>
      </c>
      <c r="I1166" s="5" t="s">
        <v>306</v>
      </c>
      <c r="J1166" s="5" t="s">
        <v>924</v>
      </c>
      <c r="K1166" s="5">
        <v>266</v>
      </c>
      <c r="L1166" s="5"/>
      <c r="M1166" s="5" t="s">
        <v>11</v>
      </c>
      <c r="N1166" s="5">
        <v>1141471</v>
      </c>
      <c r="O1166" s="5" t="s">
        <v>305</v>
      </c>
      <c r="P1166" s="11">
        <v>1</v>
      </c>
      <c r="Q1166" s="12">
        <v>49.9</v>
      </c>
      <c r="R1166" s="13">
        <f t="shared" si="18"/>
        <v>49.9</v>
      </c>
    </row>
    <row r="1167" spans="1:18" ht="51.6" customHeight="1">
      <c r="A1167" s="4" t="s">
        <v>2261</v>
      </c>
      <c r="B1167" s="5">
        <v>705</v>
      </c>
      <c r="C1167" s="5">
        <v>266</v>
      </c>
      <c r="D1167" s="5" t="s">
        <v>2262</v>
      </c>
      <c r="E1167" s="5" t="s">
        <v>932</v>
      </c>
      <c r="F1167" s="5" t="s">
        <v>2274</v>
      </c>
      <c r="G1167" s="5" t="s">
        <v>841</v>
      </c>
      <c r="H1167" s="5">
        <v>83</v>
      </c>
      <c r="I1167" s="5" t="s">
        <v>306</v>
      </c>
      <c r="J1167" s="5" t="s">
        <v>924</v>
      </c>
      <c r="K1167" s="5">
        <v>266</v>
      </c>
      <c r="L1167" s="5"/>
      <c r="M1167" s="5" t="s">
        <v>933</v>
      </c>
      <c r="N1167" s="5">
        <v>1141486</v>
      </c>
      <c r="O1167" s="5" t="s">
        <v>799</v>
      </c>
      <c r="P1167" s="11">
        <v>1</v>
      </c>
      <c r="Q1167" s="12">
        <v>49.9</v>
      </c>
      <c r="R1167" s="13">
        <f t="shared" si="18"/>
        <v>49.9</v>
      </c>
    </row>
    <row r="1168" spans="1:18" ht="51.6" customHeight="1">
      <c r="A1168" s="4" t="s">
        <v>2261</v>
      </c>
      <c r="B1168" s="5">
        <v>705</v>
      </c>
      <c r="C1168" s="5">
        <v>266</v>
      </c>
      <c r="D1168" s="5" t="s">
        <v>2262</v>
      </c>
      <c r="E1168" s="5" t="s">
        <v>932</v>
      </c>
      <c r="F1168" s="5" t="s">
        <v>2274</v>
      </c>
      <c r="G1168" s="5" t="s">
        <v>841</v>
      </c>
      <c r="H1168" s="5">
        <v>83</v>
      </c>
      <c r="I1168" s="5" t="s">
        <v>306</v>
      </c>
      <c r="J1168" s="5" t="s">
        <v>924</v>
      </c>
      <c r="K1168" s="5">
        <v>266</v>
      </c>
      <c r="L1168" s="5"/>
      <c r="M1168" s="5" t="s">
        <v>933</v>
      </c>
      <c r="N1168" s="5">
        <v>1141486</v>
      </c>
      <c r="O1168" s="5" t="s">
        <v>305</v>
      </c>
      <c r="P1168" s="11">
        <v>1</v>
      </c>
      <c r="Q1168" s="12">
        <v>49.9</v>
      </c>
      <c r="R1168" s="13">
        <f t="shared" si="18"/>
        <v>49.9</v>
      </c>
    </row>
    <row r="1169" spans="1:18" ht="51.6" customHeight="1">
      <c r="A1169" s="4" t="s">
        <v>2261</v>
      </c>
      <c r="B1169" s="5">
        <v>705</v>
      </c>
      <c r="C1169" s="5">
        <v>266</v>
      </c>
      <c r="D1169" s="5" t="s">
        <v>2262</v>
      </c>
      <c r="E1169" s="5" t="s">
        <v>932</v>
      </c>
      <c r="F1169" s="5" t="s">
        <v>2274</v>
      </c>
      <c r="G1169" s="5" t="s">
        <v>841</v>
      </c>
      <c r="H1169" s="5">
        <v>83</v>
      </c>
      <c r="I1169" s="5" t="s">
        <v>306</v>
      </c>
      <c r="J1169" s="5" t="s">
        <v>924</v>
      </c>
      <c r="K1169" s="5">
        <v>266</v>
      </c>
      <c r="L1169" s="5"/>
      <c r="M1169" s="5" t="s">
        <v>933</v>
      </c>
      <c r="N1169" s="5">
        <v>1141486</v>
      </c>
      <c r="O1169" s="5" t="s">
        <v>235</v>
      </c>
      <c r="P1169" s="11">
        <v>2</v>
      </c>
      <c r="Q1169" s="12">
        <v>49.9</v>
      </c>
      <c r="R1169" s="13">
        <f t="shared" si="18"/>
        <v>99.8</v>
      </c>
    </row>
    <row r="1170" spans="1:18" ht="51.6" customHeight="1">
      <c r="A1170" s="4" t="s">
        <v>2261</v>
      </c>
      <c r="B1170" s="5">
        <v>705</v>
      </c>
      <c r="C1170" s="5">
        <v>266</v>
      </c>
      <c r="D1170" s="5" t="s">
        <v>2262</v>
      </c>
      <c r="E1170" s="5" t="s">
        <v>932</v>
      </c>
      <c r="F1170" s="5" t="s">
        <v>2274</v>
      </c>
      <c r="G1170" s="5" t="s">
        <v>841</v>
      </c>
      <c r="H1170" s="5">
        <v>83</v>
      </c>
      <c r="I1170" s="5" t="s">
        <v>306</v>
      </c>
      <c r="J1170" s="5" t="s">
        <v>924</v>
      </c>
      <c r="K1170" s="5">
        <v>266</v>
      </c>
      <c r="L1170" s="5"/>
      <c r="M1170" s="5" t="s">
        <v>933</v>
      </c>
      <c r="N1170" s="5">
        <v>1141486</v>
      </c>
      <c r="O1170" s="5" t="s">
        <v>278</v>
      </c>
      <c r="P1170" s="11">
        <v>1</v>
      </c>
      <c r="Q1170" s="12">
        <v>49.9</v>
      </c>
      <c r="R1170" s="13">
        <f t="shared" si="18"/>
        <v>49.9</v>
      </c>
    </row>
    <row r="1171" spans="1:18" ht="51.6" customHeight="1">
      <c r="A1171" s="4" t="s">
        <v>2261</v>
      </c>
      <c r="B1171" s="5">
        <v>705</v>
      </c>
      <c r="C1171" s="5">
        <v>266</v>
      </c>
      <c r="D1171" s="5" t="s">
        <v>2262</v>
      </c>
      <c r="E1171" s="5" t="s">
        <v>932</v>
      </c>
      <c r="F1171" s="5" t="s">
        <v>2274</v>
      </c>
      <c r="G1171" s="5" t="s">
        <v>841</v>
      </c>
      <c r="H1171" s="5">
        <v>83</v>
      </c>
      <c r="I1171" s="5" t="s">
        <v>306</v>
      </c>
      <c r="J1171" s="5" t="s">
        <v>924</v>
      </c>
      <c r="K1171" s="5">
        <v>266</v>
      </c>
      <c r="L1171" s="5"/>
      <c r="M1171" s="5" t="s">
        <v>57</v>
      </c>
      <c r="N1171" s="5">
        <v>1141487</v>
      </c>
      <c r="O1171" s="5" t="s">
        <v>799</v>
      </c>
      <c r="P1171" s="11">
        <v>1</v>
      </c>
      <c r="Q1171" s="12">
        <v>49.9</v>
      </c>
      <c r="R1171" s="13">
        <f t="shared" si="18"/>
        <v>49.9</v>
      </c>
    </row>
    <row r="1172" spans="1:18" ht="51.6" customHeight="1">
      <c r="A1172" s="4" t="s">
        <v>2261</v>
      </c>
      <c r="B1172" s="5">
        <v>705</v>
      </c>
      <c r="C1172" s="5">
        <v>266</v>
      </c>
      <c r="D1172" s="5" t="s">
        <v>2262</v>
      </c>
      <c r="E1172" s="5" t="s">
        <v>932</v>
      </c>
      <c r="F1172" s="5" t="s">
        <v>2274</v>
      </c>
      <c r="G1172" s="5" t="s">
        <v>841</v>
      </c>
      <c r="H1172" s="5">
        <v>83</v>
      </c>
      <c r="I1172" s="5" t="s">
        <v>306</v>
      </c>
      <c r="J1172" s="5" t="s">
        <v>924</v>
      </c>
      <c r="K1172" s="5">
        <v>266</v>
      </c>
      <c r="L1172" s="5"/>
      <c r="M1172" s="5" t="s">
        <v>57</v>
      </c>
      <c r="N1172" s="5">
        <v>1141487</v>
      </c>
      <c r="O1172" s="5" t="s">
        <v>279</v>
      </c>
      <c r="P1172" s="11">
        <v>2</v>
      </c>
      <c r="Q1172" s="12">
        <v>49.9</v>
      </c>
      <c r="R1172" s="13">
        <f t="shared" si="18"/>
        <v>99.8</v>
      </c>
    </row>
    <row r="1173" spans="1:18" ht="51.6" customHeight="1">
      <c r="A1173" s="4" t="s">
        <v>2261</v>
      </c>
      <c r="B1173" s="5">
        <v>705</v>
      </c>
      <c r="C1173" s="5">
        <v>266</v>
      </c>
      <c r="D1173" s="5" t="s">
        <v>2262</v>
      </c>
      <c r="E1173" s="5" t="s">
        <v>932</v>
      </c>
      <c r="F1173" s="5" t="s">
        <v>2274</v>
      </c>
      <c r="G1173" s="5" t="s">
        <v>841</v>
      </c>
      <c r="H1173" s="5">
        <v>83</v>
      </c>
      <c r="I1173" s="5" t="s">
        <v>306</v>
      </c>
      <c r="J1173" s="5" t="s">
        <v>924</v>
      </c>
      <c r="K1173" s="5">
        <v>266</v>
      </c>
      <c r="L1173" s="5"/>
      <c r="M1173" s="5" t="s">
        <v>57</v>
      </c>
      <c r="N1173" s="5">
        <v>1141487</v>
      </c>
      <c r="O1173" s="5" t="s">
        <v>337</v>
      </c>
      <c r="P1173" s="11">
        <v>1</v>
      </c>
      <c r="Q1173" s="12">
        <v>49.9</v>
      </c>
      <c r="R1173" s="13">
        <f t="shared" si="18"/>
        <v>49.9</v>
      </c>
    </row>
    <row r="1174" spans="1:18" ht="51.6" customHeight="1">
      <c r="A1174" s="4" t="s">
        <v>2261</v>
      </c>
      <c r="B1174" s="5">
        <v>705</v>
      </c>
      <c r="C1174" s="5">
        <v>266</v>
      </c>
      <c r="D1174" s="5" t="s">
        <v>2262</v>
      </c>
      <c r="E1174" s="5" t="s">
        <v>934</v>
      </c>
      <c r="F1174" s="5" t="s">
        <v>2274</v>
      </c>
      <c r="G1174" s="5" t="s">
        <v>841</v>
      </c>
      <c r="H1174" s="5">
        <v>83</v>
      </c>
      <c r="I1174" s="5" t="s">
        <v>306</v>
      </c>
      <c r="J1174" s="5" t="s">
        <v>924</v>
      </c>
      <c r="K1174" s="5">
        <v>266</v>
      </c>
      <c r="L1174" s="5"/>
      <c r="M1174" s="5" t="s">
        <v>11</v>
      </c>
      <c r="N1174" s="5">
        <v>1141558</v>
      </c>
      <c r="O1174" s="5" t="s">
        <v>305</v>
      </c>
      <c r="P1174" s="11">
        <v>1</v>
      </c>
      <c r="Q1174" s="12">
        <v>49.9</v>
      </c>
      <c r="R1174" s="13">
        <f t="shared" si="18"/>
        <v>49.9</v>
      </c>
    </row>
    <row r="1175" spans="1:18" ht="51.6" customHeight="1">
      <c r="A1175" s="4" t="s">
        <v>2261</v>
      </c>
      <c r="B1175" s="5">
        <v>705</v>
      </c>
      <c r="C1175" s="5">
        <v>266</v>
      </c>
      <c r="D1175" s="5" t="s">
        <v>2262</v>
      </c>
      <c r="E1175" s="5" t="s">
        <v>935</v>
      </c>
      <c r="F1175" s="5" t="s">
        <v>2274</v>
      </c>
      <c r="G1175" s="5" t="s">
        <v>841</v>
      </c>
      <c r="H1175" s="5">
        <v>83</v>
      </c>
      <c r="I1175" s="5" t="s">
        <v>306</v>
      </c>
      <c r="J1175" s="5" t="s">
        <v>924</v>
      </c>
      <c r="K1175" s="5">
        <v>266</v>
      </c>
      <c r="L1175" s="5"/>
      <c r="M1175" s="5" t="s">
        <v>131</v>
      </c>
      <c r="N1175" s="5">
        <v>1141576</v>
      </c>
      <c r="O1175" s="5" t="s">
        <v>278</v>
      </c>
      <c r="P1175" s="11">
        <v>1</v>
      </c>
      <c r="Q1175" s="12">
        <v>49.9</v>
      </c>
      <c r="R1175" s="13">
        <f t="shared" si="18"/>
        <v>49.9</v>
      </c>
    </row>
    <row r="1176" spans="1:18" ht="51.6" customHeight="1">
      <c r="A1176" s="4" t="s">
        <v>2261</v>
      </c>
      <c r="B1176" s="5">
        <v>705</v>
      </c>
      <c r="C1176" s="5">
        <v>266</v>
      </c>
      <c r="D1176" s="5" t="s">
        <v>2262</v>
      </c>
      <c r="E1176" s="5" t="s">
        <v>935</v>
      </c>
      <c r="F1176" s="5" t="s">
        <v>2274</v>
      </c>
      <c r="G1176" s="5" t="s">
        <v>841</v>
      </c>
      <c r="H1176" s="5">
        <v>83</v>
      </c>
      <c r="I1176" s="5" t="s">
        <v>306</v>
      </c>
      <c r="J1176" s="5" t="s">
        <v>924</v>
      </c>
      <c r="K1176" s="5">
        <v>266</v>
      </c>
      <c r="L1176" s="5"/>
      <c r="M1176" s="5" t="s">
        <v>131</v>
      </c>
      <c r="N1176" s="5">
        <v>1141576</v>
      </c>
      <c r="O1176" s="5" t="s">
        <v>279</v>
      </c>
      <c r="P1176" s="11">
        <v>2</v>
      </c>
      <c r="Q1176" s="12">
        <v>49.9</v>
      </c>
      <c r="R1176" s="13">
        <f t="shared" si="18"/>
        <v>99.8</v>
      </c>
    </row>
    <row r="1177" spans="1:18" ht="51.6" customHeight="1">
      <c r="A1177" s="4" t="s">
        <v>2261</v>
      </c>
      <c r="B1177" s="5">
        <v>705</v>
      </c>
      <c r="C1177" s="5">
        <v>266</v>
      </c>
      <c r="D1177" s="5" t="s">
        <v>2262</v>
      </c>
      <c r="E1177" s="5" t="s">
        <v>935</v>
      </c>
      <c r="F1177" s="5" t="s">
        <v>2274</v>
      </c>
      <c r="G1177" s="5" t="s">
        <v>841</v>
      </c>
      <c r="H1177" s="5">
        <v>83</v>
      </c>
      <c r="I1177" s="5" t="s">
        <v>306</v>
      </c>
      <c r="J1177" s="5" t="s">
        <v>924</v>
      </c>
      <c r="K1177" s="5">
        <v>266</v>
      </c>
      <c r="L1177" s="5"/>
      <c r="M1177" s="5" t="s">
        <v>131</v>
      </c>
      <c r="N1177" s="5">
        <v>1141576</v>
      </c>
      <c r="O1177" s="5" t="s">
        <v>337</v>
      </c>
      <c r="P1177" s="11">
        <v>1</v>
      </c>
      <c r="Q1177" s="12">
        <v>49.9</v>
      </c>
      <c r="R1177" s="13">
        <f t="shared" si="18"/>
        <v>49.9</v>
      </c>
    </row>
    <row r="1178" spans="1:18" ht="51.6" customHeight="1">
      <c r="A1178" s="4" t="s">
        <v>2261</v>
      </c>
      <c r="B1178" s="5">
        <v>705</v>
      </c>
      <c r="C1178" s="5">
        <v>266</v>
      </c>
      <c r="D1178" s="5" t="s">
        <v>2262</v>
      </c>
      <c r="E1178" s="5" t="s">
        <v>936</v>
      </c>
      <c r="F1178" s="5" t="s">
        <v>2274</v>
      </c>
      <c r="G1178" s="5" t="s">
        <v>841</v>
      </c>
      <c r="H1178" s="5">
        <v>83</v>
      </c>
      <c r="I1178" s="5" t="s">
        <v>306</v>
      </c>
      <c r="J1178" s="5" t="s">
        <v>924</v>
      </c>
      <c r="K1178" s="5">
        <v>266</v>
      </c>
      <c r="L1178" s="5"/>
      <c r="M1178" s="5" t="s">
        <v>14</v>
      </c>
      <c r="N1178" s="5">
        <v>1141632</v>
      </c>
      <c r="O1178" s="5" t="s">
        <v>305</v>
      </c>
      <c r="P1178" s="11">
        <v>1</v>
      </c>
      <c r="Q1178" s="12">
        <v>34.9</v>
      </c>
      <c r="R1178" s="13">
        <f t="shared" si="18"/>
        <v>34.9</v>
      </c>
    </row>
    <row r="1179" spans="1:18" ht="51.6" customHeight="1">
      <c r="A1179" s="4" t="s">
        <v>2261</v>
      </c>
      <c r="B1179" s="5">
        <v>705</v>
      </c>
      <c r="C1179" s="5">
        <v>266</v>
      </c>
      <c r="D1179" s="5" t="s">
        <v>2262</v>
      </c>
      <c r="E1179" s="5" t="s">
        <v>936</v>
      </c>
      <c r="F1179" s="5" t="s">
        <v>2274</v>
      </c>
      <c r="G1179" s="5" t="s">
        <v>841</v>
      </c>
      <c r="H1179" s="5">
        <v>83</v>
      </c>
      <c r="I1179" s="5" t="s">
        <v>306</v>
      </c>
      <c r="J1179" s="5" t="s">
        <v>924</v>
      </c>
      <c r="K1179" s="5">
        <v>266</v>
      </c>
      <c r="L1179" s="5"/>
      <c r="M1179" s="5" t="s">
        <v>131</v>
      </c>
      <c r="N1179" s="5">
        <v>1141633</v>
      </c>
      <c r="O1179" s="5" t="s">
        <v>279</v>
      </c>
      <c r="P1179" s="11">
        <v>1</v>
      </c>
      <c r="Q1179" s="12">
        <v>34.9</v>
      </c>
      <c r="R1179" s="13">
        <f t="shared" si="18"/>
        <v>34.9</v>
      </c>
    </row>
    <row r="1180" spans="1:18" ht="51.6" customHeight="1">
      <c r="A1180" s="4" t="s">
        <v>2261</v>
      </c>
      <c r="B1180" s="5">
        <v>705</v>
      </c>
      <c r="C1180" s="5">
        <v>266</v>
      </c>
      <c r="D1180" s="5" t="s">
        <v>2262</v>
      </c>
      <c r="E1180" s="5" t="s">
        <v>937</v>
      </c>
      <c r="F1180" s="5" t="s">
        <v>2274</v>
      </c>
      <c r="G1180" s="5" t="s">
        <v>841</v>
      </c>
      <c r="H1180" s="5">
        <v>83</v>
      </c>
      <c r="I1180" s="5" t="s">
        <v>306</v>
      </c>
      <c r="J1180" s="5" t="s">
        <v>924</v>
      </c>
      <c r="K1180" s="5">
        <v>266</v>
      </c>
      <c r="L1180" s="5"/>
      <c r="M1180" s="5" t="s">
        <v>904</v>
      </c>
      <c r="N1180" s="5">
        <v>1140685</v>
      </c>
      <c r="O1180" s="5" t="s">
        <v>235</v>
      </c>
      <c r="P1180" s="11">
        <v>1</v>
      </c>
      <c r="Q1180" s="12">
        <v>49.9</v>
      </c>
      <c r="R1180" s="13">
        <f t="shared" si="18"/>
        <v>49.9</v>
      </c>
    </row>
    <row r="1181" spans="1:18" ht="51.6" customHeight="1">
      <c r="A1181" s="4" t="s">
        <v>2261</v>
      </c>
      <c r="B1181" s="5">
        <v>705</v>
      </c>
      <c r="C1181" s="5">
        <v>266</v>
      </c>
      <c r="D1181" s="5" t="s">
        <v>2262</v>
      </c>
      <c r="E1181" s="5" t="s">
        <v>937</v>
      </c>
      <c r="F1181" s="5" t="s">
        <v>2274</v>
      </c>
      <c r="G1181" s="5" t="s">
        <v>841</v>
      </c>
      <c r="H1181" s="5">
        <v>83</v>
      </c>
      <c r="I1181" s="5" t="s">
        <v>306</v>
      </c>
      <c r="J1181" s="5" t="s">
        <v>924</v>
      </c>
      <c r="K1181" s="5">
        <v>266</v>
      </c>
      <c r="L1181" s="5"/>
      <c r="M1181" s="5" t="s">
        <v>749</v>
      </c>
      <c r="N1181" s="5">
        <v>1140687</v>
      </c>
      <c r="O1181" s="5" t="s">
        <v>235</v>
      </c>
      <c r="P1181" s="11">
        <v>1</v>
      </c>
      <c r="Q1181" s="12">
        <v>49.9</v>
      </c>
      <c r="R1181" s="13">
        <f t="shared" si="18"/>
        <v>49.9</v>
      </c>
    </row>
    <row r="1182" spans="1:18" ht="51.6" customHeight="1">
      <c r="A1182" s="4" t="s">
        <v>2261</v>
      </c>
      <c r="B1182" s="5">
        <v>705</v>
      </c>
      <c r="C1182" s="5">
        <v>266</v>
      </c>
      <c r="D1182" s="5" t="s">
        <v>2262</v>
      </c>
      <c r="E1182" s="5" t="s">
        <v>939</v>
      </c>
      <c r="F1182" s="5" t="s">
        <v>2274</v>
      </c>
      <c r="G1182" s="5" t="s">
        <v>841</v>
      </c>
      <c r="H1182" s="5">
        <v>84</v>
      </c>
      <c r="I1182" s="5" t="s">
        <v>312</v>
      </c>
      <c r="J1182" s="5" t="s">
        <v>938</v>
      </c>
      <c r="K1182" s="5">
        <v>266</v>
      </c>
      <c r="L1182" s="5"/>
      <c r="M1182" s="5" t="s">
        <v>131</v>
      </c>
      <c r="N1182" s="5">
        <v>1141370</v>
      </c>
      <c r="O1182" s="5" t="s">
        <v>305</v>
      </c>
      <c r="P1182" s="11">
        <v>2</v>
      </c>
      <c r="Q1182" s="12">
        <v>129.9</v>
      </c>
      <c r="R1182" s="13">
        <f t="shared" si="18"/>
        <v>259.8</v>
      </c>
    </row>
    <row r="1183" spans="1:18" ht="51.6" customHeight="1">
      <c r="A1183" s="4" t="s">
        <v>2261</v>
      </c>
      <c r="B1183" s="5">
        <v>705</v>
      </c>
      <c r="C1183" s="5">
        <v>266</v>
      </c>
      <c r="D1183" s="5" t="s">
        <v>2262</v>
      </c>
      <c r="E1183" s="5" t="s">
        <v>939</v>
      </c>
      <c r="F1183" s="5" t="s">
        <v>2274</v>
      </c>
      <c r="G1183" s="5" t="s">
        <v>841</v>
      </c>
      <c r="H1183" s="5">
        <v>84</v>
      </c>
      <c r="I1183" s="5" t="s">
        <v>312</v>
      </c>
      <c r="J1183" s="5" t="s">
        <v>938</v>
      </c>
      <c r="K1183" s="5">
        <v>266</v>
      </c>
      <c r="L1183" s="5"/>
      <c r="M1183" s="5" t="s">
        <v>131</v>
      </c>
      <c r="N1183" s="5">
        <v>1141370</v>
      </c>
      <c r="O1183" s="5" t="s">
        <v>235</v>
      </c>
      <c r="P1183" s="11">
        <v>1</v>
      </c>
      <c r="Q1183" s="12">
        <v>129.9</v>
      </c>
      <c r="R1183" s="13">
        <f t="shared" si="18"/>
        <v>129.9</v>
      </c>
    </row>
    <row r="1184" spans="1:18" ht="51.6" customHeight="1">
      <c r="A1184" s="4" t="s">
        <v>2261</v>
      </c>
      <c r="B1184" s="5">
        <v>705</v>
      </c>
      <c r="C1184" s="5">
        <v>266</v>
      </c>
      <c r="D1184" s="5" t="s">
        <v>2262</v>
      </c>
      <c r="E1184" s="5" t="s">
        <v>940</v>
      </c>
      <c r="F1184" s="5" t="s">
        <v>2274</v>
      </c>
      <c r="G1184" s="5" t="s">
        <v>841</v>
      </c>
      <c r="H1184" s="5">
        <v>84</v>
      </c>
      <c r="I1184" s="5" t="s">
        <v>312</v>
      </c>
      <c r="J1184" s="5" t="s">
        <v>938</v>
      </c>
      <c r="K1184" s="5">
        <v>266</v>
      </c>
      <c r="L1184" s="5"/>
      <c r="M1184" s="5" t="s">
        <v>941</v>
      </c>
      <c r="N1184" s="5">
        <v>1141372</v>
      </c>
      <c r="O1184" s="5" t="s">
        <v>279</v>
      </c>
      <c r="P1184" s="11">
        <v>2</v>
      </c>
      <c r="Q1184" s="12">
        <v>119.9</v>
      </c>
      <c r="R1184" s="13">
        <f t="shared" si="18"/>
        <v>239.8</v>
      </c>
    </row>
    <row r="1185" spans="1:18" ht="51.6" customHeight="1">
      <c r="A1185" s="4" t="s">
        <v>2261</v>
      </c>
      <c r="B1185" s="5">
        <v>705</v>
      </c>
      <c r="C1185" s="5">
        <v>266</v>
      </c>
      <c r="D1185" s="5" t="s">
        <v>2262</v>
      </c>
      <c r="E1185" s="5" t="s">
        <v>940</v>
      </c>
      <c r="F1185" s="5" t="s">
        <v>2274</v>
      </c>
      <c r="G1185" s="5" t="s">
        <v>841</v>
      </c>
      <c r="H1185" s="5">
        <v>84</v>
      </c>
      <c r="I1185" s="5" t="s">
        <v>312</v>
      </c>
      <c r="J1185" s="5" t="s">
        <v>938</v>
      </c>
      <c r="K1185" s="5">
        <v>266</v>
      </c>
      <c r="L1185" s="5"/>
      <c r="M1185" s="5" t="s">
        <v>941</v>
      </c>
      <c r="N1185" s="5">
        <v>1141372</v>
      </c>
      <c r="O1185" s="5" t="s">
        <v>337</v>
      </c>
      <c r="P1185" s="11">
        <v>1</v>
      </c>
      <c r="Q1185" s="12">
        <v>119.9</v>
      </c>
      <c r="R1185" s="13">
        <f t="shared" si="18"/>
        <v>119.9</v>
      </c>
    </row>
    <row r="1186" spans="1:18" ht="51.6" customHeight="1">
      <c r="A1186" s="4" t="s">
        <v>2261</v>
      </c>
      <c r="B1186" s="5">
        <v>705</v>
      </c>
      <c r="C1186" s="5">
        <v>266</v>
      </c>
      <c r="D1186" s="5" t="s">
        <v>2262</v>
      </c>
      <c r="E1186" s="5" t="s">
        <v>942</v>
      </c>
      <c r="F1186" s="5" t="s">
        <v>2274</v>
      </c>
      <c r="G1186" s="5" t="s">
        <v>841</v>
      </c>
      <c r="H1186" s="5">
        <v>84</v>
      </c>
      <c r="I1186" s="5" t="s">
        <v>312</v>
      </c>
      <c r="J1186" s="5" t="s">
        <v>938</v>
      </c>
      <c r="K1186" s="5">
        <v>266</v>
      </c>
      <c r="L1186" s="5"/>
      <c r="M1186" s="5" t="s">
        <v>57</v>
      </c>
      <c r="N1186" s="5">
        <v>1141373</v>
      </c>
      <c r="O1186" s="5" t="s">
        <v>278</v>
      </c>
      <c r="P1186" s="11">
        <v>1</v>
      </c>
      <c r="Q1186" s="12">
        <v>89.9</v>
      </c>
      <c r="R1186" s="13">
        <f t="shared" si="18"/>
        <v>89.9</v>
      </c>
    </row>
    <row r="1187" spans="1:18" ht="51.6" customHeight="1">
      <c r="A1187" s="4" t="s">
        <v>2261</v>
      </c>
      <c r="B1187" s="5">
        <v>705</v>
      </c>
      <c r="C1187" s="5">
        <v>266</v>
      </c>
      <c r="D1187" s="5" t="s">
        <v>2262</v>
      </c>
      <c r="E1187" s="5" t="s">
        <v>943</v>
      </c>
      <c r="F1187" s="5" t="s">
        <v>2274</v>
      </c>
      <c r="G1187" s="5" t="s">
        <v>841</v>
      </c>
      <c r="H1187" s="5">
        <v>84</v>
      </c>
      <c r="I1187" s="5" t="s">
        <v>312</v>
      </c>
      <c r="J1187" s="5" t="s">
        <v>938</v>
      </c>
      <c r="K1187" s="5">
        <v>266</v>
      </c>
      <c r="L1187" s="5"/>
      <c r="M1187" s="5" t="s">
        <v>11</v>
      </c>
      <c r="N1187" s="5">
        <v>1141478</v>
      </c>
      <c r="O1187" s="5" t="s">
        <v>799</v>
      </c>
      <c r="P1187" s="11">
        <v>10</v>
      </c>
      <c r="Q1187" s="12">
        <v>119.9</v>
      </c>
      <c r="R1187" s="13">
        <f t="shared" si="18"/>
        <v>1199</v>
      </c>
    </row>
    <row r="1188" spans="1:18" ht="51.6" customHeight="1">
      <c r="A1188" s="4" t="s">
        <v>2261</v>
      </c>
      <c r="B1188" s="5">
        <v>705</v>
      </c>
      <c r="C1188" s="5">
        <v>266</v>
      </c>
      <c r="D1188" s="5" t="s">
        <v>2262</v>
      </c>
      <c r="E1188" s="5" t="s">
        <v>943</v>
      </c>
      <c r="F1188" s="5" t="s">
        <v>2274</v>
      </c>
      <c r="G1188" s="5" t="s">
        <v>841</v>
      </c>
      <c r="H1188" s="5">
        <v>84</v>
      </c>
      <c r="I1188" s="5" t="s">
        <v>312</v>
      </c>
      <c r="J1188" s="5" t="s">
        <v>938</v>
      </c>
      <c r="K1188" s="5">
        <v>266</v>
      </c>
      <c r="L1188" s="5"/>
      <c r="M1188" s="5" t="s">
        <v>11</v>
      </c>
      <c r="N1188" s="5">
        <v>1141478</v>
      </c>
      <c r="O1188" s="5" t="s">
        <v>305</v>
      </c>
      <c r="P1188" s="11">
        <v>3</v>
      </c>
      <c r="Q1188" s="12">
        <v>119.9</v>
      </c>
      <c r="R1188" s="13">
        <f t="shared" si="18"/>
        <v>359.70000000000005</v>
      </c>
    </row>
    <row r="1189" spans="1:18" ht="51.6" customHeight="1">
      <c r="A1189" s="4" t="s">
        <v>2261</v>
      </c>
      <c r="B1189" s="5">
        <v>705</v>
      </c>
      <c r="C1189" s="5">
        <v>266</v>
      </c>
      <c r="D1189" s="5" t="s">
        <v>2262</v>
      </c>
      <c r="E1189" s="5" t="s">
        <v>943</v>
      </c>
      <c r="F1189" s="5" t="s">
        <v>2274</v>
      </c>
      <c r="G1189" s="5" t="s">
        <v>841</v>
      </c>
      <c r="H1189" s="5">
        <v>84</v>
      </c>
      <c r="I1189" s="5" t="s">
        <v>312</v>
      </c>
      <c r="J1189" s="5" t="s">
        <v>938</v>
      </c>
      <c r="K1189" s="5">
        <v>266</v>
      </c>
      <c r="L1189" s="5"/>
      <c r="M1189" s="5" t="s">
        <v>11</v>
      </c>
      <c r="N1189" s="5">
        <v>1141478</v>
      </c>
      <c r="O1189" s="5" t="s">
        <v>235</v>
      </c>
      <c r="P1189" s="11">
        <v>1</v>
      </c>
      <c r="Q1189" s="12">
        <v>119.9</v>
      </c>
      <c r="R1189" s="13">
        <f t="shared" si="18"/>
        <v>119.9</v>
      </c>
    </row>
    <row r="1190" spans="1:18" ht="51.6" customHeight="1">
      <c r="A1190" s="4" t="s">
        <v>2261</v>
      </c>
      <c r="B1190" s="5">
        <v>705</v>
      </c>
      <c r="C1190" s="5">
        <v>266</v>
      </c>
      <c r="D1190" s="5" t="s">
        <v>2262</v>
      </c>
      <c r="E1190" s="5" t="s">
        <v>943</v>
      </c>
      <c r="F1190" s="5" t="s">
        <v>2274</v>
      </c>
      <c r="G1190" s="5" t="s">
        <v>841</v>
      </c>
      <c r="H1190" s="5">
        <v>84</v>
      </c>
      <c r="I1190" s="5" t="s">
        <v>312</v>
      </c>
      <c r="J1190" s="5" t="s">
        <v>938</v>
      </c>
      <c r="K1190" s="5">
        <v>266</v>
      </c>
      <c r="L1190" s="5"/>
      <c r="M1190" s="5" t="s">
        <v>17</v>
      </c>
      <c r="N1190" s="5">
        <v>1141479</v>
      </c>
      <c r="O1190" s="5" t="s">
        <v>235</v>
      </c>
      <c r="P1190" s="11">
        <v>1</v>
      </c>
      <c r="Q1190" s="12">
        <v>119.9</v>
      </c>
      <c r="R1190" s="13">
        <f t="shared" si="18"/>
        <v>119.9</v>
      </c>
    </row>
    <row r="1191" spans="1:18" ht="51.6" customHeight="1">
      <c r="A1191" s="4" t="s">
        <v>2261</v>
      </c>
      <c r="B1191" s="5">
        <v>705</v>
      </c>
      <c r="C1191" s="5">
        <v>266</v>
      </c>
      <c r="D1191" s="5" t="s">
        <v>2262</v>
      </c>
      <c r="E1191" s="5" t="s">
        <v>944</v>
      </c>
      <c r="F1191" s="5" t="s">
        <v>2274</v>
      </c>
      <c r="G1191" s="5" t="s">
        <v>841</v>
      </c>
      <c r="H1191" s="5">
        <v>84</v>
      </c>
      <c r="I1191" s="5" t="s">
        <v>312</v>
      </c>
      <c r="J1191" s="5" t="s">
        <v>938</v>
      </c>
      <c r="K1191" s="5">
        <v>266</v>
      </c>
      <c r="L1191" s="5"/>
      <c r="M1191" s="5" t="s">
        <v>72</v>
      </c>
      <c r="N1191" s="5">
        <v>1141527</v>
      </c>
      <c r="O1191" s="5" t="s">
        <v>278</v>
      </c>
      <c r="P1191" s="11">
        <v>3</v>
      </c>
      <c r="Q1191" s="12">
        <v>99.899999999999991</v>
      </c>
      <c r="R1191" s="13">
        <f t="shared" si="18"/>
        <v>299.7</v>
      </c>
    </row>
    <row r="1192" spans="1:18" ht="51.6" customHeight="1">
      <c r="A1192" s="4" t="s">
        <v>2261</v>
      </c>
      <c r="B1192" s="5">
        <v>705</v>
      </c>
      <c r="C1192" s="5">
        <v>266</v>
      </c>
      <c r="D1192" s="5" t="s">
        <v>2262</v>
      </c>
      <c r="E1192" s="5" t="s">
        <v>944</v>
      </c>
      <c r="F1192" s="5" t="s">
        <v>2274</v>
      </c>
      <c r="G1192" s="5" t="s">
        <v>841</v>
      </c>
      <c r="H1192" s="5">
        <v>84</v>
      </c>
      <c r="I1192" s="5" t="s">
        <v>312</v>
      </c>
      <c r="J1192" s="5" t="s">
        <v>938</v>
      </c>
      <c r="K1192" s="5">
        <v>266</v>
      </c>
      <c r="L1192" s="5"/>
      <c r="M1192" s="5" t="s">
        <v>72</v>
      </c>
      <c r="N1192" s="5">
        <v>1141527</v>
      </c>
      <c r="O1192" s="5" t="s">
        <v>279</v>
      </c>
      <c r="P1192" s="11">
        <v>5</v>
      </c>
      <c r="Q1192" s="12">
        <v>99.9</v>
      </c>
      <c r="R1192" s="13">
        <f t="shared" si="18"/>
        <v>499.5</v>
      </c>
    </row>
    <row r="1193" spans="1:18" ht="51.6" customHeight="1">
      <c r="A1193" s="4" t="s">
        <v>2261</v>
      </c>
      <c r="B1193" s="5">
        <v>705</v>
      </c>
      <c r="C1193" s="5">
        <v>266</v>
      </c>
      <c r="D1193" s="5" t="s">
        <v>2262</v>
      </c>
      <c r="E1193" s="5" t="s">
        <v>944</v>
      </c>
      <c r="F1193" s="5" t="s">
        <v>2274</v>
      </c>
      <c r="G1193" s="5" t="s">
        <v>841</v>
      </c>
      <c r="H1193" s="5">
        <v>84</v>
      </c>
      <c r="I1193" s="5" t="s">
        <v>312</v>
      </c>
      <c r="J1193" s="5" t="s">
        <v>938</v>
      </c>
      <c r="K1193" s="5">
        <v>266</v>
      </c>
      <c r="L1193" s="5"/>
      <c r="M1193" s="5" t="s">
        <v>72</v>
      </c>
      <c r="N1193" s="5">
        <v>1141527</v>
      </c>
      <c r="O1193" s="5" t="s">
        <v>337</v>
      </c>
      <c r="P1193" s="11">
        <v>1</v>
      </c>
      <c r="Q1193" s="12">
        <v>99.9</v>
      </c>
      <c r="R1193" s="13">
        <f t="shared" si="18"/>
        <v>99.9</v>
      </c>
    </row>
    <row r="1194" spans="1:18" ht="51.6" customHeight="1">
      <c r="A1194" s="4" t="s">
        <v>2261</v>
      </c>
      <c r="B1194" s="5">
        <v>705</v>
      </c>
      <c r="C1194" s="5">
        <v>266</v>
      </c>
      <c r="D1194" s="5" t="s">
        <v>2262</v>
      </c>
      <c r="E1194" s="5" t="s">
        <v>945</v>
      </c>
      <c r="F1194" s="5" t="s">
        <v>2274</v>
      </c>
      <c r="G1194" s="5" t="s">
        <v>841</v>
      </c>
      <c r="H1194" s="5">
        <v>84</v>
      </c>
      <c r="I1194" s="5" t="s">
        <v>312</v>
      </c>
      <c r="J1194" s="5" t="s">
        <v>938</v>
      </c>
      <c r="K1194" s="5">
        <v>266</v>
      </c>
      <c r="L1194" s="5"/>
      <c r="M1194" s="5" t="s">
        <v>17</v>
      </c>
      <c r="N1194" s="5">
        <v>1141529</v>
      </c>
      <c r="O1194" s="5" t="s">
        <v>305</v>
      </c>
      <c r="P1194" s="11">
        <v>3</v>
      </c>
      <c r="Q1194" s="12">
        <v>129.9</v>
      </c>
      <c r="R1194" s="13">
        <f t="shared" si="18"/>
        <v>389.70000000000005</v>
      </c>
    </row>
    <row r="1195" spans="1:18" ht="51.6" customHeight="1">
      <c r="A1195" s="4" t="s">
        <v>2261</v>
      </c>
      <c r="B1195" s="5">
        <v>705</v>
      </c>
      <c r="C1195" s="5">
        <v>266</v>
      </c>
      <c r="D1195" s="5" t="s">
        <v>2262</v>
      </c>
      <c r="E1195" s="5" t="s">
        <v>946</v>
      </c>
      <c r="F1195" s="5" t="s">
        <v>2274</v>
      </c>
      <c r="G1195" s="5" t="s">
        <v>841</v>
      </c>
      <c r="H1195" s="5">
        <v>84</v>
      </c>
      <c r="I1195" s="5" t="s">
        <v>312</v>
      </c>
      <c r="J1195" s="5" t="s">
        <v>938</v>
      </c>
      <c r="K1195" s="5">
        <v>266</v>
      </c>
      <c r="L1195" s="5"/>
      <c r="M1195" s="5" t="s">
        <v>14</v>
      </c>
      <c r="N1195" s="5">
        <v>1141607</v>
      </c>
      <c r="O1195" s="5" t="s">
        <v>279</v>
      </c>
      <c r="P1195" s="11">
        <v>1</v>
      </c>
      <c r="Q1195" s="12">
        <v>89.9</v>
      </c>
      <c r="R1195" s="13">
        <f t="shared" si="18"/>
        <v>89.9</v>
      </c>
    </row>
    <row r="1196" spans="1:18" ht="51.6" customHeight="1">
      <c r="A1196" s="4" t="s">
        <v>2261</v>
      </c>
      <c r="B1196" s="5">
        <v>705</v>
      </c>
      <c r="C1196" s="5">
        <v>266</v>
      </c>
      <c r="D1196" s="5" t="s">
        <v>2262</v>
      </c>
      <c r="E1196" s="5" t="s">
        <v>947</v>
      </c>
      <c r="F1196" s="5" t="s">
        <v>2274</v>
      </c>
      <c r="G1196" s="5" t="s">
        <v>841</v>
      </c>
      <c r="H1196" s="5">
        <v>84</v>
      </c>
      <c r="I1196" s="5" t="s">
        <v>312</v>
      </c>
      <c r="J1196" s="5" t="s">
        <v>938</v>
      </c>
      <c r="K1196" s="5">
        <v>266</v>
      </c>
      <c r="L1196" s="5"/>
      <c r="M1196" s="5" t="s">
        <v>11</v>
      </c>
      <c r="N1196" s="5">
        <v>1141608</v>
      </c>
      <c r="O1196" s="5" t="s">
        <v>278</v>
      </c>
      <c r="P1196" s="11">
        <v>1</v>
      </c>
      <c r="Q1196" s="12">
        <v>109.9</v>
      </c>
      <c r="R1196" s="13">
        <f t="shared" si="18"/>
        <v>109.9</v>
      </c>
    </row>
    <row r="1197" spans="1:18" ht="51.6" customHeight="1">
      <c r="A1197" s="4" t="s">
        <v>2261</v>
      </c>
      <c r="B1197" s="5">
        <v>705</v>
      </c>
      <c r="C1197" s="5">
        <v>266</v>
      </c>
      <c r="D1197" s="5" t="s">
        <v>2262</v>
      </c>
      <c r="E1197" s="5" t="s">
        <v>947</v>
      </c>
      <c r="F1197" s="5" t="s">
        <v>2274</v>
      </c>
      <c r="G1197" s="5" t="s">
        <v>841</v>
      </c>
      <c r="H1197" s="5">
        <v>84</v>
      </c>
      <c r="I1197" s="5" t="s">
        <v>312</v>
      </c>
      <c r="J1197" s="5" t="s">
        <v>938</v>
      </c>
      <c r="K1197" s="5">
        <v>266</v>
      </c>
      <c r="L1197" s="5"/>
      <c r="M1197" s="5" t="s">
        <v>11</v>
      </c>
      <c r="N1197" s="5">
        <v>1141608</v>
      </c>
      <c r="O1197" s="5" t="s">
        <v>279</v>
      </c>
      <c r="P1197" s="11">
        <v>5</v>
      </c>
      <c r="Q1197" s="12">
        <v>109.9</v>
      </c>
      <c r="R1197" s="13">
        <f t="shared" si="18"/>
        <v>549.5</v>
      </c>
    </row>
    <row r="1198" spans="1:18" ht="51.6" customHeight="1">
      <c r="A1198" s="4" t="s">
        <v>2261</v>
      </c>
      <c r="B1198" s="5">
        <v>705</v>
      </c>
      <c r="C1198" s="5">
        <v>266</v>
      </c>
      <c r="D1198" s="5" t="s">
        <v>2262</v>
      </c>
      <c r="E1198" s="5" t="s">
        <v>947</v>
      </c>
      <c r="F1198" s="5" t="s">
        <v>2274</v>
      </c>
      <c r="G1198" s="5" t="s">
        <v>841</v>
      </c>
      <c r="H1198" s="5">
        <v>84</v>
      </c>
      <c r="I1198" s="5" t="s">
        <v>312</v>
      </c>
      <c r="J1198" s="5" t="s">
        <v>938</v>
      </c>
      <c r="K1198" s="5">
        <v>266</v>
      </c>
      <c r="L1198" s="5"/>
      <c r="M1198" s="5" t="s">
        <v>912</v>
      </c>
      <c r="N1198" s="5">
        <v>1141609</v>
      </c>
      <c r="O1198" s="5" t="s">
        <v>337</v>
      </c>
      <c r="P1198" s="11">
        <v>1</v>
      </c>
      <c r="Q1198" s="12">
        <v>109.9</v>
      </c>
      <c r="R1198" s="13">
        <f t="shared" si="18"/>
        <v>109.9</v>
      </c>
    </row>
    <row r="1199" spans="1:18" ht="51.6" customHeight="1">
      <c r="A1199" s="4" t="s">
        <v>2261</v>
      </c>
      <c r="B1199" s="5">
        <v>705</v>
      </c>
      <c r="C1199" s="5">
        <v>266</v>
      </c>
      <c r="D1199" s="5" t="s">
        <v>2262</v>
      </c>
      <c r="E1199" s="5" t="s">
        <v>947</v>
      </c>
      <c r="F1199" s="5" t="s">
        <v>2274</v>
      </c>
      <c r="G1199" s="5" t="s">
        <v>841</v>
      </c>
      <c r="H1199" s="5">
        <v>84</v>
      </c>
      <c r="I1199" s="5" t="s">
        <v>312</v>
      </c>
      <c r="J1199" s="5" t="s">
        <v>938</v>
      </c>
      <c r="K1199" s="5">
        <v>266</v>
      </c>
      <c r="L1199" s="5"/>
      <c r="M1199" s="5" t="s">
        <v>14</v>
      </c>
      <c r="N1199" s="5">
        <v>1141610</v>
      </c>
      <c r="O1199" s="5" t="s">
        <v>305</v>
      </c>
      <c r="P1199" s="11">
        <v>1</v>
      </c>
      <c r="Q1199" s="12">
        <v>109.9</v>
      </c>
      <c r="R1199" s="13">
        <f t="shared" si="18"/>
        <v>109.9</v>
      </c>
    </row>
    <row r="1200" spans="1:18" ht="51.6" customHeight="1">
      <c r="A1200" s="4" t="s">
        <v>2261</v>
      </c>
      <c r="B1200" s="5">
        <v>705</v>
      </c>
      <c r="C1200" s="5">
        <v>266</v>
      </c>
      <c r="D1200" s="5" t="s">
        <v>2262</v>
      </c>
      <c r="E1200" s="5" t="s">
        <v>948</v>
      </c>
      <c r="F1200" s="5" t="s">
        <v>2274</v>
      </c>
      <c r="G1200" s="5" t="s">
        <v>841</v>
      </c>
      <c r="H1200" s="5">
        <v>84</v>
      </c>
      <c r="I1200" s="5" t="s">
        <v>312</v>
      </c>
      <c r="J1200" s="5" t="s">
        <v>938</v>
      </c>
      <c r="K1200" s="5">
        <v>266</v>
      </c>
      <c r="L1200" s="5"/>
      <c r="M1200" s="5" t="s">
        <v>11</v>
      </c>
      <c r="N1200" s="5">
        <v>1141611</v>
      </c>
      <c r="O1200" s="5" t="s">
        <v>305</v>
      </c>
      <c r="P1200" s="11">
        <v>6</v>
      </c>
      <c r="Q1200" s="12">
        <v>129.9</v>
      </c>
      <c r="R1200" s="13">
        <f t="shared" si="18"/>
        <v>779.40000000000009</v>
      </c>
    </row>
    <row r="1201" spans="1:18" ht="51.6" customHeight="1">
      <c r="A1201" s="4" t="s">
        <v>2261</v>
      </c>
      <c r="B1201" s="5">
        <v>705</v>
      </c>
      <c r="C1201" s="5">
        <v>266</v>
      </c>
      <c r="D1201" s="5" t="s">
        <v>2262</v>
      </c>
      <c r="E1201" s="5" t="s">
        <v>948</v>
      </c>
      <c r="F1201" s="5" t="s">
        <v>2274</v>
      </c>
      <c r="G1201" s="5" t="s">
        <v>841</v>
      </c>
      <c r="H1201" s="5">
        <v>84</v>
      </c>
      <c r="I1201" s="5" t="s">
        <v>312</v>
      </c>
      <c r="J1201" s="5" t="s">
        <v>938</v>
      </c>
      <c r="K1201" s="5">
        <v>266</v>
      </c>
      <c r="L1201" s="5"/>
      <c r="M1201" s="5" t="s">
        <v>11</v>
      </c>
      <c r="N1201" s="5">
        <v>1141611</v>
      </c>
      <c r="O1201" s="5" t="s">
        <v>235</v>
      </c>
      <c r="P1201" s="11">
        <v>10</v>
      </c>
      <c r="Q1201" s="12">
        <v>129.9</v>
      </c>
      <c r="R1201" s="13">
        <f t="shared" si="18"/>
        <v>1299</v>
      </c>
    </row>
    <row r="1202" spans="1:18" ht="51.6" customHeight="1">
      <c r="A1202" s="4" t="s">
        <v>2261</v>
      </c>
      <c r="B1202" s="5">
        <v>705</v>
      </c>
      <c r="C1202" s="5">
        <v>266</v>
      </c>
      <c r="D1202" s="5" t="s">
        <v>2262</v>
      </c>
      <c r="E1202" s="5" t="s">
        <v>948</v>
      </c>
      <c r="F1202" s="5" t="s">
        <v>2274</v>
      </c>
      <c r="G1202" s="5" t="s">
        <v>841</v>
      </c>
      <c r="H1202" s="5">
        <v>84</v>
      </c>
      <c r="I1202" s="5" t="s">
        <v>312</v>
      </c>
      <c r="J1202" s="5" t="s">
        <v>938</v>
      </c>
      <c r="K1202" s="5">
        <v>266</v>
      </c>
      <c r="L1202" s="5"/>
      <c r="M1202" s="5" t="s">
        <v>11</v>
      </c>
      <c r="N1202" s="5">
        <v>1141611</v>
      </c>
      <c r="O1202" s="5" t="s">
        <v>278</v>
      </c>
      <c r="P1202" s="11">
        <v>18</v>
      </c>
      <c r="Q1202" s="12">
        <v>129.89999999999998</v>
      </c>
      <c r="R1202" s="13">
        <f t="shared" si="18"/>
        <v>2338.1999999999998</v>
      </c>
    </row>
    <row r="1203" spans="1:18" ht="51.6" customHeight="1">
      <c r="A1203" s="4" t="s">
        <v>2261</v>
      </c>
      <c r="B1203" s="5">
        <v>705</v>
      </c>
      <c r="C1203" s="5">
        <v>266</v>
      </c>
      <c r="D1203" s="5" t="s">
        <v>2262</v>
      </c>
      <c r="E1203" s="5" t="s">
        <v>948</v>
      </c>
      <c r="F1203" s="5" t="s">
        <v>2274</v>
      </c>
      <c r="G1203" s="5" t="s">
        <v>841</v>
      </c>
      <c r="H1203" s="5">
        <v>84</v>
      </c>
      <c r="I1203" s="5" t="s">
        <v>312</v>
      </c>
      <c r="J1203" s="5" t="s">
        <v>938</v>
      </c>
      <c r="K1203" s="5">
        <v>266</v>
      </c>
      <c r="L1203" s="5"/>
      <c r="M1203" s="5" t="s">
        <v>11</v>
      </c>
      <c r="N1203" s="5">
        <v>1141611</v>
      </c>
      <c r="O1203" s="5" t="s">
        <v>279</v>
      </c>
      <c r="P1203" s="11">
        <v>11</v>
      </c>
      <c r="Q1203" s="12">
        <v>129.9</v>
      </c>
      <c r="R1203" s="13">
        <f t="shared" si="18"/>
        <v>1428.9</v>
      </c>
    </row>
    <row r="1204" spans="1:18" ht="51.6" customHeight="1">
      <c r="A1204" s="4" t="s">
        <v>2261</v>
      </c>
      <c r="B1204" s="5">
        <v>705</v>
      </c>
      <c r="C1204" s="5">
        <v>266</v>
      </c>
      <c r="D1204" s="5" t="s">
        <v>2262</v>
      </c>
      <c r="E1204" s="5" t="s">
        <v>948</v>
      </c>
      <c r="F1204" s="5" t="s">
        <v>2274</v>
      </c>
      <c r="G1204" s="5" t="s">
        <v>841</v>
      </c>
      <c r="H1204" s="5">
        <v>84</v>
      </c>
      <c r="I1204" s="5" t="s">
        <v>312</v>
      </c>
      <c r="J1204" s="5" t="s">
        <v>938</v>
      </c>
      <c r="K1204" s="5">
        <v>266</v>
      </c>
      <c r="L1204" s="5"/>
      <c r="M1204" s="5" t="s">
        <v>11</v>
      </c>
      <c r="N1204" s="5">
        <v>1141611</v>
      </c>
      <c r="O1204" s="5" t="s">
        <v>337</v>
      </c>
      <c r="P1204" s="11">
        <v>8</v>
      </c>
      <c r="Q1204" s="12">
        <v>129.9</v>
      </c>
      <c r="R1204" s="13">
        <f t="shared" si="18"/>
        <v>1039.2</v>
      </c>
    </row>
    <row r="1205" spans="1:18" ht="51.6" customHeight="1">
      <c r="A1205" s="4" t="s">
        <v>2261</v>
      </c>
      <c r="B1205" s="5">
        <v>705</v>
      </c>
      <c r="C1205" s="5">
        <v>266</v>
      </c>
      <c r="D1205" s="5" t="s">
        <v>2262</v>
      </c>
      <c r="E1205" s="5" t="s">
        <v>949</v>
      </c>
      <c r="F1205" s="5" t="s">
        <v>2274</v>
      </c>
      <c r="G1205" s="5" t="s">
        <v>841</v>
      </c>
      <c r="H1205" s="5">
        <v>84</v>
      </c>
      <c r="I1205" s="5" t="s">
        <v>312</v>
      </c>
      <c r="J1205" s="5" t="s">
        <v>938</v>
      </c>
      <c r="K1205" s="5">
        <v>266</v>
      </c>
      <c r="L1205" s="5"/>
      <c r="M1205" s="5" t="s">
        <v>17</v>
      </c>
      <c r="N1205" s="5">
        <v>1141629</v>
      </c>
      <c r="O1205" s="5" t="s">
        <v>279</v>
      </c>
      <c r="P1205" s="11">
        <v>1</v>
      </c>
      <c r="Q1205" s="12">
        <v>79.900000000000006</v>
      </c>
      <c r="R1205" s="13">
        <f t="shared" si="18"/>
        <v>79.900000000000006</v>
      </c>
    </row>
    <row r="1206" spans="1:18" ht="51.6" customHeight="1">
      <c r="A1206" s="4" t="s">
        <v>2261</v>
      </c>
      <c r="B1206" s="5">
        <v>705</v>
      </c>
      <c r="C1206" s="5">
        <v>266</v>
      </c>
      <c r="D1206" s="5" t="s">
        <v>2262</v>
      </c>
      <c r="E1206" s="5" t="s">
        <v>951</v>
      </c>
      <c r="F1206" s="5" t="s">
        <v>2274</v>
      </c>
      <c r="G1206" s="5" t="s">
        <v>841</v>
      </c>
      <c r="H1206" s="5">
        <v>87</v>
      </c>
      <c r="I1206" s="5" t="s">
        <v>256</v>
      </c>
      <c r="J1206" s="5" t="s">
        <v>950</v>
      </c>
      <c r="K1206" s="5">
        <v>266</v>
      </c>
      <c r="L1206" s="5"/>
      <c r="M1206" s="5" t="s">
        <v>952</v>
      </c>
      <c r="N1206" s="5">
        <v>1097082</v>
      </c>
      <c r="O1206" s="5" t="s">
        <v>278</v>
      </c>
      <c r="P1206" s="11">
        <v>1</v>
      </c>
      <c r="Q1206" s="12">
        <v>49.9</v>
      </c>
      <c r="R1206" s="13">
        <f t="shared" si="18"/>
        <v>49.9</v>
      </c>
    </row>
    <row r="1207" spans="1:18" ht="51.6" customHeight="1">
      <c r="A1207" s="4" t="s">
        <v>2261</v>
      </c>
      <c r="B1207" s="5">
        <v>705</v>
      </c>
      <c r="C1207" s="5">
        <v>266</v>
      </c>
      <c r="D1207" s="5" t="s">
        <v>2262</v>
      </c>
      <c r="E1207" s="5" t="s">
        <v>953</v>
      </c>
      <c r="F1207" s="5" t="s">
        <v>2274</v>
      </c>
      <c r="G1207" s="5" t="s">
        <v>841</v>
      </c>
      <c r="H1207" s="5">
        <v>87</v>
      </c>
      <c r="I1207" s="5" t="s">
        <v>256</v>
      </c>
      <c r="J1207" s="5" t="s">
        <v>950</v>
      </c>
      <c r="K1207" s="5">
        <v>266</v>
      </c>
      <c r="L1207" s="5"/>
      <c r="M1207" s="5" t="s">
        <v>11</v>
      </c>
      <c r="N1207" s="5">
        <v>1141404</v>
      </c>
      <c r="O1207" s="5" t="s">
        <v>305</v>
      </c>
      <c r="P1207" s="11">
        <v>1</v>
      </c>
      <c r="Q1207" s="12">
        <v>49.9</v>
      </c>
      <c r="R1207" s="13">
        <f t="shared" si="18"/>
        <v>49.9</v>
      </c>
    </row>
    <row r="1208" spans="1:18" ht="51.6" customHeight="1">
      <c r="A1208" s="4" t="s">
        <v>2261</v>
      </c>
      <c r="B1208" s="5">
        <v>705</v>
      </c>
      <c r="C1208" s="5">
        <v>266</v>
      </c>
      <c r="D1208" s="5" t="s">
        <v>2262</v>
      </c>
      <c r="E1208" s="5" t="s">
        <v>953</v>
      </c>
      <c r="F1208" s="5" t="s">
        <v>2274</v>
      </c>
      <c r="G1208" s="5" t="s">
        <v>841</v>
      </c>
      <c r="H1208" s="5">
        <v>87</v>
      </c>
      <c r="I1208" s="5" t="s">
        <v>256</v>
      </c>
      <c r="J1208" s="5" t="s">
        <v>950</v>
      </c>
      <c r="K1208" s="5">
        <v>266</v>
      </c>
      <c r="L1208" s="5"/>
      <c r="M1208" s="5" t="s">
        <v>11</v>
      </c>
      <c r="N1208" s="5">
        <v>1141404</v>
      </c>
      <c r="O1208" s="5" t="s">
        <v>278</v>
      </c>
      <c r="P1208" s="11">
        <v>1</v>
      </c>
      <c r="Q1208" s="12">
        <v>49.9</v>
      </c>
      <c r="R1208" s="13">
        <f t="shared" si="18"/>
        <v>49.9</v>
      </c>
    </row>
    <row r="1209" spans="1:18" ht="51.6" customHeight="1">
      <c r="A1209" s="4" t="s">
        <v>2261</v>
      </c>
      <c r="B1209" s="5">
        <v>705</v>
      </c>
      <c r="C1209" s="5">
        <v>266</v>
      </c>
      <c r="D1209" s="5" t="s">
        <v>2262</v>
      </c>
      <c r="E1209" s="5" t="s">
        <v>954</v>
      </c>
      <c r="F1209" s="5" t="s">
        <v>2274</v>
      </c>
      <c r="G1209" s="5" t="s">
        <v>841</v>
      </c>
      <c r="H1209" s="5">
        <v>87</v>
      </c>
      <c r="I1209" s="5" t="s">
        <v>256</v>
      </c>
      <c r="J1209" s="5" t="s">
        <v>950</v>
      </c>
      <c r="K1209" s="5">
        <v>266</v>
      </c>
      <c r="L1209" s="5"/>
      <c r="M1209" s="5" t="s">
        <v>933</v>
      </c>
      <c r="N1209" s="5">
        <v>1141505</v>
      </c>
      <c r="O1209" s="5" t="s">
        <v>278</v>
      </c>
      <c r="P1209" s="11">
        <v>2</v>
      </c>
      <c r="Q1209" s="12">
        <v>69.900000000000006</v>
      </c>
      <c r="R1209" s="13">
        <f t="shared" si="18"/>
        <v>139.80000000000001</v>
      </c>
    </row>
    <row r="1210" spans="1:18" ht="51.6" customHeight="1">
      <c r="A1210" s="4" t="s">
        <v>2261</v>
      </c>
      <c r="B1210" s="5">
        <v>705</v>
      </c>
      <c r="C1210" s="5">
        <v>266</v>
      </c>
      <c r="D1210" s="5" t="s">
        <v>2262</v>
      </c>
      <c r="E1210" s="5" t="s">
        <v>955</v>
      </c>
      <c r="F1210" s="5" t="s">
        <v>2274</v>
      </c>
      <c r="G1210" s="5" t="s">
        <v>841</v>
      </c>
      <c r="H1210" s="5">
        <v>87</v>
      </c>
      <c r="I1210" s="5" t="s">
        <v>256</v>
      </c>
      <c r="J1210" s="5" t="s">
        <v>950</v>
      </c>
      <c r="K1210" s="5">
        <v>266</v>
      </c>
      <c r="L1210" s="5"/>
      <c r="M1210" s="5" t="s">
        <v>11</v>
      </c>
      <c r="N1210" s="5">
        <v>1141533</v>
      </c>
      <c r="O1210" s="5" t="s">
        <v>305</v>
      </c>
      <c r="P1210" s="11">
        <v>1</v>
      </c>
      <c r="Q1210" s="12">
        <v>39.9</v>
      </c>
      <c r="R1210" s="13">
        <f t="shared" si="18"/>
        <v>39.9</v>
      </c>
    </row>
    <row r="1211" spans="1:18" ht="51.6" customHeight="1">
      <c r="A1211" s="4" t="s">
        <v>2261</v>
      </c>
      <c r="B1211" s="5">
        <v>705</v>
      </c>
      <c r="C1211" s="5">
        <v>266</v>
      </c>
      <c r="D1211" s="5" t="s">
        <v>2262</v>
      </c>
      <c r="E1211" s="5" t="s">
        <v>956</v>
      </c>
      <c r="F1211" s="5" t="s">
        <v>2274</v>
      </c>
      <c r="G1211" s="5" t="s">
        <v>841</v>
      </c>
      <c r="H1211" s="5">
        <v>87</v>
      </c>
      <c r="I1211" s="5" t="s">
        <v>256</v>
      </c>
      <c r="J1211" s="5" t="s">
        <v>950</v>
      </c>
      <c r="K1211" s="5">
        <v>266</v>
      </c>
      <c r="L1211" s="5"/>
      <c r="M1211" s="5" t="s">
        <v>17</v>
      </c>
      <c r="N1211" s="5">
        <v>1141573</v>
      </c>
      <c r="O1211" s="5" t="s">
        <v>305</v>
      </c>
      <c r="P1211" s="11">
        <v>2</v>
      </c>
      <c r="Q1211" s="12">
        <v>59.9</v>
      </c>
      <c r="R1211" s="13">
        <f t="shared" si="18"/>
        <v>119.8</v>
      </c>
    </row>
    <row r="1212" spans="1:18" ht="51.6" customHeight="1">
      <c r="A1212" s="4" t="s">
        <v>2261</v>
      </c>
      <c r="B1212" s="5">
        <v>705</v>
      </c>
      <c r="C1212" s="5">
        <v>266</v>
      </c>
      <c r="D1212" s="5" t="s">
        <v>2262</v>
      </c>
      <c r="E1212" s="5" t="s">
        <v>956</v>
      </c>
      <c r="F1212" s="5" t="s">
        <v>2274</v>
      </c>
      <c r="G1212" s="5" t="s">
        <v>841</v>
      </c>
      <c r="H1212" s="5">
        <v>87</v>
      </c>
      <c r="I1212" s="5" t="s">
        <v>256</v>
      </c>
      <c r="J1212" s="5" t="s">
        <v>950</v>
      </c>
      <c r="K1212" s="5">
        <v>266</v>
      </c>
      <c r="L1212" s="5"/>
      <c r="M1212" s="5" t="s">
        <v>17</v>
      </c>
      <c r="N1212" s="5">
        <v>1141573</v>
      </c>
      <c r="O1212" s="5" t="s">
        <v>235</v>
      </c>
      <c r="P1212" s="11">
        <v>5</v>
      </c>
      <c r="Q1212" s="12">
        <v>59.9</v>
      </c>
      <c r="R1212" s="13">
        <f t="shared" si="18"/>
        <v>299.5</v>
      </c>
    </row>
    <row r="1213" spans="1:18" ht="51.6" customHeight="1">
      <c r="A1213" s="4" t="s">
        <v>2261</v>
      </c>
      <c r="B1213" s="5">
        <v>705</v>
      </c>
      <c r="C1213" s="5">
        <v>266</v>
      </c>
      <c r="D1213" s="5" t="s">
        <v>2262</v>
      </c>
      <c r="E1213" s="5" t="s">
        <v>956</v>
      </c>
      <c r="F1213" s="5" t="s">
        <v>2274</v>
      </c>
      <c r="G1213" s="5" t="s">
        <v>841</v>
      </c>
      <c r="H1213" s="5">
        <v>87</v>
      </c>
      <c r="I1213" s="5" t="s">
        <v>256</v>
      </c>
      <c r="J1213" s="5" t="s">
        <v>950</v>
      </c>
      <c r="K1213" s="5">
        <v>266</v>
      </c>
      <c r="L1213" s="5"/>
      <c r="M1213" s="5" t="s">
        <v>17</v>
      </c>
      <c r="N1213" s="5">
        <v>1141573</v>
      </c>
      <c r="O1213" s="5" t="s">
        <v>278</v>
      </c>
      <c r="P1213" s="11">
        <v>8</v>
      </c>
      <c r="Q1213" s="12">
        <v>59.9</v>
      </c>
      <c r="R1213" s="13">
        <f t="shared" si="18"/>
        <v>479.2</v>
      </c>
    </row>
    <row r="1214" spans="1:18" ht="51.6" customHeight="1">
      <c r="A1214" s="4" t="s">
        <v>2261</v>
      </c>
      <c r="B1214" s="5">
        <v>705</v>
      </c>
      <c r="C1214" s="5">
        <v>266</v>
      </c>
      <c r="D1214" s="5" t="s">
        <v>2262</v>
      </c>
      <c r="E1214" s="5" t="s">
        <v>957</v>
      </c>
      <c r="F1214" s="5" t="s">
        <v>2274</v>
      </c>
      <c r="G1214" s="5" t="s">
        <v>841</v>
      </c>
      <c r="H1214" s="5">
        <v>87</v>
      </c>
      <c r="I1214" s="5" t="s">
        <v>256</v>
      </c>
      <c r="J1214" s="5" t="s">
        <v>950</v>
      </c>
      <c r="K1214" s="5">
        <v>266</v>
      </c>
      <c r="L1214" s="5"/>
      <c r="M1214" s="5" t="s">
        <v>11</v>
      </c>
      <c r="N1214" s="5">
        <v>1141591</v>
      </c>
      <c r="O1214" s="5" t="s">
        <v>305</v>
      </c>
      <c r="P1214" s="11">
        <v>2</v>
      </c>
      <c r="Q1214" s="12">
        <v>49.9</v>
      </c>
      <c r="R1214" s="13">
        <f t="shared" si="18"/>
        <v>99.8</v>
      </c>
    </row>
    <row r="1215" spans="1:18" ht="51.6" customHeight="1">
      <c r="A1215" s="4" t="s">
        <v>2261</v>
      </c>
      <c r="B1215" s="5">
        <v>705</v>
      </c>
      <c r="C1215" s="5">
        <v>266</v>
      </c>
      <c r="D1215" s="5" t="s">
        <v>2262</v>
      </c>
      <c r="E1215" s="5" t="s">
        <v>957</v>
      </c>
      <c r="F1215" s="5" t="s">
        <v>2274</v>
      </c>
      <c r="G1215" s="5" t="s">
        <v>841</v>
      </c>
      <c r="H1215" s="5">
        <v>87</v>
      </c>
      <c r="I1215" s="5" t="s">
        <v>256</v>
      </c>
      <c r="J1215" s="5" t="s">
        <v>950</v>
      </c>
      <c r="K1215" s="5">
        <v>266</v>
      </c>
      <c r="L1215" s="5"/>
      <c r="M1215" s="5" t="s">
        <v>11</v>
      </c>
      <c r="N1215" s="5">
        <v>1141591</v>
      </c>
      <c r="O1215" s="5" t="s">
        <v>279</v>
      </c>
      <c r="P1215" s="11">
        <v>2</v>
      </c>
      <c r="Q1215" s="12">
        <v>49.9</v>
      </c>
      <c r="R1215" s="13">
        <f t="shared" si="18"/>
        <v>99.8</v>
      </c>
    </row>
    <row r="1216" spans="1:18" ht="51.6" customHeight="1">
      <c r="A1216" s="4" t="s">
        <v>2261</v>
      </c>
      <c r="B1216" s="5">
        <v>705</v>
      </c>
      <c r="C1216" s="5">
        <v>266</v>
      </c>
      <c r="D1216" s="5" t="s">
        <v>2262</v>
      </c>
      <c r="E1216" s="5" t="s">
        <v>957</v>
      </c>
      <c r="F1216" s="5" t="s">
        <v>2274</v>
      </c>
      <c r="G1216" s="5" t="s">
        <v>841</v>
      </c>
      <c r="H1216" s="5">
        <v>87</v>
      </c>
      <c r="I1216" s="5" t="s">
        <v>256</v>
      </c>
      <c r="J1216" s="5" t="s">
        <v>950</v>
      </c>
      <c r="K1216" s="5">
        <v>266</v>
      </c>
      <c r="L1216" s="5"/>
      <c r="M1216" s="5" t="s">
        <v>11</v>
      </c>
      <c r="N1216" s="5">
        <v>1141591</v>
      </c>
      <c r="O1216" s="5" t="s">
        <v>337</v>
      </c>
      <c r="P1216" s="11">
        <v>1</v>
      </c>
      <c r="Q1216" s="12">
        <v>49.9</v>
      </c>
      <c r="R1216" s="13">
        <f t="shared" si="18"/>
        <v>49.9</v>
      </c>
    </row>
    <row r="1217" spans="1:18" ht="51.6" customHeight="1">
      <c r="A1217" s="4" t="s">
        <v>2261</v>
      </c>
      <c r="B1217" s="5">
        <v>705</v>
      </c>
      <c r="C1217" s="5">
        <v>266</v>
      </c>
      <c r="D1217" s="5" t="s">
        <v>2262</v>
      </c>
      <c r="E1217" s="5" t="s">
        <v>957</v>
      </c>
      <c r="F1217" s="5" t="s">
        <v>2274</v>
      </c>
      <c r="G1217" s="5" t="s">
        <v>841</v>
      </c>
      <c r="H1217" s="5">
        <v>87</v>
      </c>
      <c r="I1217" s="5" t="s">
        <v>256</v>
      </c>
      <c r="J1217" s="5" t="s">
        <v>950</v>
      </c>
      <c r="K1217" s="5">
        <v>266</v>
      </c>
      <c r="L1217" s="5"/>
      <c r="M1217" s="5" t="s">
        <v>131</v>
      </c>
      <c r="N1217" s="5">
        <v>1141592</v>
      </c>
      <c r="O1217" s="5" t="s">
        <v>305</v>
      </c>
      <c r="P1217" s="11">
        <v>3</v>
      </c>
      <c r="Q1217" s="12">
        <v>49.9</v>
      </c>
      <c r="R1217" s="13">
        <f t="shared" si="18"/>
        <v>149.69999999999999</v>
      </c>
    </row>
    <row r="1218" spans="1:18" ht="51.6" customHeight="1">
      <c r="A1218" s="4" t="s">
        <v>2261</v>
      </c>
      <c r="B1218" s="5">
        <v>705</v>
      </c>
      <c r="C1218" s="5">
        <v>266</v>
      </c>
      <c r="D1218" s="5" t="s">
        <v>2262</v>
      </c>
      <c r="E1218" s="5" t="s">
        <v>957</v>
      </c>
      <c r="F1218" s="5" t="s">
        <v>2274</v>
      </c>
      <c r="G1218" s="5" t="s">
        <v>841</v>
      </c>
      <c r="H1218" s="5">
        <v>87</v>
      </c>
      <c r="I1218" s="5" t="s">
        <v>256</v>
      </c>
      <c r="J1218" s="5" t="s">
        <v>950</v>
      </c>
      <c r="K1218" s="5">
        <v>266</v>
      </c>
      <c r="L1218" s="5"/>
      <c r="M1218" s="5" t="s">
        <v>131</v>
      </c>
      <c r="N1218" s="5">
        <v>1141592</v>
      </c>
      <c r="O1218" s="5" t="s">
        <v>278</v>
      </c>
      <c r="P1218" s="11">
        <v>3</v>
      </c>
      <c r="Q1218" s="12">
        <v>49.9</v>
      </c>
      <c r="R1218" s="13">
        <f t="shared" si="18"/>
        <v>149.69999999999999</v>
      </c>
    </row>
    <row r="1219" spans="1:18" ht="51.6" customHeight="1">
      <c r="A1219" s="4" t="s">
        <v>2261</v>
      </c>
      <c r="B1219" s="5">
        <v>705</v>
      </c>
      <c r="C1219" s="5">
        <v>266</v>
      </c>
      <c r="D1219" s="5" t="s">
        <v>2262</v>
      </c>
      <c r="E1219" s="5" t="s">
        <v>957</v>
      </c>
      <c r="F1219" s="5" t="s">
        <v>2274</v>
      </c>
      <c r="G1219" s="5" t="s">
        <v>841</v>
      </c>
      <c r="H1219" s="5">
        <v>87</v>
      </c>
      <c r="I1219" s="5" t="s">
        <v>256</v>
      </c>
      <c r="J1219" s="5" t="s">
        <v>950</v>
      </c>
      <c r="K1219" s="5">
        <v>266</v>
      </c>
      <c r="L1219" s="5"/>
      <c r="M1219" s="5" t="s">
        <v>131</v>
      </c>
      <c r="N1219" s="5">
        <v>1141592</v>
      </c>
      <c r="O1219" s="5" t="s">
        <v>279</v>
      </c>
      <c r="P1219" s="11">
        <v>1</v>
      </c>
      <c r="Q1219" s="12">
        <v>49.9</v>
      </c>
      <c r="R1219" s="13">
        <f t="shared" si="18"/>
        <v>49.9</v>
      </c>
    </row>
    <row r="1220" spans="1:18" ht="51.6" customHeight="1">
      <c r="A1220" s="4" t="s">
        <v>2261</v>
      </c>
      <c r="B1220" s="5">
        <v>705</v>
      </c>
      <c r="C1220" s="5">
        <v>266</v>
      </c>
      <c r="D1220" s="5" t="s">
        <v>2262</v>
      </c>
      <c r="E1220" s="5" t="s">
        <v>958</v>
      </c>
      <c r="F1220" s="5" t="s">
        <v>2274</v>
      </c>
      <c r="G1220" s="5" t="s">
        <v>841</v>
      </c>
      <c r="H1220" s="5">
        <v>87</v>
      </c>
      <c r="I1220" s="5" t="s">
        <v>256</v>
      </c>
      <c r="J1220" s="5" t="s">
        <v>950</v>
      </c>
      <c r="K1220" s="5">
        <v>266</v>
      </c>
      <c r="L1220" s="5"/>
      <c r="M1220" s="5" t="s">
        <v>11</v>
      </c>
      <c r="N1220" s="5">
        <v>1141605</v>
      </c>
      <c r="O1220" s="5" t="s">
        <v>305</v>
      </c>
      <c r="P1220" s="11">
        <v>4</v>
      </c>
      <c r="Q1220" s="12">
        <v>69.900000000000006</v>
      </c>
      <c r="R1220" s="13">
        <f t="shared" ref="R1220:R1283" si="19">+Q1220*P1220</f>
        <v>279.60000000000002</v>
      </c>
    </row>
    <row r="1221" spans="1:18" ht="51.6" customHeight="1">
      <c r="A1221" s="4" t="s">
        <v>2261</v>
      </c>
      <c r="B1221" s="5">
        <v>705</v>
      </c>
      <c r="C1221" s="5">
        <v>266</v>
      </c>
      <c r="D1221" s="5" t="s">
        <v>2262</v>
      </c>
      <c r="E1221" s="5" t="s">
        <v>958</v>
      </c>
      <c r="F1221" s="5" t="s">
        <v>2274</v>
      </c>
      <c r="G1221" s="5" t="s">
        <v>841</v>
      </c>
      <c r="H1221" s="5">
        <v>87</v>
      </c>
      <c r="I1221" s="5" t="s">
        <v>256</v>
      </c>
      <c r="J1221" s="5" t="s">
        <v>950</v>
      </c>
      <c r="K1221" s="5">
        <v>266</v>
      </c>
      <c r="L1221" s="5"/>
      <c r="M1221" s="5" t="s">
        <v>11</v>
      </c>
      <c r="N1221" s="5">
        <v>1141605</v>
      </c>
      <c r="O1221" s="5" t="s">
        <v>235</v>
      </c>
      <c r="P1221" s="11">
        <v>3</v>
      </c>
      <c r="Q1221" s="12">
        <v>69.899999999999991</v>
      </c>
      <c r="R1221" s="13">
        <f t="shared" si="19"/>
        <v>209.7</v>
      </c>
    </row>
    <row r="1222" spans="1:18" ht="51.6" customHeight="1">
      <c r="A1222" s="4" t="s">
        <v>2261</v>
      </c>
      <c r="B1222" s="5">
        <v>705</v>
      </c>
      <c r="C1222" s="5">
        <v>266</v>
      </c>
      <c r="D1222" s="5" t="s">
        <v>2262</v>
      </c>
      <c r="E1222" s="5" t="s">
        <v>958</v>
      </c>
      <c r="F1222" s="5" t="s">
        <v>2274</v>
      </c>
      <c r="G1222" s="5" t="s">
        <v>841</v>
      </c>
      <c r="H1222" s="5">
        <v>87</v>
      </c>
      <c r="I1222" s="5" t="s">
        <v>256</v>
      </c>
      <c r="J1222" s="5" t="s">
        <v>950</v>
      </c>
      <c r="K1222" s="5">
        <v>266</v>
      </c>
      <c r="L1222" s="5"/>
      <c r="M1222" s="5" t="s">
        <v>11</v>
      </c>
      <c r="N1222" s="5">
        <v>1141605</v>
      </c>
      <c r="O1222" s="5" t="s">
        <v>278</v>
      </c>
      <c r="P1222" s="11">
        <v>1</v>
      </c>
      <c r="Q1222" s="12">
        <v>69.900000000000006</v>
      </c>
      <c r="R1222" s="13">
        <f t="shared" si="19"/>
        <v>69.900000000000006</v>
      </c>
    </row>
    <row r="1223" spans="1:18" ht="51.6" customHeight="1">
      <c r="A1223" s="4" t="s">
        <v>2261</v>
      </c>
      <c r="B1223" s="5">
        <v>705</v>
      </c>
      <c r="C1223" s="5">
        <v>266</v>
      </c>
      <c r="D1223" s="5" t="s">
        <v>2262</v>
      </c>
      <c r="E1223" s="5" t="s">
        <v>960</v>
      </c>
      <c r="F1223" s="5" t="s">
        <v>2274</v>
      </c>
      <c r="G1223" s="5" t="s">
        <v>841</v>
      </c>
      <c r="H1223" s="5">
        <v>88</v>
      </c>
      <c r="I1223" s="5" t="s">
        <v>823</v>
      </c>
      <c r="J1223" s="5" t="s">
        <v>959</v>
      </c>
      <c r="K1223" s="5">
        <v>266</v>
      </c>
      <c r="L1223" s="5"/>
      <c r="M1223" s="5" t="s">
        <v>11</v>
      </c>
      <c r="N1223" s="5">
        <v>1141359</v>
      </c>
      <c r="O1223" s="5" t="s">
        <v>799</v>
      </c>
      <c r="P1223" s="11">
        <v>4</v>
      </c>
      <c r="Q1223" s="12">
        <v>89.9</v>
      </c>
      <c r="R1223" s="13">
        <f t="shared" si="19"/>
        <v>359.6</v>
      </c>
    </row>
    <row r="1224" spans="1:18" ht="51.6" customHeight="1">
      <c r="A1224" s="4" t="s">
        <v>2261</v>
      </c>
      <c r="B1224" s="5">
        <v>705</v>
      </c>
      <c r="C1224" s="5">
        <v>266</v>
      </c>
      <c r="D1224" s="5" t="s">
        <v>2262</v>
      </c>
      <c r="E1224" s="5" t="s">
        <v>960</v>
      </c>
      <c r="F1224" s="5" t="s">
        <v>2274</v>
      </c>
      <c r="G1224" s="5" t="s">
        <v>841</v>
      </c>
      <c r="H1224" s="5">
        <v>88</v>
      </c>
      <c r="I1224" s="5" t="s">
        <v>823</v>
      </c>
      <c r="J1224" s="5" t="s">
        <v>959</v>
      </c>
      <c r="K1224" s="5">
        <v>266</v>
      </c>
      <c r="L1224" s="5"/>
      <c r="M1224" s="5" t="s">
        <v>11</v>
      </c>
      <c r="N1224" s="5">
        <v>1141359</v>
      </c>
      <c r="O1224" s="5" t="s">
        <v>278</v>
      </c>
      <c r="P1224" s="11">
        <v>1</v>
      </c>
      <c r="Q1224" s="12">
        <v>89.9</v>
      </c>
      <c r="R1224" s="13">
        <f t="shared" si="19"/>
        <v>89.9</v>
      </c>
    </row>
    <row r="1225" spans="1:18" ht="51.6" customHeight="1">
      <c r="A1225" s="4" t="s">
        <v>2261</v>
      </c>
      <c r="B1225" s="5">
        <v>705</v>
      </c>
      <c r="C1225" s="5">
        <v>266</v>
      </c>
      <c r="D1225" s="5" t="s">
        <v>2262</v>
      </c>
      <c r="E1225" s="5" t="s">
        <v>960</v>
      </c>
      <c r="F1225" s="5" t="s">
        <v>2274</v>
      </c>
      <c r="G1225" s="5" t="s">
        <v>841</v>
      </c>
      <c r="H1225" s="5">
        <v>88</v>
      </c>
      <c r="I1225" s="5" t="s">
        <v>823</v>
      </c>
      <c r="J1225" s="5" t="s">
        <v>959</v>
      </c>
      <c r="K1225" s="5">
        <v>266</v>
      </c>
      <c r="L1225" s="5"/>
      <c r="M1225" s="5" t="s">
        <v>11</v>
      </c>
      <c r="N1225" s="5">
        <v>1141359</v>
      </c>
      <c r="O1225" s="5" t="s">
        <v>279</v>
      </c>
      <c r="P1225" s="11">
        <v>1</v>
      </c>
      <c r="Q1225" s="12">
        <v>89.9</v>
      </c>
      <c r="R1225" s="13">
        <f t="shared" si="19"/>
        <v>89.9</v>
      </c>
    </row>
    <row r="1226" spans="1:18" ht="51.6" customHeight="1">
      <c r="A1226" s="4" t="s">
        <v>2261</v>
      </c>
      <c r="B1226" s="5">
        <v>705</v>
      </c>
      <c r="C1226" s="5">
        <v>266</v>
      </c>
      <c r="D1226" s="5" t="s">
        <v>2262</v>
      </c>
      <c r="E1226" s="5" t="s">
        <v>962</v>
      </c>
      <c r="F1226" s="5" t="s">
        <v>2274</v>
      </c>
      <c r="G1226" s="5" t="s">
        <v>841</v>
      </c>
      <c r="H1226" s="5">
        <v>88</v>
      </c>
      <c r="I1226" s="5" t="s">
        <v>823</v>
      </c>
      <c r="J1226" s="5" t="s">
        <v>961</v>
      </c>
      <c r="K1226" s="5">
        <v>266</v>
      </c>
      <c r="L1226" s="5"/>
      <c r="M1226" s="5" t="s">
        <v>17</v>
      </c>
      <c r="N1226" s="5">
        <v>1141428</v>
      </c>
      <c r="O1226" s="5" t="s">
        <v>799</v>
      </c>
      <c r="P1226" s="11">
        <v>1</v>
      </c>
      <c r="Q1226" s="12">
        <v>109.9</v>
      </c>
      <c r="R1226" s="13">
        <f t="shared" si="19"/>
        <v>109.9</v>
      </c>
    </row>
    <row r="1227" spans="1:18" ht="51.6" customHeight="1">
      <c r="A1227" s="4" t="s">
        <v>2261</v>
      </c>
      <c r="B1227" s="5">
        <v>705</v>
      </c>
      <c r="C1227" s="5">
        <v>266</v>
      </c>
      <c r="D1227" s="5" t="s">
        <v>2262</v>
      </c>
      <c r="E1227" s="5" t="s">
        <v>962</v>
      </c>
      <c r="F1227" s="5" t="s">
        <v>2274</v>
      </c>
      <c r="G1227" s="5" t="s">
        <v>841</v>
      </c>
      <c r="H1227" s="5">
        <v>88</v>
      </c>
      <c r="I1227" s="5" t="s">
        <v>823</v>
      </c>
      <c r="J1227" s="5" t="s">
        <v>961</v>
      </c>
      <c r="K1227" s="5">
        <v>266</v>
      </c>
      <c r="L1227" s="5"/>
      <c r="M1227" s="5" t="s">
        <v>17</v>
      </c>
      <c r="N1227" s="5">
        <v>1141428</v>
      </c>
      <c r="O1227" s="5" t="s">
        <v>235</v>
      </c>
      <c r="P1227" s="11">
        <v>2</v>
      </c>
      <c r="Q1227" s="12">
        <v>109.9</v>
      </c>
      <c r="R1227" s="13">
        <f t="shared" si="19"/>
        <v>219.8</v>
      </c>
    </row>
    <row r="1228" spans="1:18" ht="51.6" customHeight="1">
      <c r="A1228" s="4" t="s">
        <v>2261</v>
      </c>
      <c r="B1228" s="5">
        <v>705</v>
      </c>
      <c r="C1228" s="5">
        <v>266</v>
      </c>
      <c r="D1228" s="5" t="s">
        <v>2262</v>
      </c>
      <c r="E1228" s="5" t="s">
        <v>962</v>
      </c>
      <c r="F1228" s="5" t="s">
        <v>2274</v>
      </c>
      <c r="G1228" s="5" t="s">
        <v>841</v>
      </c>
      <c r="H1228" s="5">
        <v>88</v>
      </c>
      <c r="I1228" s="5" t="s">
        <v>823</v>
      </c>
      <c r="J1228" s="5" t="s">
        <v>961</v>
      </c>
      <c r="K1228" s="5">
        <v>266</v>
      </c>
      <c r="L1228" s="5"/>
      <c r="M1228" s="5" t="s">
        <v>17</v>
      </c>
      <c r="N1228" s="5">
        <v>1141428</v>
      </c>
      <c r="O1228" s="5" t="s">
        <v>278</v>
      </c>
      <c r="P1228" s="11">
        <v>1</v>
      </c>
      <c r="Q1228" s="12">
        <v>109.9</v>
      </c>
      <c r="R1228" s="13">
        <f t="shared" si="19"/>
        <v>109.9</v>
      </c>
    </row>
    <row r="1229" spans="1:18" ht="51.6" customHeight="1">
      <c r="A1229" s="4" t="s">
        <v>2261</v>
      </c>
      <c r="B1229" s="5">
        <v>705</v>
      </c>
      <c r="C1229" s="5">
        <v>266</v>
      </c>
      <c r="D1229" s="5" t="s">
        <v>2262</v>
      </c>
      <c r="E1229" s="5" t="s">
        <v>963</v>
      </c>
      <c r="F1229" s="5" t="s">
        <v>2274</v>
      </c>
      <c r="G1229" s="5" t="s">
        <v>841</v>
      </c>
      <c r="H1229" s="5">
        <v>88</v>
      </c>
      <c r="I1229" s="5" t="s">
        <v>823</v>
      </c>
      <c r="J1229" s="5" t="s">
        <v>959</v>
      </c>
      <c r="K1229" s="5">
        <v>266</v>
      </c>
      <c r="L1229" s="5"/>
      <c r="M1229" s="5" t="s">
        <v>57</v>
      </c>
      <c r="N1229" s="5">
        <v>1141432</v>
      </c>
      <c r="O1229" s="5" t="s">
        <v>305</v>
      </c>
      <c r="P1229" s="11">
        <v>4</v>
      </c>
      <c r="Q1229" s="12">
        <v>129.9</v>
      </c>
      <c r="R1229" s="13">
        <f t="shared" si="19"/>
        <v>519.6</v>
      </c>
    </row>
    <row r="1230" spans="1:18" ht="51.6" customHeight="1">
      <c r="A1230" s="4" t="s">
        <v>2261</v>
      </c>
      <c r="B1230" s="5">
        <v>705</v>
      </c>
      <c r="C1230" s="5">
        <v>266</v>
      </c>
      <c r="D1230" s="5" t="s">
        <v>2262</v>
      </c>
      <c r="E1230" s="5" t="s">
        <v>963</v>
      </c>
      <c r="F1230" s="5" t="s">
        <v>2274</v>
      </c>
      <c r="G1230" s="5" t="s">
        <v>841</v>
      </c>
      <c r="H1230" s="5">
        <v>88</v>
      </c>
      <c r="I1230" s="5" t="s">
        <v>823</v>
      </c>
      <c r="J1230" s="5" t="s">
        <v>959</v>
      </c>
      <c r="K1230" s="5">
        <v>266</v>
      </c>
      <c r="L1230" s="5"/>
      <c r="M1230" s="5" t="s">
        <v>57</v>
      </c>
      <c r="N1230" s="5">
        <v>1141432</v>
      </c>
      <c r="O1230" s="5" t="s">
        <v>278</v>
      </c>
      <c r="P1230" s="11">
        <v>2</v>
      </c>
      <c r="Q1230" s="12">
        <v>129.9</v>
      </c>
      <c r="R1230" s="13">
        <f t="shared" si="19"/>
        <v>259.8</v>
      </c>
    </row>
    <row r="1231" spans="1:18" ht="51.6" customHeight="1">
      <c r="A1231" s="4" t="s">
        <v>2261</v>
      </c>
      <c r="B1231" s="5">
        <v>705</v>
      </c>
      <c r="C1231" s="5">
        <v>266</v>
      </c>
      <c r="D1231" s="5" t="s">
        <v>2262</v>
      </c>
      <c r="E1231" s="5" t="s">
        <v>964</v>
      </c>
      <c r="F1231" s="5" t="s">
        <v>2274</v>
      </c>
      <c r="G1231" s="5" t="s">
        <v>841</v>
      </c>
      <c r="H1231" s="5">
        <v>88</v>
      </c>
      <c r="I1231" s="5" t="s">
        <v>823</v>
      </c>
      <c r="J1231" s="5" t="s">
        <v>959</v>
      </c>
      <c r="K1231" s="5">
        <v>266</v>
      </c>
      <c r="L1231" s="5"/>
      <c r="M1231" s="5" t="s">
        <v>11</v>
      </c>
      <c r="N1231" s="5">
        <v>1141433</v>
      </c>
      <c r="O1231" s="5" t="s">
        <v>799</v>
      </c>
      <c r="P1231" s="11">
        <v>1</v>
      </c>
      <c r="Q1231" s="12">
        <v>69.900000000000006</v>
      </c>
      <c r="R1231" s="13">
        <f t="shared" si="19"/>
        <v>69.900000000000006</v>
      </c>
    </row>
    <row r="1232" spans="1:18" ht="51.6" customHeight="1">
      <c r="A1232" s="4" t="s">
        <v>2261</v>
      </c>
      <c r="B1232" s="5">
        <v>705</v>
      </c>
      <c r="C1232" s="5">
        <v>266</v>
      </c>
      <c r="D1232" s="5" t="s">
        <v>2262</v>
      </c>
      <c r="E1232" s="5" t="s">
        <v>964</v>
      </c>
      <c r="F1232" s="5" t="s">
        <v>2274</v>
      </c>
      <c r="G1232" s="5" t="s">
        <v>841</v>
      </c>
      <c r="H1232" s="5">
        <v>88</v>
      </c>
      <c r="I1232" s="5" t="s">
        <v>823</v>
      </c>
      <c r="J1232" s="5" t="s">
        <v>959</v>
      </c>
      <c r="K1232" s="5">
        <v>266</v>
      </c>
      <c r="L1232" s="5"/>
      <c r="M1232" s="5" t="s">
        <v>11</v>
      </c>
      <c r="N1232" s="5">
        <v>1141433</v>
      </c>
      <c r="O1232" s="5" t="s">
        <v>305</v>
      </c>
      <c r="P1232" s="11">
        <v>1</v>
      </c>
      <c r="Q1232" s="12">
        <v>69.900000000000006</v>
      </c>
      <c r="R1232" s="13">
        <f t="shared" si="19"/>
        <v>69.900000000000006</v>
      </c>
    </row>
    <row r="1233" spans="1:18" ht="51.6" customHeight="1">
      <c r="A1233" s="4" t="s">
        <v>2261</v>
      </c>
      <c r="B1233" s="5">
        <v>705</v>
      </c>
      <c r="C1233" s="5">
        <v>266</v>
      </c>
      <c r="D1233" s="5" t="s">
        <v>2262</v>
      </c>
      <c r="E1233" s="5" t="s">
        <v>964</v>
      </c>
      <c r="F1233" s="5" t="s">
        <v>2274</v>
      </c>
      <c r="G1233" s="5" t="s">
        <v>841</v>
      </c>
      <c r="H1233" s="5">
        <v>88</v>
      </c>
      <c r="I1233" s="5" t="s">
        <v>823</v>
      </c>
      <c r="J1233" s="5" t="s">
        <v>959</v>
      </c>
      <c r="K1233" s="5">
        <v>266</v>
      </c>
      <c r="L1233" s="5"/>
      <c r="M1233" s="5" t="s">
        <v>11</v>
      </c>
      <c r="N1233" s="5">
        <v>1141433</v>
      </c>
      <c r="O1233" s="5" t="s">
        <v>278</v>
      </c>
      <c r="P1233" s="11">
        <v>3</v>
      </c>
      <c r="Q1233" s="12">
        <v>69.899999999999991</v>
      </c>
      <c r="R1233" s="13">
        <f t="shared" si="19"/>
        <v>209.7</v>
      </c>
    </row>
    <row r="1234" spans="1:18" ht="51.6" customHeight="1">
      <c r="A1234" s="4" t="s">
        <v>2261</v>
      </c>
      <c r="B1234" s="5">
        <v>705</v>
      </c>
      <c r="C1234" s="5">
        <v>266</v>
      </c>
      <c r="D1234" s="5" t="s">
        <v>2262</v>
      </c>
      <c r="E1234" s="5" t="s">
        <v>964</v>
      </c>
      <c r="F1234" s="5" t="s">
        <v>2274</v>
      </c>
      <c r="G1234" s="5" t="s">
        <v>841</v>
      </c>
      <c r="H1234" s="5">
        <v>88</v>
      </c>
      <c r="I1234" s="5" t="s">
        <v>823</v>
      </c>
      <c r="J1234" s="5" t="s">
        <v>959</v>
      </c>
      <c r="K1234" s="5">
        <v>266</v>
      </c>
      <c r="L1234" s="5"/>
      <c r="M1234" s="5" t="s">
        <v>11</v>
      </c>
      <c r="N1234" s="5">
        <v>1141433</v>
      </c>
      <c r="O1234" s="5" t="s">
        <v>279</v>
      </c>
      <c r="P1234" s="11">
        <v>1</v>
      </c>
      <c r="Q1234" s="12">
        <v>69.900000000000006</v>
      </c>
      <c r="R1234" s="13">
        <f t="shared" si="19"/>
        <v>69.900000000000006</v>
      </c>
    </row>
    <row r="1235" spans="1:18" ht="51.6" customHeight="1">
      <c r="A1235" s="4" t="s">
        <v>2261</v>
      </c>
      <c r="B1235" s="5">
        <v>705</v>
      </c>
      <c r="C1235" s="5">
        <v>266</v>
      </c>
      <c r="D1235" s="5" t="s">
        <v>2262</v>
      </c>
      <c r="E1235" s="5" t="s">
        <v>965</v>
      </c>
      <c r="F1235" s="5" t="s">
        <v>2274</v>
      </c>
      <c r="G1235" s="5" t="s">
        <v>841</v>
      </c>
      <c r="H1235" s="5">
        <v>88</v>
      </c>
      <c r="I1235" s="5" t="s">
        <v>823</v>
      </c>
      <c r="J1235" s="5" t="s">
        <v>959</v>
      </c>
      <c r="K1235" s="5">
        <v>266</v>
      </c>
      <c r="L1235" s="5"/>
      <c r="M1235" s="5" t="s">
        <v>11</v>
      </c>
      <c r="N1235" s="5">
        <v>1141543</v>
      </c>
      <c r="O1235" s="5" t="s">
        <v>235</v>
      </c>
      <c r="P1235" s="11">
        <v>1</v>
      </c>
      <c r="Q1235" s="12">
        <v>119.9</v>
      </c>
      <c r="R1235" s="13">
        <f t="shared" si="19"/>
        <v>119.9</v>
      </c>
    </row>
    <row r="1236" spans="1:18" ht="51.6" customHeight="1">
      <c r="A1236" s="4" t="s">
        <v>2261</v>
      </c>
      <c r="B1236" s="5">
        <v>705</v>
      </c>
      <c r="C1236" s="5">
        <v>266</v>
      </c>
      <c r="D1236" s="5" t="s">
        <v>2262</v>
      </c>
      <c r="E1236" s="5" t="s">
        <v>965</v>
      </c>
      <c r="F1236" s="5" t="s">
        <v>2274</v>
      </c>
      <c r="G1236" s="5" t="s">
        <v>841</v>
      </c>
      <c r="H1236" s="5">
        <v>88</v>
      </c>
      <c r="I1236" s="5" t="s">
        <v>823</v>
      </c>
      <c r="J1236" s="5" t="s">
        <v>959</v>
      </c>
      <c r="K1236" s="5">
        <v>266</v>
      </c>
      <c r="L1236" s="5"/>
      <c r="M1236" s="5" t="s">
        <v>904</v>
      </c>
      <c r="N1236" s="5">
        <v>1141545</v>
      </c>
      <c r="O1236" s="5" t="s">
        <v>279</v>
      </c>
      <c r="P1236" s="11">
        <v>1</v>
      </c>
      <c r="Q1236" s="12">
        <v>119.9</v>
      </c>
      <c r="R1236" s="13">
        <f t="shared" si="19"/>
        <v>119.9</v>
      </c>
    </row>
    <row r="1237" spans="1:18" ht="51.6" customHeight="1">
      <c r="A1237" s="4" t="s">
        <v>2261</v>
      </c>
      <c r="B1237" s="5">
        <v>705</v>
      </c>
      <c r="C1237" s="5">
        <v>266</v>
      </c>
      <c r="D1237" s="5" t="s">
        <v>2262</v>
      </c>
      <c r="E1237" s="5" t="s">
        <v>965</v>
      </c>
      <c r="F1237" s="5" t="s">
        <v>2274</v>
      </c>
      <c r="G1237" s="5" t="s">
        <v>841</v>
      </c>
      <c r="H1237" s="5">
        <v>88</v>
      </c>
      <c r="I1237" s="5" t="s">
        <v>823</v>
      </c>
      <c r="J1237" s="5" t="s">
        <v>959</v>
      </c>
      <c r="K1237" s="5">
        <v>266</v>
      </c>
      <c r="L1237" s="5"/>
      <c r="M1237" s="5" t="s">
        <v>867</v>
      </c>
      <c r="N1237" s="5">
        <v>1141544</v>
      </c>
      <c r="O1237" s="5" t="s">
        <v>279</v>
      </c>
      <c r="P1237" s="11">
        <v>1</v>
      </c>
      <c r="Q1237" s="12">
        <v>119.9</v>
      </c>
      <c r="R1237" s="13">
        <f t="shared" si="19"/>
        <v>119.9</v>
      </c>
    </row>
    <row r="1238" spans="1:18" ht="51.6" customHeight="1">
      <c r="A1238" s="4" t="s">
        <v>2261</v>
      </c>
      <c r="B1238" s="5">
        <v>705</v>
      </c>
      <c r="C1238" s="5">
        <v>266</v>
      </c>
      <c r="D1238" s="5" t="s">
        <v>2262</v>
      </c>
      <c r="E1238" s="5" t="s">
        <v>965</v>
      </c>
      <c r="F1238" s="5" t="s">
        <v>2274</v>
      </c>
      <c r="G1238" s="5" t="s">
        <v>841</v>
      </c>
      <c r="H1238" s="5">
        <v>88</v>
      </c>
      <c r="I1238" s="5" t="s">
        <v>823</v>
      </c>
      <c r="J1238" s="5" t="s">
        <v>959</v>
      </c>
      <c r="K1238" s="5">
        <v>266</v>
      </c>
      <c r="L1238" s="5"/>
      <c r="M1238" s="5" t="s">
        <v>867</v>
      </c>
      <c r="N1238" s="5">
        <v>1141544</v>
      </c>
      <c r="O1238" s="5" t="s">
        <v>337</v>
      </c>
      <c r="P1238" s="11">
        <v>1</v>
      </c>
      <c r="Q1238" s="12">
        <v>119.9</v>
      </c>
      <c r="R1238" s="13">
        <f t="shared" si="19"/>
        <v>119.9</v>
      </c>
    </row>
    <row r="1239" spans="1:18" ht="51.6" customHeight="1">
      <c r="A1239" s="4" t="s">
        <v>2261</v>
      </c>
      <c r="B1239" s="5">
        <v>705</v>
      </c>
      <c r="C1239" s="5">
        <v>266</v>
      </c>
      <c r="D1239" s="5" t="s">
        <v>2262</v>
      </c>
      <c r="E1239" s="5" t="s">
        <v>966</v>
      </c>
      <c r="F1239" s="5" t="s">
        <v>2274</v>
      </c>
      <c r="G1239" s="5" t="s">
        <v>841</v>
      </c>
      <c r="H1239" s="5">
        <v>88</v>
      </c>
      <c r="I1239" s="5" t="s">
        <v>823</v>
      </c>
      <c r="J1239" s="5" t="s">
        <v>959</v>
      </c>
      <c r="K1239" s="5">
        <v>266</v>
      </c>
      <c r="L1239" s="5"/>
      <c r="M1239" s="5" t="s">
        <v>967</v>
      </c>
      <c r="N1239" s="5">
        <v>1141548</v>
      </c>
      <c r="O1239" s="5" t="s">
        <v>305</v>
      </c>
      <c r="P1239" s="11">
        <v>2</v>
      </c>
      <c r="Q1239" s="12">
        <v>99.9</v>
      </c>
      <c r="R1239" s="13">
        <f t="shared" si="19"/>
        <v>199.8</v>
      </c>
    </row>
    <row r="1240" spans="1:18" ht="51.6" customHeight="1">
      <c r="A1240" s="4" t="s">
        <v>2261</v>
      </c>
      <c r="B1240" s="5">
        <v>705</v>
      </c>
      <c r="C1240" s="5">
        <v>266</v>
      </c>
      <c r="D1240" s="5" t="s">
        <v>2262</v>
      </c>
      <c r="E1240" s="5" t="s">
        <v>966</v>
      </c>
      <c r="F1240" s="5" t="s">
        <v>2274</v>
      </c>
      <c r="G1240" s="5" t="s">
        <v>841</v>
      </c>
      <c r="H1240" s="5">
        <v>88</v>
      </c>
      <c r="I1240" s="5" t="s">
        <v>823</v>
      </c>
      <c r="J1240" s="5" t="s">
        <v>959</v>
      </c>
      <c r="K1240" s="5">
        <v>266</v>
      </c>
      <c r="L1240" s="5"/>
      <c r="M1240" s="5" t="s">
        <v>967</v>
      </c>
      <c r="N1240" s="5">
        <v>1141548</v>
      </c>
      <c r="O1240" s="5" t="s">
        <v>235</v>
      </c>
      <c r="P1240" s="11">
        <v>2</v>
      </c>
      <c r="Q1240" s="12">
        <v>99.9</v>
      </c>
      <c r="R1240" s="13">
        <f t="shared" si="19"/>
        <v>199.8</v>
      </c>
    </row>
    <row r="1241" spans="1:18" ht="51.6" customHeight="1">
      <c r="A1241" s="4" t="s">
        <v>2261</v>
      </c>
      <c r="B1241" s="5">
        <v>705</v>
      </c>
      <c r="C1241" s="5">
        <v>266</v>
      </c>
      <c r="D1241" s="5" t="s">
        <v>2262</v>
      </c>
      <c r="E1241" s="5" t="s">
        <v>966</v>
      </c>
      <c r="F1241" s="5" t="s">
        <v>2274</v>
      </c>
      <c r="G1241" s="5" t="s">
        <v>841</v>
      </c>
      <c r="H1241" s="5">
        <v>88</v>
      </c>
      <c r="I1241" s="5" t="s">
        <v>823</v>
      </c>
      <c r="J1241" s="5" t="s">
        <v>959</v>
      </c>
      <c r="K1241" s="5">
        <v>266</v>
      </c>
      <c r="L1241" s="5"/>
      <c r="M1241" s="5" t="s">
        <v>967</v>
      </c>
      <c r="N1241" s="5">
        <v>1141548</v>
      </c>
      <c r="O1241" s="5" t="s">
        <v>278</v>
      </c>
      <c r="P1241" s="11">
        <v>4</v>
      </c>
      <c r="Q1241" s="12">
        <v>99.9</v>
      </c>
      <c r="R1241" s="13">
        <f t="shared" si="19"/>
        <v>399.6</v>
      </c>
    </row>
    <row r="1242" spans="1:18" ht="51.6" customHeight="1">
      <c r="A1242" s="4" t="s">
        <v>2261</v>
      </c>
      <c r="B1242" s="5">
        <v>705</v>
      </c>
      <c r="C1242" s="5">
        <v>266</v>
      </c>
      <c r="D1242" s="5" t="s">
        <v>2262</v>
      </c>
      <c r="E1242" s="5" t="s">
        <v>966</v>
      </c>
      <c r="F1242" s="5" t="s">
        <v>2274</v>
      </c>
      <c r="G1242" s="5" t="s">
        <v>841</v>
      </c>
      <c r="H1242" s="5">
        <v>88</v>
      </c>
      <c r="I1242" s="5" t="s">
        <v>823</v>
      </c>
      <c r="J1242" s="5" t="s">
        <v>959</v>
      </c>
      <c r="K1242" s="5">
        <v>266</v>
      </c>
      <c r="L1242" s="5"/>
      <c r="M1242" s="5" t="s">
        <v>967</v>
      </c>
      <c r="N1242" s="5">
        <v>1141548</v>
      </c>
      <c r="O1242" s="5" t="s">
        <v>279</v>
      </c>
      <c r="P1242" s="11">
        <v>3</v>
      </c>
      <c r="Q1242" s="12">
        <v>99.9</v>
      </c>
      <c r="R1242" s="13">
        <f t="shared" si="19"/>
        <v>299.70000000000005</v>
      </c>
    </row>
    <row r="1243" spans="1:18" ht="51.6" customHeight="1">
      <c r="A1243" s="4" t="s">
        <v>2261</v>
      </c>
      <c r="B1243" s="5">
        <v>705</v>
      </c>
      <c r="C1243" s="5">
        <v>266</v>
      </c>
      <c r="D1243" s="5" t="s">
        <v>2262</v>
      </c>
      <c r="E1243" s="5" t="s">
        <v>966</v>
      </c>
      <c r="F1243" s="5" t="s">
        <v>2274</v>
      </c>
      <c r="G1243" s="5" t="s">
        <v>841</v>
      </c>
      <c r="H1243" s="5">
        <v>88</v>
      </c>
      <c r="I1243" s="5" t="s">
        <v>823</v>
      </c>
      <c r="J1243" s="5" t="s">
        <v>959</v>
      </c>
      <c r="K1243" s="5">
        <v>266</v>
      </c>
      <c r="L1243" s="5"/>
      <c r="M1243" s="5" t="s">
        <v>967</v>
      </c>
      <c r="N1243" s="5">
        <v>1141548</v>
      </c>
      <c r="O1243" s="5" t="s">
        <v>337</v>
      </c>
      <c r="P1243" s="11">
        <v>3</v>
      </c>
      <c r="Q1243" s="12">
        <v>99.9</v>
      </c>
      <c r="R1243" s="13">
        <f t="shared" si="19"/>
        <v>299.70000000000005</v>
      </c>
    </row>
    <row r="1244" spans="1:18" ht="51.6" customHeight="1">
      <c r="A1244" s="4" t="s">
        <v>2261</v>
      </c>
      <c r="B1244" s="5">
        <v>705</v>
      </c>
      <c r="C1244" s="5">
        <v>266</v>
      </c>
      <c r="D1244" s="5" t="s">
        <v>2262</v>
      </c>
      <c r="E1244" s="5" t="s">
        <v>968</v>
      </c>
      <c r="F1244" s="5" t="s">
        <v>2274</v>
      </c>
      <c r="G1244" s="5" t="s">
        <v>841</v>
      </c>
      <c r="H1244" s="5">
        <v>88</v>
      </c>
      <c r="I1244" s="5" t="s">
        <v>823</v>
      </c>
      <c r="J1244" s="5" t="s">
        <v>959</v>
      </c>
      <c r="K1244" s="5">
        <v>266</v>
      </c>
      <c r="L1244" s="5"/>
      <c r="M1244" s="5" t="s">
        <v>11</v>
      </c>
      <c r="N1244" s="5">
        <v>1141549</v>
      </c>
      <c r="O1244" s="5" t="s">
        <v>799</v>
      </c>
      <c r="P1244" s="11">
        <v>2</v>
      </c>
      <c r="Q1244" s="12">
        <v>119.9</v>
      </c>
      <c r="R1244" s="13">
        <f t="shared" si="19"/>
        <v>239.8</v>
      </c>
    </row>
    <row r="1245" spans="1:18" ht="51.6" customHeight="1">
      <c r="A1245" s="4" t="s">
        <v>2261</v>
      </c>
      <c r="B1245" s="5">
        <v>705</v>
      </c>
      <c r="C1245" s="5">
        <v>266</v>
      </c>
      <c r="D1245" s="5" t="s">
        <v>2262</v>
      </c>
      <c r="E1245" s="5" t="s">
        <v>968</v>
      </c>
      <c r="F1245" s="5" t="s">
        <v>2274</v>
      </c>
      <c r="G1245" s="5" t="s">
        <v>841</v>
      </c>
      <c r="H1245" s="5">
        <v>88</v>
      </c>
      <c r="I1245" s="5" t="s">
        <v>823</v>
      </c>
      <c r="J1245" s="5" t="s">
        <v>959</v>
      </c>
      <c r="K1245" s="5">
        <v>266</v>
      </c>
      <c r="L1245" s="5"/>
      <c r="M1245" s="5" t="s">
        <v>11</v>
      </c>
      <c r="N1245" s="5">
        <v>1141549</v>
      </c>
      <c r="O1245" s="5" t="s">
        <v>305</v>
      </c>
      <c r="P1245" s="11">
        <v>11</v>
      </c>
      <c r="Q1245" s="12">
        <v>119.9</v>
      </c>
      <c r="R1245" s="13">
        <f t="shared" si="19"/>
        <v>1318.9</v>
      </c>
    </row>
    <row r="1246" spans="1:18" ht="51.6" customHeight="1">
      <c r="A1246" s="4" t="s">
        <v>2261</v>
      </c>
      <c r="B1246" s="5">
        <v>705</v>
      </c>
      <c r="C1246" s="5">
        <v>266</v>
      </c>
      <c r="D1246" s="5" t="s">
        <v>2262</v>
      </c>
      <c r="E1246" s="5" t="s">
        <v>968</v>
      </c>
      <c r="F1246" s="5" t="s">
        <v>2274</v>
      </c>
      <c r="G1246" s="5" t="s">
        <v>841</v>
      </c>
      <c r="H1246" s="5">
        <v>88</v>
      </c>
      <c r="I1246" s="5" t="s">
        <v>823</v>
      </c>
      <c r="J1246" s="5" t="s">
        <v>959</v>
      </c>
      <c r="K1246" s="5">
        <v>266</v>
      </c>
      <c r="L1246" s="5"/>
      <c r="M1246" s="5" t="s">
        <v>11</v>
      </c>
      <c r="N1246" s="5">
        <v>1141549</v>
      </c>
      <c r="O1246" s="5" t="s">
        <v>235</v>
      </c>
      <c r="P1246" s="11">
        <v>4</v>
      </c>
      <c r="Q1246" s="12">
        <v>119.9</v>
      </c>
      <c r="R1246" s="13">
        <f t="shared" si="19"/>
        <v>479.6</v>
      </c>
    </row>
    <row r="1247" spans="1:18" ht="51.6" customHeight="1">
      <c r="A1247" s="4" t="s">
        <v>2261</v>
      </c>
      <c r="B1247" s="5">
        <v>705</v>
      </c>
      <c r="C1247" s="5">
        <v>266</v>
      </c>
      <c r="D1247" s="5" t="s">
        <v>2262</v>
      </c>
      <c r="E1247" s="5" t="s">
        <v>968</v>
      </c>
      <c r="F1247" s="5" t="s">
        <v>2274</v>
      </c>
      <c r="G1247" s="5" t="s">
        <v>841</v>
      </c>
      <c r="H1247" s="5">
        <v>88</v>
      </c>
      <c r="I1247" s="5" t="s">
        <v>823</v>
      </c>
      <c r="J1247" s="5" t="s">
        <v>959</v>
      </c>
      <c r="K1247" s="5">
        <v>266</v>
      </c>
      <c r="L1247" s="5"/>
      <c r="M1247" s="5" t="s">
        <v>11</v>
      </c>
      <c r="N1247" s="5">
        <v>1141549</v>
      </c>
      <c r="O1247" s="5" t="s">
        <v>278</v>
      </c>
      <c r="P1247" s="11">
        <v>5</v>
      </c>
      <c r="Q1247" s="12">
        <v>119.9</v>
      </c>
      <c r="R1247" s="13">
        <f t="shared" si="19"/>
        <v>599.5</v>
      </c>
    </row>
    <row r="1248" spans="1:18" ht="51.6" customHeight="1">
      <c r="A1248" s="4" t="s">
        <v>2261</v>
      </c>
      <c r="B1248" s="5">
        <v>705</v>
      </c>
      <c r="C1248" s="5">
        <v>266</v>
      </c>
      <c r="D1248" s="5" t="s">
        <v>2262</v>
      </c>
      <c r="E1248" s="5" t="s">
        <v>968</v>
      </c>
      <c r="F1248" s="5" t="s">
        <v>2274</v>
      </c>
      <c r="G1248" s="5" t="s">
        <v>841</v>
      </c>
      <c r="H1248" s="5">
        <v>88</v>
      </c>
      <c r="I1248" s="5" t="s">
        <v>823</v>
      </c>
      <c r="J1248" s="5" t="s">
        <v>959</v>
      </c>
      <c r="K1248" s="5">
        <v>266</v>
      </c>
      <c r="L1248" s="5"/>
      <c r="M1248" s="5" t="s">
        <v>11</v>
      </c>
      <c r="N1248" s="5">
        <v>1141549</v>
      </c>
      <c r="O1248" s="5" t="s">
        <v>279</v>
      </c>
      <c r="P1248" s="11">
        <v>5</v>
      </c>
      <c r="Q1248" s="12">
        <v>119.9</v>
      </c>
      <c r="R1248" s="13">
        <f t="shared" si="19"/>
        <v>599.5</v>
      </c>
    </row>
    <row r="1249" spans="1:18" ht="51.6" customHeight="1">
      <c r="A1249" s="4" t="s">
        <v>2261</v>
      </c>
      <c r="B1249" s="5">
        <v>705</v>
      </c>
      <c r="C1249" s="5">
        <v>266</v>
      </c>
      <c r="D1249" s="5" t="s">
        <v>2262</v>
      </c>
      <c r="E1249" s="5" t="s">
        <v>968</v>
      </c>
      <c r="F1249" s="5" t="s">
        <v>2274</v>
      </c>
      <c r="G1249" s="5" t="s">
        <v>841</v>
      </c>
      <c r="H1249" s="5">
        <v>88</v>
      </c>
      <c r="I1249" s="5" t="s">
        <v>823</v>
      </c>
      <c r="J1249" s="5" t="s">
        <v>959</v>
      </c>
      <c r="K1249" s="5">
        <v>266</v>
      </c>
      <c r="L1249" s="5"/>
      <c r="M1249" s="5" t="s">
        <v>904</v>
      </c>
      <c r="N1249" s="5">
        <v>1141550</v>
      </c>
      <c r="O1249" s="5" t="s">
        <v>799</v>
      </c>
      <c r="P1249" s="11">
        <v>2</v>
      </c>
      <c r="Q1249" s="12">
        <v>119.9</v>
      </c>
      <c r="R1249" s="13">
        <f t="shared" si="19"/>
        <v>239.8</v>
      </c>
    </row>
    <row r="1250" spans="1:18" ht="51.6" customHeight="1">
      <c r="A1250" s="4" t="s">
        <v>2261</v>
      </c>
      <c r="B1250" s="5">
        <v>705</v>
      </c>
      <c r="C1250" s="5">
        <v>266</v>
      </c>
      <c r="D1250" s="5" t="s">
        <v>2262</v>
      </c>
      <c r="E1250" s="5" t="s">
        <v>968</v>
      </c>
      <c r="F1250" s="5" t="s">
        <v>2274</v>
      </c>
      <c r="G1250" s="5" t="s">
        <v>841</v>
      </c>
      <c r="H1250" s="5">
        <v>88</v>
      </c>
      <c r="I1250" s="5" t="s">
        <v>823</v>
      </c>
      <c r="J1250" s="5" t="s">
        <v>959</v>
      </c>
      <c r="K1250" s="5">
        <v>266</v>
      </c>
      <c r="L1250" s="5"/>
      <c r="M1250" s="5" t="s">
        <v>904</v>
      </c>
      <c r="N1250" s="5">
        <v>1141550</v>
      </c>
      <c r="O1250" s="5" t="s">
        <v>305</v>
      </c>
      <c r="P1250" s="11">
        <v>3</v>
      </c>
      <c r="Q1250" s="12">
        <v>119.89999999999999</v>
      </c>
      <c r="R1250" s="13">
        <f t="shared" si="19"/>
        <v>359.7</v>
      </c>
    </row>
    <row r="1251" spans="1:18" ht="51.6" customHeight="1">
      <c r="A1251" s="4" t="s">
        <v>2261</v>
      </c>
      <c r="B1251" s="5">
        <v>705</v>
      </c>
      <c r="C1251" s="5">
        <v>266</v>
      </c>
      <c r="D1251" s="5" t="s">
        <v>2262</v>
      </c>
      <c r="E1251" s="5" t="s">
        <v>968</v>
      </c>
      <c r="F1251" s="5" t="s">
        <v>2274</v>
      </c>
      <c r="G1251" s="5" t="s">
        <v>841</v>
      </c>
      <c r="H1251" s="5">
        <v>88</v>
      </c>
      <c r="I1251" s="5" t="s">
        <v>823</v>
      </c>
      <c r="J1251" s="5" t="s">
        <v>959</v>
      </c>
      <c r="K1251" s="5">
        <v>266</v>
      </c>
      <c r="L1251" s="5"/>
      <c r="M1251" s="5" t="s">
        <v>904</v>
      </c>
      <c r="N1251" s="5">
        <v>1141550</v>
      </c>
      <c r="O1251" s="5" t="s">
        <v>235</v>
      </c>
      <c r="P1251" s="11">
        <v>5</v>
      </c>
      <c r="Q1251" s="12">
        <v>119.9</v>
      </c>
      <c r="R1251" s="13">
        <f t="shared" si="19"/>
        <v>599.5</v>
      </c>
    </row>
    <row r="1252" spans="1:18" ht="51.6" customHeight="1">
      <c r="A1252" s="4" t="s">
        <v>2261</v>
      </c>
      <c r="B1252" s="5">
        <v>705</v>
      </c>
      <c r="C1252" s="5">
        <v>266</v>
      </c>
      <c r="D1252" s="5" t="s">
        <v>2262</v>
      </c>
      <c r="E1252" s="5" t="s">
        <v>968</v>
      </c>
      <c r="F1252" s="5" t="s">
        <v>2274</v>
      </c>
      <c r="G1252" s="5" t="s">
        <v>841</v>
      </c>
      <c r="H1252" s="5">
        <v>88</v>
      </c>
      <c r="I1252" s="5" t="s">
        <v>823</v>
      </c>
      <c r="J1252" s="5" t="s">
        <v>959</v>
      </c>
      <c r="K1252" s="5">
        <v>266</v>
      </c>
      <c r="L1252" s="5"/>
      <c r="M1252" s="5" t="s">
        <v>904</v>
      </c>
      <c r="N1252" s="5">
        <v>1141550</v>
      </c>
      <c r="O1252" s="5" t="s">
        <v>278</v>
      </c>
      <c r="P1252" s="11">
        <v>5</v>
      </c>
      <c r="Q1252" s="12">
        <v>119.9</v>
      </c>
      <c r="R1252" s="13">
        <f t="shared" si="19"/>
        <v>599.5</v>
      </c>
    </row>
    <row r="1253" spans="1:18" ht="51.6" customHeight="1">
      <c r="A1253" s="4" t="s">
        <v>2261</v>
      </c>
      <c r="B1253" s="5">
        <v>705</v>
      </c>
      <c r="C1253" s="5">
        <v>266</v>
      </c>
      <c r="D1253" s="5" t="s">
        <v>2262</v>
      </c>
      <c r="E1253" s="5" t="s">
        <v>968</v>
      </c>
      <c r="F1253" s="5" t="s">
        <v>2274</v>
      </c>
      <c r="G1253" s="5" t="s">
        <v>841</v>
      </c>
      <c r="H1253" s="5">
        <v>88</v>
      </c>
      <c r="I1253" s="5" t="s">
        <v>823</v>
      </c>
      <c r="J1253" s="5" t="s">
        <v>959</v>
      </c>
      <c r="K1253" s="5">
        <v>266</v>
      </c>
      <c r="L1253" s="5"/>
      <c r="M1253" s="5" t="s">
        <v>904</v>
      </c>
      <c r="N1253" s="5">
        <v>1141550</v>
      </c>
      <c r="O1253" s="5" t="s">
        <v>279</v>
      </c>
      <c r="P1253" s="11">
        <v>4</v>
      </c>
      <c r="Q1253" s="12">
        <v>119.9</v>
      </c>
      <c r="R1253" s="13">
        <f t="shared" si="19"/>
        <v>479.6</v>
      </c>
    </row>
    <row r="1254" spans="1:18" ht="51.6" customHeight="1">
      <c r="A1254" s="4" t="s">
        <v>2261</v>
      </c>
      <c r="B1254" s="5">
        <v>705</v>
      </c>
      <c r="C1254" s="5">
        <v>266</v>
      </c>
      <c r="D1254" s="5" t="s">
        <v>2262</v>
      </c>
      <c r="E1254" s="5" t="s">
        <v>968</v>
      </c>
      <c r="F1254" s="5" t="s">
        <v>2274</v>
      </c>
      <c r="G1254" s="5" t="s">
        <v>841</v>
      </c>
      <c r="H1254" s="5">
        <v>88</v>
      </c>
      <c r="I1254" s="5" t="s">
        <v>823</v>
      </c>
      <c r="J1254" s="5" t="s">
        <v>959</v>
      </c>
      <c r="K1254" s="5">
        <v>266</v>
      </c>
      <c r="L1254" s="5"/>
      <c r="M1254" s="5" t="s">
        <v>72</v>
      </c>
      <c r="N1254" s="5">
        <v>1141551</v>
      </c>
      <c r="O1254" s="5" t="s">
        <v>799</v>
      </c>
      <c r="P1254" s="11">
        <v>2</v>
      </c>
      <c r="Q1254" s="12">
        <v>119.9</v>
      </c>
      <c r="R1254" s="13">
        <f t="shared" si="19"/>
        <v>239.8</v>
      </c>
    </row>
    <row r="1255" spans="1:18" ht="51.6" customHeight="1">
      <c r="A1255" s="4" t="s">
        <v>2261</v>
      </c>
      <c r="B1255" s="5">
        <v>705</v>
      </c>
      <c r="C1255" s="5">
        <v>266</v>
      </c>
      <c r="D1255" s="5" t="s">
        <v>2262</v>
      </c>
      <c r="E1255" s="5" t="s">
        <v>968</v>
      </c>
      <c r="F1255" s="5" t="s">
        <v>2274</v>
      </c>
      <c r="G1255" s="5" t="s">
        <v>841</v>
      </c>
      <c r="H1255" s="5">
        <v>88</v>
      </c>
      <c r="I1255" s="5" t="s">
        <v>823</v>
      </c>
      <c r="J1255" s="5" t="s">
        <v>959</v>
      </c>
      <c r="K1255" s="5">
        <v>266</v>
      </c>
      <c r="L1255" s="5"/>
      <c r="M1255" s="5" t="s">
        <v>72</v>
      </c>
      <c r="N1255" s="5">
        <v>1141551</v>
      </c>
      <c r="O1255" s="5" t="s">
        <v>305</v>
      </c>
      <c r="P1255" s="11">
        <v>4</v>
      </c>
      <c r="Q1255" s="12">
        <v>119.9</v>
      </c>
      <c r="R1255" s="13">
        <f t="shared" si="19"/>
        <v>479.6</v>
      </c>
    </row>
    <row r="1256" spans="1:18" ht="51.6" customHeight="1">
      <c r="A1256" s="4" t="s">
        <v>2261</v>
      </c>
      <c r="B1256" s="5">
        <v>705</v>
      </c>
      <c r="C1256" s="5">
        <v>266</v>
      </c>
      <c r="D1256" s="5" t="s">
        <v>2262</v>
      </c>
      <c r="E1256" s="5" t="s">
        <v>968</v>
      </c>
      <c r="F1256" s="5" t="s">
        <v>2274</v>
      </c>
      <c r="G1256" s="5" t="s">
        <v>841</v>
      </c>
      <c r="H1256" s="5">
        <v>88</v>
      </c>
      <c r="I1256" s="5" t="s">
        <v>823</v>
      </c>
      <c r="J1256" s="5" t="s">
        <v>959</v>
      </c>
      <c r="K1256" s="5">
        <v>266</v>
      </c>
      <c r="L1256" s="5"/>
      <c r="M1256" s="5" t="s">
        <v>72</v>
      </c>
      <c r="N1256" s="5">
        <v>1141551</v>
      </c>
      <c r="O1256" s="5" t="s">
        <v>235</v>
      </c>
      <c r="P1256" s="11">
        <v>3</v>
      </c>
      <c r="Q1256" s="12">
        <v>119.89999999999999</v>
      </c>
      <c r="R1256" s="13">
        <f t="shared" si="19"/>
        <v>359.7</v>
      </c>
    </row>
    <row r="1257" spans="1:18" ht="51.6" customHeight="1">
      <c r="A1257" s="4" t="s">
        <v>2261</v>
      </c>
      <c r="B1257" s="5">
        <v>705</v>
      </c>
      <c r="C1257" s="5">
        <v>266</v>
      </c>
      <c r="D1257" s="5" t="s">
        <v>2262</v>
      </c>
      <c r="E1257" s="5" t="s">
        <v>968</v>
      </c>
      <c r="F1257" s="5" t="s">
        <v>2274</v>
      </c>
      <c r="G1257" s="5" t="s">
        <v>841</v>
      </c>
      <c r="H1257" s="5">
        <v>88</v>
      </c>
      <c r="I1257" s="5" t="s">
        <v>823</v>
      </c>
      <c r="J1257" s="5" t="s">
        <v>959</v>
      </c>
      <c r="K1257" s="5">
        <v>266</v>
      </c>
      <c r="L1257" s="5"/>
      <c r="M1257" s="5" t="s">
        <v>72</v>
      </c>
      <c r="N1257" s="5">
        <v>1141551</v>
      </c>
      <c r="O1257" s="5" t="s">
        <v>278</v>
      </c>
      <c r="P1257" s="11">
        <v>2</v>
      </c>
      <c r="Q1257" s="12">
        <v>119.9</v>
      </c>
      <c r="R1257" s="13">
        <f t="shared" si="19"/>
        <v>239.8</v>
      </c>
    </row>
    <row r="1258" spans="1:18" ht="51.6" customHeight="1">
      <c r="A1258" s="4" t="s">
        <v>2261</v>
      </c>
      <c r="B1258" s="5">
        <v>705</v>
      </c>
      <c r="C1258" s="5">
        <v>266</v>
      </c>
      <c r="D1258" s="5" t="s">
        <v>2262</v>
      </c>
      <c r="E1258" s="5" t="s">
        <v>969</v>
      </c>
      <c r="F1258" s="5" t="s">
        <v>2274</v>
      </c>
      <c r="G1258" s="5" t="s">
        <v>841</v>
      </c>
      <c r="H1258" s="5">
        <v>88</v>
      </c>
      <c r="I1258" s="5" t="s">
        <v>823</v>
      </c>
      <c r="J1258" s="5" t="s">
        <v>959</v>
      </c>
      <c r="K1258" s="5">
        <v>266</v>
      </c>
      <c r="L1258" s="5"/>
      <c r="M1258" s="5" t="s">
        <v>11</v>
      </c>
      <c r="N1258" s="5">
        <v>1141555</v>
      </c>
      <c r="O1258" s="5" t="s">
        <v>799</v>
      </c>
      <c r="P1258" s="11">
        <v>1</v>
      </c>
      <c r="Q1258" s="12">
        <v>149.9</v>
      </c>
      <c r="R1258" s="13">
        <f t="shared" si="19"/>
        <v>149.9</v>
      </c>
    </row>
    <row r="1259" spans="1:18" ht="51.6" customHeight="1">
      <c r="A1259" s="4" t="s">
        <v>2261</v>
      </c>
      <c r="B1259" s="5">
        <v>705</v>
      </c>
      <c r="C1259" s="5">
        <v>266</v>
      </c>
      <c r="D1259" s="5" t="s">
        <v>2262</v>
      </c>
      <c r="E1259" s="5" t="s">
        <v>970</v>
      </c>
      <c r="F1259" s="5" t="s">
        <v>2274</v>
      </c>
      <c r="G1259" s="5" t="s">
        <v>841</v>
      </c>
      <c r="H1259" s="5">
        <v>88</v>
      </c>
      <c r="I1259" s="5" t="s">
        <v>823</v>
      </c>
      <c r="J1259" s="5" t="s">
        <v>961</v>
      </c>
      <c r="K1259" s="5">
        <v>266</v>
      </c>
      <c r="L1259" s="5"/>
      <c r="M1259" s="5" t="s">
        <v>11</v>
      </c>
      <c r="N1259" s="5">
        <v>1141556</v>
      </c>
      <c r="O1259" s="5" t="s">
        <v>305</v>
      </c>
      <c r="P1259" s="11">
        <v>1</v>
      </c>
      <c r="Q1259" s="12">
        <v>99.9</v>
      </c>
      <c r="R1259" s="13">
        <f t="shared" si="19"/>
        <v>99.9</v>
      </c>
    </row>
    <row r="1260" spans="1:18" ht="51.6" customHeight="1">
      <c r="A1260" s="4" t="s">
        <v>2261</v>
      </c>
      <c r="B1260" s="5">
        <v>705</v>
      </c>
      <c r="C1260" s="5">
        <v>266</v>
      </c>
      <c r="D1260" s="5" t="s">
        <v>2262</v>
      </c>
      <c r="E1260" s="5" t="s">
        <v>970</v>
      </c>
      <c r="F1260" s="5" t="s">
        <v>2274</v>
      </c>
      <c r="G1260" s="5" t="s">
        <v>841</v>
      </c>
      <c r="H1260" s="5">
        <v>88</v>
      </c>
      <c r="I1260" s="5" t="s">
        <v>823</v>
      </c>
      <c r="J1260" s="5" t="s">
        <v>961</v>
      </c>
      <c r="K1260" s="5">
        <v>266</v>
      </c>
      <c r="L1260" s="5"/>
      <c r="M1260" s="5" t="s">
        <v>11</v>
      </c>
      <c r="N1260" s="5">
        <v>1141556</v>
      </c>
      <c r="O1260" s="5" t="s">
        <v>235</v>
      </c>
      <c r="P1260" s="11">
        <v>3</v>
      </c>
      <c r="Q1260" s="12">
        <v>99.899999999999991</v>
      </c>
      <c r="R1260" s="13">
        <f t="shared" si="19"/>
        <v>299.7</v>
      </c>
    </row>
    <row r="1261" spans="1:18" ht="51.6" customHeight="1">
      <c r="A1261" s="4" t="s">
        <v>2261</v>
      </c>
      <c r="B1261" s="5">
        <v>705</v>
      </c>
      <c r="C1261" s="5">
        <v>266</v>
      </c>
      <c r="D1261" s="5" t="s">
        <v>2262</v>
      </c>
      <c r="E1261" s="5" t="s">
        <v>970</v>
      </c>
      <c r="F1261" s="5" t="s">
        <v>2274</v>
      </c>
      <c r="G1261" s="5" t="s">
        <v>841</v>
      </c>
      <c r="H1261" s="5">
        <v>88</v>
      </c>
      <c r="I1261" s="5" t="s">
        <v>823</v>
      </c>
      <c r="J1261" s="5" t="s">
        <v>961</v>
      </c>
      <c r="K1261" s="5">
        <v>266</v>
      </c>
      <c r="L1261" s="5"/>
      <c r="M1261" s="5" t="s">
        <v>72</v>
      </c>
      <c r="N1261" s="5">
        <v>1141557</v>
      </c>
      <c r="O1261" s="5" t="s">
        <v>235</v>
      </c>
      <c r="P1261" s="11">
        <v>2</v>
      </c>
      <c r="Q1261" s="12">
        <v>99.9</v>
      </c>
      <c r="R1261" s="13">
        <f t="shared" si="19"/>
        <v>199.8</v>
      </c>
    </row>
    <row r="1262" spans="1:18" ht="51.6" customHeight="1">
      <c r="A1262" s="4" t="s">
        <v>2261</v>
      </c>
      <c r="B1262" s="5">
        <v>705</v>
      </c>
      <c r="C1262" s="5">
        <v>266</v>
      </c>
      <c r="D1262" s="5" t="s">
        <v>2262</v>
      </c>
      <c r="E1262" s="5" t="s">
        <v>970</v>
      </c>
      <c r="F1262" s="5" t="s">
        <v>2274</v>
      </c>
      <c r="G1262" s="5" t="s">
        <v>841</v>
      </c>
      <c r="H1262" s="5">
        <v>88</v>
      </c>
      <c r="I1262" s="5" t="s">
        <v>823</v>
      </c>
      <c r="J1262" s="5" t="s">
        <v>961</v>
      </c>
      <c r="K1262" s="5">
        <v>266</v>
      </c>
      <c r="L1262" s="5"/>
      <c r="M1262" s="5" t="s">
        <v>72</v>
      </c>
      <c r="N1262" s="5">
        <v>1141557</v>
      </c>
      <c r="O1262" s="5" t="s">
        <v>278</v>
      </c>
      <c r="P1262" s="11">
        <v>1</v>
      </c>
      <c r="Q1262" s="12">
        <v>99.9</v>
      </c>
      <c r="R1262" s="13">
        <f t="shared" si="19"/>
        <v>99.9</v>
      </c>
    </row>
    <row r="1263" spans="1:18" ht="51.6" customHeight="1">
      <c r="A1263" s="4" t="s">
        <v>2261</v>
      </c>
      <c r="B1263" s="5">
        <v>705</v>
      </c>
      <c r="C1263" s="5">
        <v>266</v>
      </c>
      <c r="D1263" s="5" t="s">
        <v>2262</v>
      </c>
      <c r="E1263" s="5" t="s">
        <v>971</v>
      </c>
      <c r="F1263" s="5" t="s">
        <v>2274</v>
      </c>
      <c r="G1263" s="5" t="s">
        <v>841</v>
      </c>
      <c r="H1263" s="5">
        <v>88</v>
      </c>
      <c r="I1263" s="5" t="s">
        <v>823</v>
      </c>
      <c r="J1263" s="5" t="s">
        <v>959</v>
      </c>
      <c r="K1263" s="5">
        <v>266</v>
      </c>
      <c r="L1263" s="5"/>
      <c r="M1263" s="5" t="s">
        <v>17</v>
      </c>
      <c r="N1263" s="5">
        <v>1141570</v>
      </c>
      <c r="O1263" s="5" t="s">
        <v>799</v>
      </c>
      <c r="P1263" s="11">
        <v>3</v>
      </c>
      <c r="Q1263" s="12">
        <v>69.899999999999991</v>
      </c>
      <c r="R1263" s="13">
        <f t="shared" si="19"/>
        <v>209.7</v>
      </c>
    </row>
    <row r="1264" spans="1:18" ht="51.6" customHeight="1">
      <c r="A1264" s="4" t="s">
        <v>2261</v>
      </c>
      <c r="B1264" s="5">
        <v>705</v>
      </c>
      <c r="C1264" s="5">
        <v>266</v>
      </c>
      <c r="D1264" s="5" t="s">
        <v>2262</v>
      </c>
      <c r="E1264" s="5" t="s">
        <v>971</v>
      </c>
      <c r="F1264" s="5" t="s">
        <v>2274</v>
      </c>
      <c r="G1264" s="5" t="s">
        <v>841</v>
      </c>
      <c r="H1264" s="5">
        <v>88</v>
      </c>
      <c r="I1264" s="5" t="s">
        <v>823</v>
      </c>
      <c r="J1264" s="5" t="s">
        <v>959</v>
      </c>
      <c r="K1264" s="5">
        <v>266</v>
      </c>
      <c r="L1264" s="5"/>
      <c r="M1264" s="5" t="s">
        <v>17</v>
      </c>
      <c r="N1264" s="5">
        <v>1141570</v>
      </c>
      <c r="O1264" s="5" t="s">
        <v>305</v>
      </c>
      <c r="P1264" s="11">
        <v>6</v>
      </c>
      <c r="Q1264" s="12">
        <v>69.899999999999991</v>
      </c>
      <c r="R1264" s="13">
        <f t="shared" si="19"/>
        <v>419.4</v>
      </c>
    </row>
    <row r="1265" spans="1:18" ht="51.6" customHeight="1">
      <c r="A1265" s="4" t="s">
        <v>2261</v>
      </c>
      <c r="B1265" s="5">
        <v>705</v>
      </c>
      <c r="C1265" s="5">
        <v>266</v>
      </c>
      <c r="D1265" s="5" t="s">
        <v>2262</v>
      </c>
      <c r="E1265" s="5" t="s">
        <v>971</v>
      </c>
      <c r="F1265" s="5" t="s">
        <v>2274</v>
      </c>
      <c r="G1265" s="5" t="s">
        <v>841</v>
      </c>
      <c r="H1265" s="5">
        <v>88</v>
      </c>
      <c r="I1265" s="5" t="s">
        <v>823</v>
      </c>
      <c r="J1265" s="5" t="s">
        <v>959</v>
      </c>
      <c r="K1265" s="5">
        <v>266</v>
      </c>
      <c r="L1265" s="5"/>
      <c r="M1265" s="5" t="s">
        <v>17</v>
      </c>
      <c r="N1265" s="5">
        <v>1141570</v>
      </c>
      <c r="O1265" s="5" t="s">
        <v>235</v>
      </c>
      <c r="P1265" s="11">
        <v>4</v>
      </c>
      <c r="Q1265" s="12">
        <v>69.900000000000006</v>
      </c>
      <c r="R1265" s="13">
        <f t="shared" si="19"/>
        <v>279.60000000000002</v>
      </c>
    </row>
    <row r="1266" spans="1:18" ht="51.6" customHeight="1">
      <c r="A1266" s="4" t="s">
        <v>2261</v>
      </c>
      <c r="B1266" s="5">
        <v>705</v>
      </c>
      <c r="C1266" s="5">
        <v>266</v>
      </c>
      <c r="D1266" s="5" t="s">
        <v>2262</v>
      </c>
      <c r="E1266" s="5" t="s">
        <v>971</v>
      </c>
      <c r="F1266" s="5" t="s">
        <v>2274</v>
      </c>
      <c r="G1266" s="5" t="s">
        <v>841</v>
      </c>
      <c r="H1266" s="5">
        <v>88</v>
      </c>
      <c r="I1266" s="5" t="s">
        <v>823</v>
      </c>
      <c r="J1266" s="5" t="s">
        <v>959</v>
      </c>
      <c r="K1266" s="5">
        <v>266</v>
      </c>
      <c r="L1266" s="5"/>
      <c r="M1266" s="5" t="s">
        <v>17</v>
      </c>
      <c r="N1266" s="5">
        <v>1141570</v>
      </c>
      <c r="O1266" s="5" t="s">
        <v>278</v>
      </c>
      <c r="P1266" s="11">
        <v>3</v>
      </c>
      <c r="Q1266" s="12">
        <v>69.899999999999991</v>
      </c>
      <c r="R1266" s="13">
        <f t="shared" si="19"/>
        <v>209.7</v>
      </c>
    </row>
    <row r="1267" spans="1:18" ht="51.6" customHeight="1">
      <c r="A1267" s="4" t="s">
        <v>2261</v>
      </c>
      <c r="B1267" s="5">
        <v>705</v>
      </c>
      <c r="C1267" s="5">
        <v>266</v>
      </c>
      <c r="D1267" s="5" t="s">
        <v>2262</v>
      </c>
      <c r="E1267" s="5" t="s">
        <v>972</v>
      </c>
      <c r="F1267" s="5" t="s">
        <v>2274</v>
      </c>
      <c r="G1267" s="5" t="s">
        <v>841</v>
      </c>
      <c r="H1267" s="5">
        <v>88</v>
      </c>
      <c r="I1267" s="5" t="s">
        <v>823</v>
      </c>
      <c r="J1267" s="5" t="s">
        <v>959</v>
      </c>
      <c r="K1267" s="5">
        <v>266</v>
      </c>
      <c r="L1267" s="5"/>
      <c r="M1267" s="5" t="s">
        <v>11</v>
      </c>
      <c r="N1267" s="5">
        <v>1141584</v>
      </c>
      <c r="O1267" s="5" t="s">
        <v>278</v>
      </c>
      <c r="P1267" s="11">
        <v>2</v>
      </c>
      <c r="Q1267" s="12">
        <v>119.9</v>
      </c>
      <c r="R1267" s="13">
        <f t="shared" si="19"/>
        <v>239.8</v>
      </c>
    </row>
    <row r="1268" spans="1:18" ht="51.6" customHeight="1">
      <c r="A1268" s="4" t="s">
        <v>2261</v>
      </c>
      <c r="B1268" s="5">
        <v>705</v>
      </c>
      <c r="C1268" s="5">
        <v>266</v>
      </c>
      <c r="D1268" s="5" t="s">
        <v>2262</v>
      </c>
      <c r="E1268" s="5" t="s">
        <v>972</v>
      </c>
      <c r="F1268" s="5" t="s">
        <v>2274</v>
      </c>
      <c r="G1268" s="5" t="s">
        <v>841</v>
      </c>
      <c r="H1268" s="5">
        <v>88</v>
      </c>
      <c r="I1268" s="5" t="s">
        <v>823</v>
      </c>
      <c r="J1268" s="5" t="s">
        <v>959</v>
      </c>
      <c r="K1268" s="5">
        <v>266</v>
      </c>
      <c r="L1268" s="5"/>
      <c r="M1268" s="5" t="s">
        <v>11</v>
      </c>
      <c r="N1268" s="5">
        <v>1141584</v>
      </c>
      <c r="O1268" s="5" t="s">
        <v>279</v>
      </c>
      <c r="P1268" s="11">
        <v>1</v>
      </c>
      <c r="Q1268" s="12">
        <v>119.9</v>
      </c>
      <c r="R1268" s="13">
        <f t="shared" si="19"/>
        <v>119.9</v>
      </c>
    </row>
    <row r="1269" spans="1:18" ht="51.6" customHeight="1">
      <c r="A1269" s="4" t="s">
        <v>2261</v>
      </c>
      <c r="B1269" s="5">
        <v>705</v>
      </c>
      <c r="C1269" s="5">
        <v>266</v>
      </c>
      <c r="D1269" s="5" t="s">
        <v>2262</v>
      </c>
      <c r="E1269" s="5" t="s">
        <v>973</v>
      </c>
      <c r="F1269" s="5" t="s">
        <v>2274</v>
      </c>
      <c r="G1269" s="5" t="s">
        <v>841</v>
      </c>
      <c r="H1269" s="5">
        <v>88</v>
      </c>
      <c r="I1269" s="5" t="s">
        <v>823</v>
      </c>
      <c r="J1269" s="5" t="s">
        <v>959</v>
      </c>
      <c r="K1269" s="5">
        <v>266</v>
      </c>
      <c r="L1269" s="5"/>
      <c r="M1269" s="5" t="s">
        <v>11</v>
      </c>
      <c r="N1269" s="5">
        <v>1141586</v>
      </c>
      <c r="O1269" s="5" t="s">
        <v>305</v>
      </c>
      <c r="P1269" s="11">
        <v>1</v>
      </c>
      <c r="Q1269" s="12">
        <v>79.900000000000006</v>
      </c>
      <c r="R1269" s="13">
        <f t="shared" si="19"/>
        <v>79.900000000000006</v>
      </c>
    </row>
    <row r="1270" spans="1:18" ht="51.6" customHeight="1">
      <c r="A1270" s="4" t="s">
        <v>2261</v>
      </c>
      <c r="B1270" s="5">
        <v>705</v>
      </c>
      <c r="C1270" s="5">
        <v>266</v>
      </c>
      <c r="D1270" s="5" t="s">
        <v>2262</v>
      </c>
      <c r="E1270" s="5" t="s">
        <v>973</v>
      </c>
      <c r="F1270" s="5" t="s">
        <v>2274</v>
      </c>
      <c r="G1270" s="5" t="s">
        <v>841</v>
      </c>
      <c r="H1270" s="5">
        <v>88</v>
      </c>
      <c r="I1270" s="5" t="s">
        <v>823</v>
      </c>
      <c r="J1270" s="5" t="s">
        <v>959</v>
      </c>
      <c r="K1270" s="5">
        <v>266</v>
      </c>
      <c r="L1270" s="5"/>
      <c r="M1270" s="5" t="s">
        <v>11</v>
      </c>
      <c r="N1270" s="5">
        <v>1141586</v>
      </c>
      <c r="O1270" s="5" t="s">
        <v>235</v>
      </c>
      <c r="P1270" s="11">
        <v>3</v>
      </c>
      <c r="Q1270" s="12">
        <v>79.899999999999991</v>
      </c>
      <c r="R1270" s="13">
        <f t="shared" si="19"/>
        <v>239.7</v>
      </c>
    </row>
    <row r="1271" spans="1:18" ht="51.6" customHeight="1">
      <c r="A1271" s="4" t="s">
        <v>2261</v>
      </c>
      <c r="B1271" s="5">
        <v>705</v>
      </c>
      <c r="C1271" s="5">
        <v>266</v>
      </c>
      <c r="D1271" s="5" t="s">
        <v>2262</v>
      </c>
      <c r="E1271" s="5" t="s">
        <v>973</v>
      </c>
      <c r="F1271" s="5" t="s">
        <v>2274</v>
      </c>
      <c r="G1271" s="5" t="s">
        <v>841</v>
      </c>
      <c r="H1271" s="5">
        <v>88</v>
      </c>
      <c r="I1271" s="5" t="s">
        <v>823</v>
      </c>
      <c r="J1271" s="5" t="s">
        <v>959</v>
      </c>
      <c r="K1271" s="5">
        <v>266</v>
      </c>
      <c r="L1271" s="5"/>
      <c r="M1271" s="5" t="s">
        <v>11</v>
      </c>
      <c r="N1271" s="5">
        <v>1141586</v>
      </c>
      <c r="O1271" s="5" t="s">
        <v>278</v>
      </c>
      <c r="P1271" s="11">
        <v>5</v>
      </c>
      <c r="Q1271" s="12">
        <v>79.900000000000006</v>
      </c>
      <c r="R1271" s="13">
        <f t="shared" si="19"/>
        <v>399.5</v>
      </c>
    </row>
    <row r="1272" spans="1:18" ht="51.6" customHeight="1">
      <c r="A1272" s="4" t="s">
        <v>2261</v>
      </c>
      <c r="B1272" s="5">
        <v>705</v>
      </c>
      <c r="C1272" s="5">
        <v>266</v>
      </c>
      <c r="D1272" s="5" t="s">
        <v>2262</v>
      </c>
      <c r="E1272" s="5" t="s">
        <v>974</v>
      </c>
      <c r="F1272" s="5" t="s">
        <v>2274</v>
      </c>
      <c r="G1272" s="5" t="s">
        <v>841</v>
      </c>
      <c r="H1272" s="5">
        <v>88</v>
      </c>
      <c r="I1272" s="5" t="s">
        <v>823</v>
      </c>
      <c r="J1272" s="5" t="s">
        <v>959</v>
      </c>
      <c r="K1272" s="5">
        <v>266</v>
      </c>
      <c r="L1272" s="5"/>
      <c r="M1272" s="5" t="s">
        <v>11</v>
      </c>
      <c r="N1272" s="5">
        <v>1141598</v>
      </c>
      <c r="O1272" s="5" t="s">
        <v>305</v>
      </c>
      <c r="P1272" s="11">
        <v>1</v>
      </c>
      <c r="Q1272" s="12">
        <v>109.9</v>
      </c>
      <c r="R1272" s="13">
        <f t="shared" si="19"/>
        <v>109.9</v>
      </c>
    </row>
    <row r="1273" spans="1:18" ht="51.6" customHeight="1">
      <c r="A1273" s="4" t="s">
        <v>2261</v>
      </c>
      <c r="B1273" s="5">
        <v>705</v>
      </c>
      <c r="C1273" s="5">
        <v>266</v>
      </c>
      <c r="D1273" s="5" t="s">
        <v>2262</v>
      </c>
      <c r="E1273" s="5" t="s">
        <v>974</v>
      </c>
      <c r="F1273" s="5" t="s">
        <v>2274</v>
      </c>
      <c r="G1273" s="5" t="s">
        <v>841</v>
      </c>
      <c r="H1273" s="5">
        <v>88</v>
      </c>
      <c r="I1273" s="5" t="s">
        <v>823</v>
      </c>
      <c r="J1273" s="5" t="s">
        <v>959</v>
      </c>
      <c r="K1273" s="5">
        <v>266</v>
      </c>
      <c r="L1273" s="5"/>
      <c r="M1273" s="5" t="s">
        <v>11</v>
      </c>
      <c r="N1273" s="5">
        <v>1141598</v>
      </c>
      <c r="O1273" s="5" t="s">
        <v>235</v>
      </c>
      <c r="P1273" s="11">
        <v>1</v>
      </c>
      <c r="Q1273" s="12">
        <v>109.9</v>
      </c>
      <c r="R1273" s="13">
        <f t="shared" si="19"/>
        <v>109.9</v>
      </c>
    </row>
    <row r="1274" spans="1:18" ht="51.6" customHeight="1">
      <c r="A1274" s="4" t="s">
        <v>2261</v>
      </c>
      <c r="B1274" s="5">
        <v>705</v>
      </c>
      <c r="C1274" s="5">
        <v>266</v>
      </c>
      <c r="D1274" s="5" t="s">
        <v>2262</v>
      </c>
      <c r="E1274" s="5" t="s">
        <v>974</v>
      </c>
      <c r="F1274" s="5" t="s">
        <v>2274</v>
      </c>
      <c r="G1274" s="5" t="s">
        <v>841</v>
      </c>
      <c r="H1274" s="5">
        <v>88</v>
      </c>
      <c r="I1274" s="5" t="s">
        <v>823</v>
      </c>
      <c r="J1274" s="5" t="s">
        <v>959</v>
      </c>
      <c r="K1274" s="5">
        <v>266</v>
      </c>
      <c r="L1274" s="5"/>
      <c r="M1274" s="5" t="s">
        <v>888</v>
      </c>
      <c r="N1274" s="5">
        <v>1141599</v>
      </c>
      <c r="O1274" s="5" t="s">
        <v>799</v>
      </c>
      <c r="P1274" s="11">
        <v>1</v>
      </c>
      <c r="Q1274" s="12">
        <v>109.9</v>
      </c>
      <c r="R1274" s="13">
        <f t="shared" si="19"/>
        <v>109.9</v>
      </c>
    </row>
    <row r="1275" spans="1:18" ht="51.6" customHeight="1">
      <c r="A1275" s="4" t="s">
        <v>2261</v>
      </c>
      <c r="B1275" s="5">
        <v>705</v>
      </c>
      <c r="C1275" s="5">
        <v>266</v>
      </c>
      <c r="D1275" s="5" t="s">
        <v>2262</v>
      </c>
      <c r="E1275" s="5" t="s">
        <v>974</v>
      </c>
      <c r="F1275" s="5" t="s">
        <v>2274</v>
      </c>
      <c r="G1275" s="5" t="s">
        <v>841</v>
      </c>
      <c r="H1275" s="5">
        <v>88</v>
      </c>
      <c r="I1275" s="5" t="s">
        <v>823</v>
      </c>
      <c r="J1275" s="5" t="s">
        <v>959</v>
      </c>
      <c r="K1275" s="5">
        <v>266</v>
      </c>
      <c r="L1275" s="5"/>
      <c r="M1275" s="5" t="s">
        <v>888</v>
      </c>
      <c r="N1275" s="5">
        <v>1141599</v>
      </c>
      <c r="O1275" s="5" t="s">
        <v>305</v>
      </c>
      <c r="P1275" s="11">
        <v>2</v>
      </c>
      <c r="Q1275" s="12">
        <v>109.9</v>
      </c>
      <c r="R1275" s="13">
        <f t="shared" si="19"/>
        <v>219.8</v>
      </c>
    </row>
    <row r="1276" spans="1:18" ht="51.6" customHeight="1">
      <c r="A1276" s="4" t="s">
        <v>2261</v>
      </c>
      <c r="B1276" s="5">
        <v>705</v>
      </c>
      <c r="C1276" s="5">
        <v>266</v>
      </c>
      <c r="D1276" s="5" t="s">
        <v>2262</v>
      </c>
      <c r="E1276" s="5" t="s">
        <v>974</v>
      </c>
      <c r="F1276" s="5" t="s">
        <v>2274</v>
      </c>
      <c r="G1276" s="5" t="s">
        <v>841</v>
      </c>
      <c r="H1276" s="5">
        <v>88</v>
      </c>
      <c r="I1276" s="5" t="s">
        <v>823</v>
      </c>
      <c r="J1276" s="5" t="s">
        <v>959</v>
      </c>
      <c r="K1276" s="5">
        <v>266</v>
      </c>
      <c r="L1276" s="5"/>
      <c r="M1276" s="5" t="s">
        <v>888</v>
      </c>
      <c r="N1276" s="5">
        <v>1141599</v>
      </c>
      <c r="O1276" s="5" t="s">
        <v>235</v>
      </c>
      <c r="P1276" s="11">
        <v>2</v>
      </c>
      <c r="Q1276" s="12">
        <v>109.9</v>
      </c>
      <c r="R1276" s="13">
        <f t="shared" si="19"/>
        <v>219.8</v>
      </c>
    </row>
    <row r="1277" spans="1:18" ht="51.6" customHeight="1">
      <c r="A1277" s="4" t="s">
        <v>2261</v>
      </c>
      <c r="B1277" s="5">
        <v>705</v>
      </c>
      <c r="C1277" s="5">
        <v>266</v>
      </c>
      <c r="D1277" s="5" t="s">
        <v>2262</v>
      </c>
      <c r="E1277" s="5" t="s">
        <v>974</v>
      </c>
      <c r="F1277" s="5" t="s">
        <v>2274</v>
      </c>
      <c r="G1277" s="5" t="s">
        <v>841</v>
      </c>
      <c r="H1277" s="5">
        <v>88</v>
      </c>
      <c r="I1277" s="5" t="s">
        <v>823</v>
      </c>
      <c r="J1277" s="5" t="s">
        <v>959</v>
      </c>
      <c r="K1277" s="5">
        <v>266</v>
      </c>
      <c r="L1277" s="5"/>
      <c r="M1277" s="5" t="s">
        <v>888</v>
      </c>
      <c r="N1277" s="5">
        <v>1141599</v>
      </c>
      <c r="O1277" s="5" t="s">
        <v>278</v>
      </c>
      <c r="P1277" s="11">
        <v>1</v>
      </c>
      <c r="Q1277" s="12">
        <v>109.9</v>
      </c>
      <c r="R1277" s="13">
        <f t="shared" si="19"/>
        <v>109.9</v>
      </c>
    </row>
    <row r="1278" spans="1:18" ht="51.6" customHeight="1">
      <c r="A1278" s="4" t="s">
        <v>2261</v>
      </c>
      <c r="B1278" s="5">
        <v>705</v>
      </c>
      <c r="C1278" s="5">
        <v>266</v>
      </c>
      <c r="D1278" s="5" t="s">
        <v>2262</v>
      </c>
      <c r="E1278" s="5" t="s">
        <v>975</v>
      </c>
      <c r="F1278" s="5" t="s">
        <v>2274</v>
      </c>
      <c r="G1278" s="5" t="s">
        <v>841</v>
      </c>
      <c r="H1278" s="5">
        <v>88</v>
      </c>
      <c r="I1278" s="5" t="s">
        <v>823</v>
      </c>
      <c r="J1278" s="5" t="s">
        <v>959</v>
      </c>
      <c r="K1278" s="5">
        <v>266</v>
      </c>
      <c r="L1278" s="5"/>
      <c r="M1278" s="5" t="s">
        <v>11</v>
      </c>
      <c r="N1278" s="5">
        <v>1141601</v>
      </c>
      <c r="O1278" s="5" t="s">
        <v>337</v>
      </c>
      <c r="P1278" s="11">
        <v>1</v>
      </c>
      <c r="Q1278" s="12">
        <v>89.9</v>
      </c>
      <c r="R1278" s="13">
        <f t="shared" si="19"/>
        <v>89.9</v>
      </c>
    </row>
    <row r="1279" spans="1:18" ht="51.6" customHeight="1">
      <c r="A1279" s="4" t="s">
        <v>2261</v>
      </c>
      <c r="B1279" s="5">
        <v>705</v>
      </c>
      <c r="C1279" s="5">
        <v>266</v>
      </c>
      <c r="D1279" s="5" t="s">
        <v>2262</v>
      </c>
      <c r="E1279" s="5" t="s">
        <v>975</v>
      </c>
      <c r="F1279" s="5" t="s">
        <v>2274</v>
      </c>
      <c r="G1279" s="5" t="s">
        <v>841</v>
      </c>
      <c r="H1279" s="5">
        <v>88</v>
      </c>
      <c r="I1279" s="5" t="s">
        <v>823</v>
      </c>
      <c r="J1279" s="5" t="s">
        <v>959</v>
      </c>
      <c r="K1279" s="5">
        <v>266</v>
      </c>
      <c r="L1279" s="5"/>
      <c r="M1279" s="5" t="s">
        <v>904</v>
      </c>
      <c r="N1279" s="5">
        <v>1141602</v>
      </c>
      <c r="O1279" s="5" t="s">
        <v>279</v>
      </c>
      <c r="P1279" s="11">
        <v>2</v>
      </c>
      <c r="Q1279" s="12">
        <v>89.9</v>
      </c>
      <c r="R1279" s="13">
        <f t="shared" si="19"/>
        <v>179.8</v>
      </c>
    </row>
    <row r="1280" spans="1:18" ht="51.6" customHeight="1">
      <c r="A1280" s="4" t="s">
        <v>2261</v>
      </c>
      <c r="B1280" s="5">
        <v>705</v>
      </c>
      <c r="C1280" s="5">
        <v>266</v>
      </c>
      <c r="D1280" s="5" t="s">
        <v>2262</v>
      </c>
      <c r="E1280" s="5" t="s">
        <v>976</v>
      </c>
      <c r="F1280" s="5" t="s">
        <v>2274</v>
      </c>
      <c r="G1280" s="5" t="s">
        <v>841</v>
      </c>
      <c r="H1280" s="5">
        <v>88</v>
      </c>
      <c r="I1280" s="5" t="s">
        <v>823</v>
      </c>
      <c r="J1280" s="5" t="s">
        <v>959</v>
      </c>
      <c r="K1280" s="5">
        <v>266</v>
      </c>
      <c r="L1280" s="5"/>
      <c r="M1280" s="5" t="s">
        <v>17</v>
      </c>
      <c r="N1280" s="5">
        <v>1141614</v>
      </c>
      <c r="O1280" s="5" t="s">
        <v>799</v>
      </c>
      <c r="P1280" s="11">
        <v>1</v>
      </c>
      <c r="Q1280" s="12">
        <v>99.9</v>
      </c>
      <c r="R1280" s="13">
        <f t="shared" si="19"/>
        <v>99.9</v>
      </c>
    </row>
    <row r="1281" spans="1:18" ht="51.6" customHeight="1">
      <c r="A1281" s="4" t="s">
        <v>2261</v>
      </c>
      <c r="B1281" s="5">
        <v>705</v>
      </c>
      <c r="C1281" s="5">
        <v>266</v>
      </c>
      <c r="D1281" s="5" t="s">
        <v>2262</v>
      </c>
      <c r="E1281" s="5" t="s">
        <v>978</v>
      </c>
      <c r="F1281" s="5" t="s">
        <v>2274</v>
      </c>
      <c r="G1281" s="5" t="s">
        <v>841</v>
      </c>
      <c r="H1281" s="5">
        <v>89</v>
      </c>
      <c r="I1281" s="5" t="s">
        <v>836</v>
      </c>
      <c r="J1281" s="5" t="s">
        <v>977</v>
      </c>
      <c r="K1281" s="5">
        <v>266</v>
      </c>
      <c r="L1281" s="5">
        <v>30</v>
      </c>
      <c r="M1281" s="5" t="s">
        <v>40</v>
      </c>
      <c r="N1281" s="5">
        <v>1141436</v>
      </c>
      <c r="O1281" s="5">
        <v>25</v>
      </c>
      <c r="P1281" s="11">
        <v>1</v>
      </c>
      <c r="Q1281" s="12">
        <v>119.9</v>
      </c>
      <c r="R1281" s="13">
        <f t="shared" si="19"/>
        <v>119.9</v>
      </c>
    </row>
    <row r="1282" spans="1:18" ht="51.6" customHeight="1">
      <c r="A1282" s="4" t="s">
        <v>2261</v>
      </c>
      <c r="B1282" s="5">
        <v>705</v>
      </c>
      <c r="C1282" s="5">
        <v>266</v>
      </c>
      <c r="D1282" s="5" t="s">
        <v>2262</v>
      </c>
      <c r="E1282" s="5" t="s">
        <v>978</v>
      </c>
      <c r="F1282" s="5" t="s">
        <v>2274</v>
      </c>
      <c r="G1282" s="5" t="s">
        <v>841</v>
      </c>
      <c r="H1282" s="5">
        <v>89</v>
      </c>
      <c r="I1282" s="5" t="s">
        <v>836</v>
      </c>
      <c r="J1282" s="5" t="s">
        <v>977</v>
      </c>
      <c r="K1282" s="5">
        <v>266</v>
      </c>
      <c r="L1282" s="5">
        <v>30</v>
      </c>
      <c r="M1282" s="5" t="s">
        <v>40</v>
      </c>
      <c r="N1282" s="5">
        <v>1141436</v>
      </c>
      <c r="O1282" s="5">
        <v>26</v>
      </c>
      <c r="P1282" s="11">
        <v>1</v>
      </c>
      <c r="Q1282" s="12">
        <v>119.9</v>
      </c>
      <c r="R1282" s="13">
        <f t="shared" si="19"/>
        <v>119.9</v>
      </c>
    </row>
    <row r="1283" spans="1:18" ht="51.6" customHeight="1">
      <c r="A1283" s="4" t="s">
        <v>2261</v>
      </c>
      <c r="B1283" s="5">
        <v>705</v>
      </c>
      <c r="C1283" s="5">
        <v>266</v>
      </c>
      <c r="D1283" s="5" t="s">
        <v>2262</v>
      </c>
      <c r="E1283" s="5" t="s">
        <v>979</v>
      </c>
      <c r="F1283" s="5" t="s">
        <v>2274</v>
      </c>
      <c r="G1283" s="5" t="s">
        <v>841</v>
      </c>
      <c r="H1283" s="5">
        <v>89</v>
      </c>
      <c r="I1283" s="5" t="s">
        <v>836</v>
      </c>
      <c r="J1283" s="5" t="s">
        <v>977</v>
      </c>
      <c r="K1283" s="5">
        <v>266</v>
      </c>
      <c r="L1283" s="5">
        <v>30</v>
      </c>
      <c r="M1283" s="5" t="s">
        <v>40</v>
      </c>
      <c r="N1283" s="5">
        <v>1141439</v>
      </c>
      <c r="O1283" s="5">
        <v>27</v>
      </c>
      <c r="P1283" s="11">
        <v>2</v>
      </c>
      <c r="Q1283" s="12">
        <v>99.9</v>
      </c>
      <c r="R1283" s="13">
        <f t="shared" si="19"/>
        <v>199.8</v>
      </c>
    </row>
    <row r="1284" spans="1:18" ht="51.6" customHeight="1">
      <c r="A1284" s="4" t="s">
        <v>2261</v>
      </c>
      <c r="B1284" s="5">
        <v>705</v>
      </c>
      <c r="C1284" s="5">
        <v>266</v>
      </c>
      <c r="D1284" s="5" t="s">
        <v>2262</v>
      </c>
      <c r="E1284" s="5" t="s">
        <v>979</v>
      </c>
      <c r="F1284" s="5" t="s">
        <v>2274</v>
      </c>
      <c r="G1284" s="5" t="s">
        <v>841</v>
      </c>
      <c r="H1284" s="5">
        <v>89</v>
      </c>
      <c r="I1284" s="5" t="s">
        <v>836</v>
      </c>
      <c r="J1284" s="5" t="s">
        <v>977</v>
      </c>
      <c r="K1284" s="5">
        <v>266</v>
      </c>
      <c r="L1284" s="5">
        <v>30</v>
      </c>
      <c r="M1284" s="5" t="s">
        <v>40</v>
      </c>
      <c r="N1284" s="5">
        <v>1141439</v>
      </c>
      <c r="O1284" s="5">
        <v>28</v>
      </c>
      <c r="P1284" s="11">
        <v>1</v>
      </c>
      <c r="Q1284" s="12">
        <v>99.9</v>
      </c>
      <c r="R1284" s="13">
        <f t="shared" ref="R1284:R1347" si="20">+Q1284*P1284</f>
        <v>99.9</v>
      </c>
    </row>
    <row r="1285" spans="1:18" ht="51.6" customHeight="1">
      <c r="A1285" s="4" t="s">
        <v>2261</v>
      </c>
      <c r="B1285" s="5">
        <v>705</v>
      </c>
      <c r="C1285" s="5">
        <v>266</v>
      </c>
      <c r="D1285" s="5" t="s">
        <v>2262</v>
      </c>
      <c r="E1285" s="5" t="s">
        <v>980</v>
      </c>
      <c r="F1285" s="5" t="s">
        <v>2274</v>
      </c>
      <c r="G1285" s="5" t="s">
        <v>841</v>
      </c>
      <c r="H1285" s="5">
        <v>89</v>
      </c>
      <c r="I1285" s="5" t="s">
        <v>836</v>
      </c>
      <c r="J1285" s="5" t="s">
        <v>977</v>
      </c>
      <c r="K1285" s="5">
        <v>266</v>
      </c>
      <c r="L1285" s="5">
        <v>30</v>
      </c>
      <c r="M1285" s="5" t="s">
        <v>35</v>
      </c>
      <c r="N1285" s="5">
        <v>1141441</v>
      </c>
      <c r="O1285" s="5">
        <v>26</v>
      </c>
      <c r="P1285" s="11">
        <v>2</v>
      </c>
      <c r="Q1285" s="12">
        <v>99.9</v>
      </c>
      <c r="R1285" s="13">
        <f t="shared" si="20"/>
        <v>199.8</v>
      </c>
    </row>
    <row r="1286" spans="1:18" ht="51.6" customHeight="1">
      <c r="A1286" s="4" t="s">
        <v>2261</v>
      </c>
      <c r="B1286" s="5">
        <v>705</v>
      </c>
      <c r="C1286" s="5">
        <v>266</v>
      </c>
      <c r="D1286" s="5" t="s">
        <v>2262</v>
      </c>
      <c r="E1286" s="5" t="s">
        <v>980</v>
      </c>
      <c r="F1286" s="5" t="s">
        <v>2274</v>
      </c>
      <c r="G1286" s="5" t="s">
        <v>841</v>
      </c>
      <c r="H1286" s="5">
        <v>89</v>
      </c>
      <c r="I1286" s="5" t="s">
        <v>836</v>
      </c>
      <c r="J1286" s="5" t="s">
        <v>977</v>
      </c>
      <c r="K1286" s="5">
        <v>266</v>
      </c>
      <c r="L1286" s="5">
        <v>30</v>
      </c>
      <c r="M1286" s="5" t="s">
        <v>35</v>
      </c>
      <c r="N1286" s="5">
        <v>1141441</v>
      </c>
      <c r="O1286" s="5">
        <v>27</v>
      </c>
      <c r="P1286" s="11">
        <v>1</v>
      </c>
      <c r="Q1286" s="12">
        <v>99.9</v>
      </c>
      <c r="R1286" s="13">
        <f t="shared" si="20"/>
        <v>99.9</v>
      </c>
    </row>
    <row r="1287" spans="1:18" ht="51.6" customHeight="1">
      <c r="A1287" s="4" t="s">
        <v>2261</v>
      </c>
      <c r="B1287" s="5">
        <v>705</v>
      </c>
      <c r="C1287" s="5">
        <v>266</v>
      </c>
      <c r="D1287" s="5" t="s">
        <v>2262</v>
      </c>
      <c r="E1287" s="5" t="s">
        <v>981</v>
      </c>
      <c r="F1287" s="5" t="s">
        <v>2274</v>
      </c>
      <c r="G1287" s="5" t="s">
        <v>841</v>
      </c>
      <c r="H1287" s="5">
        <v>89</v>
      </c>
      <c r="I1287" s="5" t="s">
        <v>836</v>
      </c>
      <c r="J1287" s="5" t="s">
        <v>977</v>
      </c>
      <c r="K1287" s="5">
        <v>266</v>
      </c>
      <c r="L1287" s="5">
        <v>28</v>
      </c>
      <c r="M1287" s="5" t="s">
        <v>40</v>
      </c>
      <c r="N1287" s="5">
        <v>1141445</v>
      </c>
      <c r="O1287" s="5">
        <v>25</v>
      </c>
      <c r="P1287" s="11">
        <v>1</v>
      </c>
      <c r="Q1287" s="12">
        <v>119.9</v>
      </c>
      <c r="R1287" s="13">
        <f t="shared" si="20"/>
        <v>119.9</v>
      </c>
    </row>
    <row r="1288" spans="1:18" ht="51.6" customHeight="1">
      <c r="A1288" s="4" t="s">
        <v>2261</v>
      </c>
      <c r="B1288" s="5">
        <v>705</v>
      </c>
      <c r="C1288" s="5">
        <v>266</v>
      </c>
      <c r="D1288" s="5" t="s">
        <v>2262</v>
      </c>
      <c r="E1288" s="5" t="s">
        <v>981</v>
      </c>
      <c r="F1288" s="5" t="s">
        <v>2274</v>
      </c>
      <c r="G1288" s="5" t="s">
        <v>841</v>
      </c>
      <c r="H1288" s="5">
        <v>89</v>
      </c>
      <c r="I1288" s="5" t="s">
        <v>836</v>
      </c>
      <c r="J1288" s="5" t="s">
        <v>977</v>
      </c>
      <c r="K1288" s="5">
        <v>266</v>
      </c>
      <c r="L1288" s="5">
        <v>30</v>
      </c>
      <c r="M1288" s="5" t="s">
        <v>40</v>
      </c>
      <c r="N1288" s="5">
        <v>1136664</v>
      </c>
      <c r="O1288" s="5">
        <v>27</v>
      </c>
      <c r="P1288" s="11">
        <v>1</v>
      </c>
      <c r="Q1288" s="12">
        <v>119.9</v>
      </c>
      <c r="R1288" s="13">
        <f t="shared" si="20"/>
        <v>119.9</v>
      </c>
    </row>
    <row r="1289" spans="1:18" ht="51.6" customHeight="1">
      <c r="A1289" s="4" t="s">
        <v>2261</v>
      </c>
      <c r="B1289" s="5">
        <v>705</v>
      </c>
      <c r="C1289" s="5">
        <v>266</v>
      </c>
      <c r="D1289" s="5" t="s">
        <v>2262</v>
      </c>
      <c r="E1289" s="5" t="s">
        <v>982</v>
      </c>
      <c r="F1289" s="5" t="s">
        <v>2274</v>
      </c>
      <c r="G1289" s="5" t="s">
        <v>841</v>
      </c>
      <c r="H1289" s="5">
        <v>89</v>
      </c>
      <c r="I1289" s="5" t="s">
        <v>836</v>
      </c>
      <c r="J1289" s="5" t="s">
        <v>977</v>
      </c>
      <c r="K1289" s="5">
        <v>266</v>
      </c>
      <c r="L1289" s="5">
        <v>28</v>
      </c>
      <c r="M1289" s="5" t="s">
        <v>40</v>
      </c>
      <c r="N1289" s="5">
        <v>1141448</v>
      </c>
      <c r="O1289" s="5">
        <v>26</v>
      </c>
      <c r="P1289" s="11">
        <v>2</v>
      </c>
      <c r="Q1289" s="12">
        <v>99.9</v>
      </c>
      <c r="R1289" s="13">
        <f t="shared" si="20"/>
        <v>199.8</v>
      </c>
    </row>
    <row r="1290" spans="1:18" ht="51.6" customHeight="1">
      <c r="A1290" s="4" t="s">
        <v>2261</v>
      </c>
      <c r="B1290" s="5">
        <v>705</v>
      </c>
      <c r="C1290" s="5">
        <v>266</v>
      </c>
      <c r="D1290" s="5" t="s">
        <v>2262</v>
      </c>
      <c r="E1290" s="5" t="s">
        <v>982</v>
      </c>
      <c r="F1290" s="5" t="s">
        <v>2274</v>
      </c>
      <c r="G1290" s="5" t="s">
        <v>841</v>
      </c>
      <c r="H1290" s="5">
        <v>89</v>
      </c>
      <c r="I1290" s="5" t="s">
        <v>836</v>
      </c>
      <c r="J1290" s="5" t="s">
        <v>977</v>
      </c>
      <c r="K1290" s="5">
        <v>266</v>
      </c>
      <c r="L1290" s="5">
        <v>28</v>
      </c>
      <c r="M1290" s="5" t="s">
        <v>40</v>
      </c>
      <c r="N1290" s="5">
        <v>1141448</v>
      </c>
      <c r="O1290" s="5">
        <v>27</v>
      </c>
      <c r="P1290" s="11">
        <v>2</v>
      </c>
      <c r="Q1290" s="12">
        <v>99.9</v>
      </c>
      <c r="R1290" s="13">
        <f t="shared" si="20"/>
        <v>199.8</v>
      </c>
    </row>
    <row r="1291" spans="1:18" ht="51.6" customHeight="1">
      <c r="A1291" s="4" t="s">
        <v>2261</v>
      </c>
      <c r="B1291" s="5">
        <v>705</v>
      </c>
      <c r="C1291" s="5">
        <v>266</v>
      </c>
      <c r="D1291" s="5" t="s">
        <v>2262</v>
      </c>
      <c r="E1291" s="5" t="s">
        <v>983</v>
      </c>
      <c r="F1291" s="5" t="s">
        <v>2274</v>
      </c>
      <c r="G1291" s="5" t="s">
        <v>841</v>
      </c>
      <c r="H1291" s="5">
        <v>89</v>
      </c>
      <c r="I1291" s="5" t="s">
        <v>836</v>
      </c>
      <c r="J1291" s="5" t="s">
        <v>977</v>
      </c>
      <c r="K1291" s="5">
        <v>266</v>
      </c>
      <c r="L1291" s="5">
        <v>32</v>
      </c>
      <c r="M1291" s="5" t="s">
        <v>84</v>
      </c>
      <c r="N1291" s="5">
        <v>1141460</v>
      </c>
      <c r="O1291" s="5">
        <v>27</v>
      </c>
      <c r="P1291" s="11">
        <v>1</v>
      </c>
      <c r="Q1291" s="12">
        <v>129.9</v>
      </c>
      <c r="R1291" s="13">
        <f t="shared" si="20"/>
        <v>129.9</v>
      </c>
    </row>
    <row r="1292" spans="1:18" ht="51.6" customHeight="1">
      <c r="A1292" s="4" t="s">
        <v>2261</v>
      </c>
      <c r="B1292" s="5">
        <v>705</v>
      </c>
      <c r="C1292" s="5">
        <v>266</v>
      </c>
      <c r="D1292" s="5" t="s">
        <v>2262</v>
      </c>
      <c r="E1292" s="5" t="s">
        <v>983</v>
      </c>
      <c r="F1292" s="5" t="s">
        <v>2274</v>
      </c>
      <c r="G1292" s="5" t="s">
        <v>841</v>
      </c>
      <c r="H1292" s="5">
        <v>89</v>
      </c>
      <c r="I1292" s="5" t="s">
        <v>836</v>
      </c>
      <c r="J1292" s="5" t="s">
        <v>977</v>
      </c>
      <c r="K1292" s="5">
        <v>266</v>
      </c>
      <c r="L1292" s="5">
        <v>32</v>
      </c>
      <c r="M1292" s="5" t="s">
        <v>84</v>
      </c>
      <c r="N1292" s="5">
        <v>1141460</v>
      </c>
      <c r="O1292" s="5">
        <v>28</v>
      </c>
      <c r="P1292" s="11">
        <v>3</v>
      </c>
      <c r="Q1292" s="12">
        <v>129.9</v>
      </c>
      <c r="R1292" s="13">
        <f t="shared" si="20"/>
        <v>389.70000000000005</v>
      </c>
    </row>
    <row r="1293" spans="1:18" ht="51.6" customHeight="1">
      <c r="A1293" s="4" t="s">
        <v>2261</v>
      </c>
      <c r="B1293" s="5">
        <v>705</v>
      </c>
      <c r="C1293" s="5">
        <v>266</v>
      </c>
      <c r="D1293" s="5" t="s">
        <v>2262</v>
      </c>
      <c r="E1293" s="5" t="s">
        <v>984</v>
      </c>
      <c r="F1293" s="5" t="s">
        <v>2274</v>
      </c>
      <c r="G1293" s="5" t="s">
        <v>841</v>
      </c>
      <c r="H1293" s="5">
        <v>89</v>
      </c>
      <c r="I1293" s="5" t="s">
        <v>836</v>
      </c>
      <c r="J1293" s="5" t="s">
        <v>977</v>
      </c>
      <c r="K1293" s="5">
        <v>266</v>
      </c>
      <c r="L1293" s="5">
        <v>30</v>
      </c>
      <c r="M1293" s="5" t="s">
        <v>40</v>
      </c>
      <c r="N1293" s="5">
        <v>1141468</v>
      </c>
      <c r="O1293" s="5">
        <v>29</v>
      </c>
      <c r="P1293" s="11">
        <v>2</v>
      </c>
      <c r="Q1293" s="12">
        <v>109.9</v>
      </c>
      <c r="R1293" s="13">
        <f t="shared" si="20"/>
        <v>219.8</v>
      </c>
    </row>
    <row r="1294" spans="1:18" ht="51.6" customHeight="1">
      <c r="A1294" s="4" t="s">
        <v>2261</v>
      </c>
      <c r="B1294" s="5">
        <v>705</v>
      </c>
      <c r="C1294" s="5">
        <v>266</v>
      </c>
      <c r="D1294" s="5" t="s">
        <v>2262</v>
      </c>
      <c r="E1294" s="5" t="s">
        <v>985</v>
      </c>
      <c r="F1294" s="5" t="s">
        <v>2274</v>
      </c>
      <c r="G1294" s="5" t="s">
        <v>841</v>
      </c>
      <c r="H1294" s="5">
        <v>89</v>
      </c>
      <c r="I1294" s="5" t="s">
        <v>836</v>
      </c>
      <c r="J1294" s="5" t="s">
        <v>977</v>
      </c>
      <c r="K1294" s="5">
        <v>266</v>
      </c>
      <c r="L1294" s="5">
        <v>32</v>
      </c>
      <c r="M1294" s="5" t="s">
        <v>38</v>
      </c>
      <c r="N1294" s="5">
        <v>1136715</v>
      </c>
      <c r="O1294" s="5">
        <v>26</v>
      </c>
      <c r="P1294" s="11">
        <v>1</v>
      </c>
      <c r="Q1294" s="12">
        <v>99.9</v>
      </c>
      <c r="R1294" s="13">
        <f t="shared" si="20"/>
        <v>99.9</v>
      </c>
    </row>
    <row r="1295" spans="1:18" ht="51.6" customHeight="1">
      <c r="A1295" s="4" t="s">
        <v>2261</v>
      </c>
      <c r="B1295" s="5">
        <v>705</v>
      </c>
      <c r="C1295" s="5">
        <v>266</v>
      </c>
      <c r="D1295" s="5" t="s">
        <v>2262</v>
      </c>
      <c r="E1295" s="5" t="s">
        <v>986</v>
      </c>
      <c r="F1295" s="5" t="s">
        <v>2274</v>
      </c>
      <c r="G1295" s="5" t="s">
        <v>841</v>
      </c>
      <c r="H1295" s="5">
        <v>89</v>
      </c>
      <c r="I1295" s="5" t="s">
        <v>836</v>
      </c>
      <c r="J1295" s="5" t="s">
        <v>977</v>
      </c>
      <c r="K1295" s="5">
        <v>266</v>
      </c>
      <c r="L1295" s="5">
        <v>30</v>
      </c>
      <c r="M1295" s="5" t="s">
        <v>40</v>
      </c>
      <c r="N1295" s="5">
        <v>1141494</v>
      </c>
      <c r="O1295" s="5">
        <v>24</v>
      </c>
      <c r="P1295" s="11">
        <v>1</v>
      </c>
      <c r="Q1295" s="12">
        <v>99.9</v>
      </c>
      <c r="R1295" s="13">
        <f t="shared" si="20"/>
        <v>99.9</v>
      </c>
    </row>
    <row r="1296" spans="1:18" ht="51.6" customHeight="1">
      <c r="A1296" s="4" t="s">
        <v>2261</v>
      </c>
      <c r="B1296" s="5">
        <v>705</v>
      </c>
      <c r="C1296" s="5">
        <v>266</v>
      </c>
      <c r="D1296" s="5" t="s">
        <v>2262</v>
      </c>
      <c r="E1296" s="5" t="s">
        <v>986</v>
      </c>
      <c r="F1296" s="5" t="s">
        <v>2274</v>
      </c>
      <c r="G1296" s="5" t="s">
        <v>841</v>
      </c>
      <c r="H1296" s="5">
        <v>89</v>
      </c>
      <c r="I1296" s="5" t="s">
        <v>836</v>
      </c>
      <c r="J1296" s="5" t="s">
        <v>977</v>
      </c>
      <c r="K1296" s="5">
        <v>266</v>
      </c>
      <c r="L1296" s="5">
        <v>30</v>
      </c>
      <c r="M1296" s="5" t="s">
        <v>40</v>
      </c>
      <c r="N1296" s="5">
        <v>1141494</v>
      </c>
      <c r="O1296" s="5">
        <v>27</v>
      </c>
      <c r="P1296" s="11">
        <v>2</v>
      </c>
      <c r="Q1296" s="12">
        <v>99.9</v>
      </c>
      <c r="R1296" s="13">
        <f t="shared" si="20"/>
        <v>199.8</v>
      </c>
    </row>
    <row r="1297" spans="1:18" ht="51.6" customHeight="1">
      <c r="A1297" s="4" t="s">
        <v>2261</v>
      </c>
      <c r="B1297" s="5">
        <v>705</v>
      </c>
      <c r="C1297" s="5">
        <v>266</v>
      </c>
      <c r="D1297" s="5" t="s">
        <v>2262</v>
      </c>
      <c r="E1297" s="5" t="s">
        <v>987</v>
      </c>
      <c r="F1297" s="5" t="s">
        <v>2274</v>
      </c>
      <c r="G1297" s="5" t="s">
        <v>841</v>
      </c>
      <c r="H1297" s="5">
        <v>89</v>
      </c>
      <c r="I1297" s="5" t="s">
        <v>836</v>
      </c>
      <c r="J1297" s="5" t="s">
        <v>977</v>
      </c>
      <c r="K1297" s="5">
        <v>266</v>
      </c>
      <c r="L1297" s="5">
        <v>28</v>
      </c>
      <c r="M1297" s="5" t="s">
        <v>84</v>
      </c>
      <c r="N1297" s="5">
        <v>1141498</v>
      </c>
      <c r="O1297" s="5">
        <v>28</v>
      </c>
      <c r="P1297" s="11">
        <v>1</v>
      </c>
      <c r="Q1297" s="12">
        <v>139.9</v>
      </c>
      <c r="R1297" s="13">
        <f t="shared" si="20"/>
        <v>139.9</v>
      </c>
    </row>
    <row r="1298" spans="1:18" ht="51.6" customHeight="1">
      <c r="A1298" s="4" t="s">
        <v>2261</v>
      </c>
      <c r="B1298" s="5">
        <v>705</v>
      </c>
      <c r="C1298" s="5">
        <v>266</v>
      </c>
      <c r="D1298" s="5" t="s">
        <v>2262</v>
      </c>
      <c r="E1298" s="5" t="s">
        <v>988</v>
      </c>
      <c r="F1298" s="5" t="s">
        <v>2274</v>
      </c>
      <c r="G1298" s="5" t="s">
        <v>841</v>
      </c>
      <c r="H1298" s="5">
        <v>89</v>
      </c>
      <c r="I1298" s="5" t="s">
        <v>836</v>
      </c>
      <c r="J1298" s="5" t="s">
        <v>977</v>
      </c>
      <c r="K1298" s="5">
        <v>266</v>
      </c>
      <c r="L1298" s="5">
        <v>28</v>
      </c>
      <c r="M1298" s="5" t="s">
        <v>989</v>
      </c>
      <c r="N1298" s="5">
        <v>1142636</v>
      </c>
      <c r="O1298" s="5">
        <v>25</v>
      </c>
      <c r="P1298" s="11">
        <v>1</v>
      </c>
      <c r="Q1298" s="12">
        <v>119.9</v>
      </c>
      <c r="R1298" s="13">
        <f t="shared" si="20"/>
        <v>119.9</v>
      </c>
    </row>
    <row r="1299" spans="1:18" ht="51.6" customHeight="1">
      <c r="A1299" s="4" t="s">
        <v>2261</v>
      </c>
      <c r="B1299" s="5">
        <v>705</v>
      </c>
      <c r="C1299" s="5">
        <v>266</v>
      </c>
      <c r="D1299" s="5" t="s">
        <v>2262</v>
      </c>
      <c r="E1299" s="5" t="s">
        <v>988</v>
      </c>
      <c r="F1299" s="5" t="s">
        <v>2274</v>
      </c>
      <c r="G1299" s="5" t="s">
        <v>841</v>
      </c>
      <c r="H1299" s="5">
        <v>89</v>
      </c>
      <c r="I1299" s="5" t="s">
        <v>836</v>
      </c>
      <c r="J1299" s="5" t="s">
        <v>977</v>
      </c>
      <c r="K1299" s="5">
        <v>266</v>
      </c>
      <c r="L1299" s="5">
        <v>28</v>
      </c>
      <c r="M1299" s="5" t="s">
        <v>989</v>
      </c>
      <c r="N1299" s="5">
        <v>1142636</v>
      </c>
      <c r="O1299" s="5">
        <v>27</v>
      </c>
      <c r="P1299" s="11">
        <v>1</v>
      </c>
      <c r="Q1299" s="12">
        <v>119.9</v>
      </c>
      <c r="R1299" s="13">
        <f t="shared" si="20"/>
        <v>119.9</v>
      </c>
    </row>
    <row r="1300" spans="1:18" ht="51.6" customHeight="1">
      <c r="A1300" s="4" t="s">
        <v>2261</v>
      </c>
      <c r="B1300" s="5">
        <v>705</v>
      </c>
      <c r="C1300" s="5">
        <v>876</v>
      </c>
      <c r="D1300" s="5" t="s">
        <v>2262</v>
      </c>
      <c r="E1300" s="5" t="s">
        <v>992</v>
      </c>
      <c r="F1300" s="5" t="s">
        <v>2274</v>
      </c>
      <c r="G1300" s="5" t="s">
        <v>990</v>
      </c>
      <c r="H1300" s="5" t="s">
        <v>502</v>
      </c>
      <c r="I1300" s="5" t="s">
        <v>503</v>
      </c>
      <c r="J1300" s="5" t="s">
        <v>991</v>
      </c>
      <c r="K1300" s="5">
        <v>876</v>
      </c>
      <c r="L1300" s="5"/>
      <c r="M1300" s="5" t="s">
        <v>993</v>
      </c>
      <c r="N1300" s="5">
        <v>1152833</v>
      </c>
      <c r="O1300" s="5" t="s">
        <v>125</v>
      </c>
      <c r="P1300" s="11">
        <v>3</v>
      </c>
      <c r="Q1300" s="12">
        <v>115.5</v>
      </c>
      <c r="R1300" s="13">
        <f t="shared" si="20"/>
        <v>346.5</v>
      </c>
    </row>
    <row r="1301" spans="1:18" ht="51.6" customHeight="1">
      <c r="A1301" s="4" t="s">
        <v>2261</v>
      </c>
      <c r="B1301" s="5">
        <v>705</v>
      </c>
      <c r="C1301" s="5">
        <v>470</v>
      </c>
      <c r="D1301" s="5" t="s">
        <v>2262</v>
      </c>
      <c r="E1301" s="5" t="s">
        <v>998</v>
      </c>
      <c r="F1301" s="5" t="s">
        <v>2274</v>
      </c>
      <c r="G1301" s="5" t="s">
        <v>994</v>
      </c>
      <c r="H1301" s="5" t="s">
        <v>995</v>
      </c>
      <c r="I1301" s="5" t="s">
        <v>996</v>
      </c>
      <c r="J1301" s="5" t="s">
        <v>997</v>
      </c>
      <c r="K1301" s="5">
        <v>470</v>
      </c>
      <c r="L1301" s="5"/>
      <c r="M1301" s="5" t="s">
        <v>11</v>
      </c>
      <c r="N1301" s="5">
        <v>1142519</v>
      </c>
      <c r="O1301" s="5">
        <v>75</v>
      </c>
      <c r="P1301" s="11">
        <v>1</v>
      </c>
      <c r="Q1301" s="12">
        <v>49.9</v>
      </c>
      <c r="R1301" s="13">
        <f t="shared" si="20"/>
        <v>49.9</v>
      </c>
    </row>
    <row r="1302" spans="1:18" ht="51.6" customHeight="1">
      <c r="A1302" s="4" t="s">
        <v>2261</v>
      </c>
      <c r="B1302" s="5">
        <v>705</v>
      </c>
      <c r="C1302" s="5">
        <v>470</v>
      </c>
      <c r="D1302" s="5" t="s">
        <v>2262</v>
      </c>
      <c r="E1302" s="5" t="s">
        <v>998</v>
      </c>
      <c r="F1302" s="5" t="s">
        <v>2274</v>
      </c>
      <c r="G1302" s="5" t="s">
        <v>994</v>
      </c>
      <c r="H1302" s="5" t="s">
        <v>995</v>
      </c>
      <c r="I1302" s="5" t="s">
        <v>996</v>
      </c>
      <c r="J1302" s="5" t="s">
        <v>997</v>
      </c>
      <c r="K1302" s="5">
        <v>470</v>
      </c>
      <c r="L1302" s="5"/>
      <c r="M1302" s="5" t="s">
        <v>999</v>
      </c>
      <c r="N1302" s="5">
        <v>1142520</v>
      </c>
      <c r="O1302" s="5">
        <v>85</v>
      </c>
      <c r="P1302" s="11">
        <v>1</v>
      </c>
      <c r="Q1302" s="12">
        <v>49.9</v>
      </c>
      <c r="R1302" s="13">
        <f t="shared" si="20"/>
        <v>49.9</v>
      </c>
    </row>
    <row r="1303" spans="1:18" ht="51.6" customHeight="1">
      <c r="A1303" s="4" t="s">
        <v>2261</v>
      </c>
      <c r="B1303" s="5">
        <v>705</v>
      </c>
      <c r="C1303" s="5">
        <v>470</v>
      </c>
      <c r="D1303" s="5" t="s">
        <v>2262</v>
      </c>
      <c r="E1303" s="5" t="s">
        <v>998</v>
      </c>
      <c r="F1303" s="5" t="s">
        <v>2274</v>
      </c>
      <c r="G1303" s="5" t="s">
        <v>994</v>
      </c>
      <c r="H1303" s="5" t="s">
        <v>995</v>
      </c>
      <c r="I1303" s="5" t="s">
        <v>996</v>
      </c>
      <c r="J1303" s="5" t="s">
        <v>997</v>
      </c>
      <c r="K1303" s="5">
        <v>470</v>
      </c>
      <c r="L1303" s="5"/>
      <c r="M1303" s="5" t="s">
        <v>999</v>
      </c>
      <c r="N1303" s="5">
        <v>1142520</v>
      </c>
      <c r="O1303" s="5">
        <v>90</v>
      </c>
      <c r="P1303" s="11">
        <v>1</v>
      </c>
      <c r="Q1303" s="12">
        <v>49.9</v>
      </c>
      <c r="R1303" s="13">
        <f t="shared" si="20"/>
        <v>49.9</v>
      </c>
    </row>
    <row r="1304" spans="1:18" ht="51.6" customHeight="1">
      <c r="A1304" s="4" t="s">
        <v>2261</v>
      </c>
      <c r="B1304" s="5">
        <v>705</v>
      </c>
      <c r="C1304" s="5">
        <v>470</v>
      </c>
      <c r="D1304" s="5" t="s">
        <v>2262</v>
      </c>
      <c r="E1304" s="5" t="s">
        <v>1000</v>
      </c>
      <c r="F1304" s="5" t="s">
        <v>2274</v>
      </c>
      <c r="G1304" s="5" t="s">
        <v>994</v>
      </c>
      <c r="H1304" s="5" t="s">
        <v>995</v>
      </c>
      <c r="I1304" s="5" t="s">
        <v>996</v>
      </c>
      <c r="J1304" s="5" t="s">
        <v>997</v>
      </c>
      <c r="K1304" s="5">
        <v>470</v>
      </c>
      <c r="L1304" s="5"/>
      <c r="M1304" s="5" t="s">
        <v>999</v>
      </c>
      <c r="N1304" s="5">
        <v>1142522</v>
      </c>
      <c r="O1304" s="5">
        <v>75</v>
      </c>
      <c r="P1304" s="11">
        <v>1</v>
      </c>
      <c r="Q1304" s="12">
        <v>54.9</v>
      </c>
      <c r="R1304" s="13">
        <f t="shared" si="20"/>
        <v>54.9</v>
      </c>
    </row>
    <row r="1305" spans="1:18" ht="51.6" customHeight="1">
      <c r="A1305" s="4" t="s">
        <v>2261</v>
      </c>
      <c r="B1305" s="5">
        <v>705</v>
      </c>
      <c r="C1305" s="5">
        <v>470</v>
      </c>
      <c r="D1305" s="5" t="s">
        <v>2262</v>
      </c>
      <c r="E1305" s="5" t="s">
        <v>1001</v>
      </c>
      <c r="F1305" s="5" t="s">
        <v>2274</v>
      </c>
      <c r="G1305" s="5" t="s">
        <v>994</v>
      </c>
      <c r="H1305" s="5" t="s">
        <v>995</v>
      </c>
      <c r="I1305" s="5" t="s">
        <v>996</v>
      </c>
      <c r="J1305" s="5" t="s">
        <v>997</v>
      </c>
      <c r="K1305" s="5">
        <v>470</v>
      </c>
      <c r="L1305" s="5"/>
      <c r="M1305" s="5" t="s">
        <v>916</v>
      </c>
      <c r="N1305" s="5">
        <v>1142540</v>
      </c>
      <c r="O1305" s="5">
        <v>70</v>
      </c>
      <c r="P1305" s="11">
        <v>1</v>
      </c>
      <c r="Q1305" s="12">
        <v>54.9</v>
      </c>
      <c r="R1305" s="13">
        <f t="shared" si="20"/>
        <v>54.9</v>
      </c>
    </row>
    <row r="1306" spans="1:18" ht="51.6" customHeight="1">
      <c r="A1306" s="4" t="s">
        <v>2261</v>
      </c>
      <c r="B1306" s="5">
        <v>705</v>
      </c>
      <c r="C1306" s="5">
        <v>470</v>
      </c>
      <c r="D1306" s="5" t="s">
        <v>2262</v>
      </c>
      <c r="E1306" s="5" t="s">
        <v>1002</v>
      </c>
      <c r="F1306" s="5" t="s">
        <v>2274</v>
      </c>
      <c r="G1306" s="5" t="s">
        <v>994</v>
      </c>
      <c r="H1306" s="5" t="s">
        <v>995</v>
      </c>
      <c r="I1306" s="5" t="s">
        <v>996</v>
      </c>
      <c r="J1306" s="5" t="s">
        <v>997</v>
      </c>
      <c r="K1306" s="5">
        <v>470</v>
      </c>
      <c r="L1306" s="5"/>
      <c r="M1306" s="5" t="s">
        <v>11</v>
      </c>
      <c r="N1306" s="5">
        <v>1142621</v>
      </c>
      <c r="O1306" s="5">
        <v>90</v>
      </c>
      <c r="P1306" s="11">
        <v>1</v>
      </c>
      <c r="Q1306" s="12">
        <v>39.9</v>
      </c>
      <c r="R1306" s="13">
        <f t="shared" si="20"/>
        <v>39.9</v>
      </c>
    </row>
    <row r="1307" spans="1:18" ht="51.6" customHeight="1">
      <c r="A1307" s="4" t="s">
        <v>2261</v>
      </c>
      <c r="B1307" s="5">
        <v>705</v>
      </c>
      <c r="C1307" s="5">
        <v>470</v>
      </c>
      <c r="D1307" s="5" t="s">
        <v>2262</v>
      </c>
      <c r="E1307" s="5" t="s">
        <v>1004</v>
      </c>
      <c r="F1307" s="5" t="s">
        <v>2274</v>
      </c>
      <c r="G1307" s="5" t="s">
        <v>994</v>
      </c>
      <c r="H1307" s="5" t="s">
        <v>223</v>
      </c>
      <c r="I1307" s="5" t="s">
        <v>224</v>
      </c>
      <c r="J1307" s="5" t="s">
        <v>1003</v>
      </c>
      <c r="K1307" s="5">
        <v>470</v>
      </c>
      <c r="L1307" s="5"/>
      <c r="M1307" s="5" t="s">
        <v>904</v>
      </c>
      <c r="N1307" s="5">
        <v>1142587</v>
      </c>
      <c r="O1307" s="5" t="s">
        <v>125</v>
      </c>
      <c r="P1307" s="11">
        <v>2</v>
      </c>
      <c r="Q1307" s="12">
        <v>49.9</v>
      </c>
      <c r="R1307" s="13">
        <f t="shared" si="20"/>
        <v>99.8</v>
      </c>
    </row>
    <row r="1308" spans="1:18" ht="51.6" customHeight="1">
      <c r="A1308" s="4" t="s">
        <v>2261</v>
      </c>
      <c r="B1308" s="5">
        <v>705</v>
      </c>
      <c r="C1308" s="5">
        <v>470</v>
      </c>
      <c r="D1308" s="5" t="s">
        <v>2262</v>
      </c>
      <c r="E1308" s="5" t="s">
        <v>1004</v>
      </c>
      <c r="F1308" s="5" t="s">
        <v>2274</v>
      </c>
      <c r="G1308" s="5" t="s">
        <v>994</v>
      </c>
      <c r="H1308" s="5" t="s">
        <v>223</v>
      </c>
      <c r="I1308" s="5" t="s">
        <v>224</v>
      </c>
      <c r="J1308" s="5" t="s">
        <v>1003</v>
      </c>
      <c r="K1308" s="5">
        <v>470</v>
      </c>
      <c r="L1308" s="5"/>
      <c r="M1308" s="5" t="s">
        <v>124</v>
      </c>
      <c r="N1308" s="5">
        <v>1142586</v>
      </c>
      <c r="O1308" s="5" t="s">
        <v>125</v>
      </c>
      <c r="P1308" s="11">
        <v>1</v>
      </c>
      <c r="Q1308" s="12">
        <v>49.9</v>
      </c>
      <c r="R1308" s="13">
        <f t="shared" si="20"/>
        <v>49.9</v>
      </c>
    </row>
    <row r="1309" spans="1:18" ht="51.6" customHeight="1">
      <c r="A1309" s="4" t="s">
        <v>2261</v>
      </c>
      <c r="B1309" s="5">
        <v>705</v>
      </c>
      <c r="C1309" s="5">
        <v>872</v>
      </c>
      <c r="D1309" s="5" t="s">
        <v>2262</v>
      </c>
      <c r="E1309" s="5" t="s">
        <v>1006</v>
      </c>
      <c r="F1309" s="5" t="s">
        <v>2274</v>
      </c>
      <c r="G1309" s="5" t="s">
        <v>1005</v>
      </c>
      <c r="H1309" s="5" t="s">
        <v>378</v>
      </c>
      <c r="I1309" s="5" t="s">
        <v>379</v>
      </c>
      <c r="J1309" s="5" t="s">
        <v>844</v>
      </c>
      <c r="K1309" s="5">
        <v>872</v>
      </c>
      <c r="L1309" s="5"/>
      <c r="M1309" s="5" t="s">
        <v>1007</v>
      </c>
      <c r="N1309" s="5">
        <v>1152771</v>
      </c>
      <c r="O1309" s="5" t="s">
        <v>279</v>
      </c>
      <c r="P1309" s="11">
        <v>2</v>
      </c>
      <c r="Q1309" s="12">
        <v>63</v>
      </c>
      <c r="R1309" s="13">
        <f t="shared" si="20"/>
        <v>126</v>
      </c>
    </row>
    <row r="1310" spans="1:18" ht="51.6" customHeight="1">
      <c r="A1310" s="4" t="s">
        <v>2261</v>
      </c>
      <c r="B1310" s="5">
        <v>705</v>
      </c>
      <c r="C1310" s="5">
        <v>872</v>
      </c>
      <c r="D1310" s="5" t="s">
        <v>2262</v>
      </c>
      <c r="E1310" s="5" t="s">
        <v>1006</v>
      </c>
      <c r="F1310" s="5" t="s">
        <v>2274</v>
      </c>
      <c r="G1310" s="5" t="s">
        <v>1005</v>
      </c>
      <c r="H1310" s="5" t="s">
        <v>378</v>
      </c>
      <c r="I1310" s="5" t="s">
        <v>379</v>
      </c>
      <c r="J1310" s="5" t="s">
        <v>844</v>
      </c>
      <c r="K1310" s="5">
        <v>872</v>
      </c>
      <c r="L1310" s="5"/>
      <c r="M1310" s="5" t="s">
        <v>1007</v>
      </c>
      <c r="N1310" s="5">
        <v>1152771</v>
      </c>
      <c r="O1310" s="5" t="s">
        <v>521</v>
      </c>
      <c r="P1310" s="11">
        <v>1</v>
      </c>
      <c r="Q1310" s="12">
        <v>63</v>
      </c>
      <c r="R1310" s="13">
        <f t="shared" si="20"/>
        <v>63</v>
      </c>
    </row>
    <row r="1311" spans="1:18" ht="51.6" customHeight="1">
      <c r="A1311" s="4" t="s">
        <v>2261</v>
      </c>
      <c r="B1311" s="5">
        <v>705</v>
      </c>
      <c r="C1311" s="5">
        <v>872</v>
      </c>
      <c r="D1311" s="5" t="s">
        <v>2262</v>
      </c>
      <c r="E1311" s="5" t="s">
        <v>1006</v>
      </c>
      <c r="F1311" s="5" t="s">
        <v>2274</v>
      </c>
      <c r="G1311" s="5" t="s">
        <v>1005</v>
      </c>
      <c r="H1311" s="5" t="s">
        <v>378</v>
      </c>
      <c r="I1311" s="5" t="s">
        <v>379</v>
      </c>
      <c r="J1311" s="5" t="s">
        <v>844</v>
      </c>
      <c r="K1311" s="5">
        <v>872</v>
      </c>
      <c r="L1311" s="5"/>
      <c r="M1311" s="5" t="s">
        <v>1007</v>
      </c>
      <c r="N1311" s="5">
        <v>1152771</v>
      </c>
      <c r="O1311" s="5" t="s">
        <v>1008</v>
      </c>
      <c r="P1311" s="11">
        <v>1</v>
      </c>
      <c r="Q1311" s="12">
        <v>63</v>
      </c>
      <c r="R1311" s="13">
        <f t="shared" si="20"/>
        <v>63</v>
      </c>
    </row>
    <row r="1312" spans="1:18" ht="51.6" customHeight="1">
      <c r="A1312" s="4" t="s">
        <v>2261</v>
      </c>
      <c r="B1312" s="5">
        <v>705</v>
      </c>
      <c r="C1312" s="5">
        <v>872</v>
      </c>
      <c r="D1312" s="5" t="s">
        <v>2262</v>
      </c>
      <c r="E1312" s="5" t="s">
        <v>1006</v>
      </c>
      <c r="F1312" s="5" t="s">
        <v>2274</v>
      </c>
      <c r="G1312" s="5" t="s">
        <v>1005</v>
      </c>
      <c r="H1312" s="5" t="s">
        <v>378</v>
      </c>
      <c r="I1312" s="5" t="s">
        <v>379</v>
      </c>
      <c r="J1312" s="5" t="s">
        <v>844</v>
      </c>
      <c r="K1312" s="5">
        <v>872</v>
      </c>
      <c r="L1312" s="5"/>
      <c r="M1312" s="5" t="s">
        <v>131</v>
      </c>
      <c r="N1312" s="5">
        <v>1152772</v>
      </c>
      <c r="O1312" s="5" t="s">
        <v>278</v>
      </c>
      <c r="P1312" s="11">
        <v>2</v>
      </c>
      <c r="Q1312" s="12">
        <v>63</v>
      </c>
      <c r="R1312" s="13">
        <f t="shared" si="20"/>
        <v>126</v>
      </c>
    </row>
    <row r="1313" spans="1:18" ht="51.6" customHeight="1">
      <c r="A1313" s="4" t="s">
        <v>2261</v>
      </c>
      <c r="B1313" s="5">
        <v>705</v>
      </c>
      <c r="C1313" s="5">
        <v>872</v>
      </c>
      <c r="D1313" s="5" t="s">
        <v>2262</v>
      </c>
      <c r="E1313" s="5" t="s">
        <v>1006</v>
      </c>
      <c r="F1313" s="5" t="s">
        <v>2274</v>
      </c>
      <c r="G1313" s="5" t="s">
        <v>1005</v>
      </c>
      <c r="H1313" s="5" t="s">
        <v>378</v>
      </c>
      <c r="I1313" s="5" t="s">
        <v>379</v>
      </c>
      <c r="J1313" s="5" t="s">
        <v>844</v>
      </c>
      <c r="K1313" s="5">
        <v>872</v>
      </c>
      <c r="L1313" s="5"/>
      <c r="M1313" s="5" t="s">
        <v>131</v>
      </c>
      <c r="N1313" s="5">
        <v>1152772</v>
      </c>
      <c r="O1313" s="5" t="s">
        <v>279</v>
      </c>
      <c r="P1313" s="11">
        <v>2</v>
      </c>
      <c r="Q1313" s="12">
        <v>63</v>
      </c>
      <c r="R1313" s="13">
        <f t="shared" si="20"/>
        <v>126</v>
      </c>
    </row>
    <row r="1314" spans="1:18" ht="51.6" customHeight="1">
      <c r="A1314" s="4" t="s">
        <v>2261</v>
      </c>
      <c r="B1314" s="5">
        <v>705</v>
      </c>
      <c r="C1314" s="5">
        <v>872</v>
      </c>
      <c r="D1314" s="5" t="s">
        <v>2262</v>
      </c>
      <c r="E1314" s="5" t="s">
        <v>1006</v>
      </c>
      <c r="F1314" s="5" t="s">
        <v>2274</v>
      </c>
      <c r="G1314" s="5" t="s">
        <v>1005</v>
      </c>
      <c r="H1314" s="5" t="s">
        <v>378</v>
      </c>
      <c r="I1314" s="5" t="s">
        <v>379</v>
      </c>
      <c r="J1314" s="5" t="s">
        <v>844</v>
      </c>
      <c r="K1314" s="5">
        <v>872</v>
      </c>
      <c r="L1314" s="5"/>
      <c r="M1314" s="5" t="s">
        <v>131</v>
      </c>
      <c r="N1314" s="5">
        <v>1152772</v>
      </c>
      <c r="O1314" s="5" t="s">
        <v>521</v>
      </c>
      <c r="P1314" s="11">
        <v>1</v>
      </c>
      <c r="Q1314" s="12">
        <v>63</v>
      </c>
      <c r="R1314" s="13">
        <f t="shared" si="20"/>
        <v>63</v>
      </c>
    </row>
    <row r="1315" spans="1:18" ht="51.6" customHeight="1">
      <c r="A1315" s="4" t="s">
        <v>2261</v>
      </c>
      <c r="B1315" s="5">
        <v>705</v>
      </c>
      <c r="C1315" s="5">
        <v>872</v>
      </c>
      <c r="D1315" s="5" t="s">
        <v>2262</v>
      </c>
      <c r="E1315" s="5" t="s">
        <v>1006</v>
      </c>
      <c r="F1315" s="5" t="s">
        <v>2274</v>
      </c>
      <c r="G1315" s="5" t="s">
        <v>1005</v>
      </c>
      <c r="H1315" s="5" t="s">
        <v>378</v>
      </c>
      <c r="I1315" s="5" t="s">
        <v>379</v>
      </c>
      <c r="J1315" s="5" t="s">
        <v>844</v>
      </c>
      <c r="K1315" s="5">
        <v>872</v>
      </c>
      <c r="L1315" s="5"/>
      <c r="M1315" s="5" t="s">
        <v>131</v>
      </c>
      <c r="N1315" s="5">
        <v>1152772</v>
      </c>
      <c r="O1315" s="5" t="s">
        <v>1008</v>
      </c>
      <c r="P1315" s="11">
        <v>1</v>
      </c>
      <c r="Q1315" s="12">
        <v>63</v>
      </c>
      <c r="R1315" s="13">
        <f t="shared" si="20"/>
        <v>63</v>
      </c>
    </row>
    <row r="1316" spans="1:18" ht="51.6" customHeight="1">
      <c r="A1316" s="4" t="s">
        <v>2261</v>
      </c>
      <c r="B1316" s="5">
        <v>705</v>
      </c>
      <c r="C1316" s="5">
        <v>872</v>
      </c>
      <c r="D1316" s="5" t="s">
        <v>2262</v>
      </c>
      <c r="E1316" s="5" t="s">
        <v>1009</v>
      </c>
      <c r="F1316" s="5" t="s">
        <v>2274</v>
      </c>
      <c r="G1316" s="5" t="s">
        <v>1005</v>
      </c>
      <c r="H1316" s="5">
        <v>60</v>
      </c>
      <c r="I1316" s="5" t="s">
        <v>775</v>
      </c>
      <c r="J1316" s="5" t="s">
        <v>851</v>
      </c>
      <c r="K1316" s="5">
        <v>872</v>
      </c>
      <c r="L1316" s="5"/>
      <c r="M1316" s="5" t="s">
        <v>11</v>
      </c>
      <c r="N1316" s="5">
        <v>1152779</v>
      </c>
      <c r="O1316" s="5" t="s">
        <v>305</v>
      </c>
      <c r="P1316" s="11">
        <v>3</v>
      </c>
      <c r="Q1316" s="12">
        <v>126</v>
      </c>
      <c r="R1316" s="13">
        <f t="shared" si="20"/>
        <v>378</v>
      </c>
    </row>
    <row r="1317" spans="1:18" ht="51.6" customHeight="1">
      <c r="A1317" s="4" t="s">
        <v>2261</v>
      </c>
      <c r="B1317" s="5">
        <v>705</v>
      </c>
      <c r="C1317" s="5">
        <v>872</v>
      </c>
      <c r="D1317" s="5" t="s">
        <v>2262</v>
      </c>
      <c r="E1317" s="5" t="s">
        <v>1009</v>
      </c>
      <c r="F1317" s="5" t="s">
        <v>2274</v>
      </c>
      <c r="G1317" s="5" t="s">
        <v>1005</v>
      </c>
      <c r="H1317" s="5">
        <v>60</v>
      </c>
      <c r="I1317" s="5" t="s">
        <v>775</v>
      </c>
      <c r="J1317" s="5" t="s">
        <v>851</v>
      </c>
      <c r="K1317" s="5">
        <v>872</v>
      </c>
      <c r="L1317" s="5"/>
      <c r="M1317" s="5" t="s">
        <v>11</v>
      </c>
      <c r="N1317" s="5">
        <v>1152779</v>
      </c>
      <c r="O1317" s="5" t="s">
        <v>235</v>
      </c>
      <c r="P1317" s="11">
        <v>2</v>
      </c>
      <c r="Q1317" s="12">
        <v>126</v>
      </c>
      <c r="R1317" s="13">
        <f t="shared" si="20"/>
        <v>252</v>
      </c>
    </row>
    <row r="1318" spans="1:18" ht="51.6" customHeight="1">
      <c r="A1318" s="4" t="s">
        <v>2261</v>
      </c>
      <c r="B1318" s="5">
        <v>705</v>
      </c>
      <c r="C1318" s="5">
        <v>872</v>
      </c>
      <c r="D1318" s="5" t="s">
        <v>2262</v>
      </c>
      <c r="E1318" s="5" t="s">
        <v>1009</v>
      </c>
      <c r="F1318" s="5" t="s">
        <v>2274</v>
      </c>
      <c r="G1318" s="5" t="s">
        <v>1005</v>
      </c>
      <c r="H1318" s="5">
        <v>60</v>
      </c>
      <c r="I1318" s="5" t="s">
        <v>775</v>
      </c>
      <c r="J1318" s="5" t="s">
        <v>851</v>
      </c>
      <c r="K1318" s="5">
        <v>872</v>
      </c>
      <c r="L1318" s="5"/>
      <c r="M1318" s="5" t="s">
        <v>11</v>
      </c>
      <c r="N1318" s="5">
        <v>1152779</v>
      </c>
      <c r="O1318" s="5" t="s">
        <v>521</v>
      </c>
      <c r="P1318" s="11">
        <v>1</v>
      </c>
      <c r="Q1318" s="12">
        <v>126</v>
      </c>
      <c r="R1318" s="13">
        <f t="shared" si="20"/>
        <v>126</v>
      </c>
    </row>
    <row r="1319" spans="1:18" ht="51.6" customHeight="1">
      <c r="A1319" s="4" t="s">
        <v>2261</v>
      </c>
      <c r="B1319" s="5">
        <v>705</v>
      </c>
      <c r="C1319" s="5">
        <v>872</v>
      </c>
      <c r="D1319" s="5" t="s">
        <v>2262</v>
      </c>
      <c r="E1319" s="5" t="s">
        <v>1009</v>
      </c>
      <c r="F1319" s="5" t="s">
        <v>2274</v>
      </c>
      <c r="G1319" s="5" t="s">
        <v>1005</v>
      </c>
      <c r="H1319" s="5">
        <v>60</v>
      </c>
      <c r="I1319" s="5" t="s">
        <v>775</v>
      </c>
      <c r="J1319" s="5" t="s">
        <v>851</v>
      </c>
      <c r="K1319" s="5">
        <v>872</v>
      </c>
      <c r="L1319" s="5"/>
      <c r="M1319" s="5" t="s">
        <v>11</v>
      </c>
      <c r="N1319" s="5">
        <v>1152779</v>
      </c>
      <c r="O1319" s="5" t="s">
        <v>1008</v>
      </c>
      <c r="P1319" s="11">
        <v>1</v>
      </c>
      <c r="Q1319" s="12">
        <v>126</v>
      </c>
      <c r="R1319" s="13">
        <f t="shared" si="20"/>
        <v>126</v>
      </c>
    </row>
    <row r="1320" spans="1:18" ht="51.6" customHeight="1">
      <c r="A1320" s="4" t="s">
        <v>2261</v>
      </c>
      <c r="B1320" s="5">
        <v>705</v>
      </c>
      <c r="C1320" s="5">
        <v>872</v>
      </c>
      <c r="D1320" s="5" t="s">
        <v>2262</v>
      </c>
      <c r="E1320" s="5" t="s">
        <v>1010</v>
      </c>
      <c r="F1320" s="5" t="s">
        <v>2274</v>
      </c>
      <c r="G1320" s="5" t="s">
        <v>1005</v>
      </c>
      <c r="H1320" s="5">
        <v>60</v>
      </c>
      <c r="I1320" s="5" t="s">
        <v>775</v>
      </c>
      <c r="J1320" s="5" t="s">
        <v>851</v>
      </c>
      <c r="K1320" s="5">
        <v>872</v>
      </c>
      <c r="L1320" s="5"/>
      <c r="M1320" s="5" t="s">
        <v>11</v>
      </c>
      <c r="N1320" s="5">
        <v>1152782</v>
      </c>
      <c r="O1320" s="5" t="s">
        <v>305</v>
      </c>
      <c r="P1320" s="11">
        <v>1</v>
      </c>
      <c r="Q1320" s="12">
        <v>94.5</v>
      </c>
      <c r="R1320" s="13">
        <f t="shared" si="20"/>
        <v>94.5</v>
      </c>
    </row>
    <row r="1321" spans="1:18" ht="51.6" customHeight="1">
      <c r="A1321" s="4" t="s">
        <v>2261</v>
      </c>
      <c r="B1321" s="5">
        <v>705</v>
      </c>
      <c r="C1321" s="5">
        <v>872</v>
      </c>
      <c r="D1321" s="5" t="s">
        <v>2262</v>
      </c>
      <c r="E1321" s="5" t="s">
        <v>1011</v>
      </c>
      <c r="F1321" s="5" t="s">
        <v>2274</v>
      </c>
      <c r="G1321" s="5" t="s">
        <v>1005</v>
      </c>
      <c r="H1321" s="5">
        <v>60</v>
      </c>
      <c r="I1321" s="5" t="s">
        <v>775</v>
      </c>
      <c r="J1321" s="5" t="s">
        <v>851</v>
      </c>
      <c r="K1321" s="5">
        <v>872</v>
      </c>
      <c r="L1321" s="5"/>
      <c r="M1321" s="5" t="s">
        <v>11</v>
      </c>
      <c r="N1321" s="5">
        <v>1152878</v>
      </c>
      <c r="O1321" s="5" t="s">
        <v>305</v>
      </c>
      <c r="P1321" s="11">
        <v>1</v>
      </c>
      <c r="Q1321" s="12">
        <v>105</v>
      </c>
      <c r="R1321" s="13">
        <f t="shared" si="20"/>
        <v>105</v>
      </c>
    </row>
    <row r="1322" spans="1:18" ht="51.6" customHeight="1">
      <c r="A1322" s="4" t="s">
        <v>2261</v>
      </c>
      <c r="B1322" s="5">
        <v>705</v>
      </c>
      <c r="C1322" s="5">
        <v>872</v>
      </c>
      <c r="D1322" s="5" t="s">
        <v>2262</v>
      </c>
      <c r="E1322" s="5" t="s">
        <v>1012</v>
      </c>
      <c r="F1322" s="5" t="s">
        <v>2274</v>
      </c>
      <c r="G1322" s="5" t="s">
        <v>1005</v>
      </c>
      <c r="H1322" s="5">
        <v>61</v>
      </c>
      <c r="I1322" s="5" t="s">
        <v>533</v>
      </c>
      <c r="J1322" s="5" t="s">
        <v>873</v>
      </c>
      <c r="K1322" s="5">
        <v>872</v>
      </c>
      <c r="L1322" s="5"/>
      <c r="M1322" s="5" t="s">
        <v>1013</v>
      </c>
      <c r="N1322" s="5">
        <v>1152841</v>
      </c>
      <c r="O1322" s="5" t="s">
        <v>1008</v>
      </c>
      <c r="P1322" s="11">
        <v>1</v>
      </c>
      <c r="Q1322" s="12">
        <v>94.5</v>
      </c>
      <c r="R1322" s="13">
        <f t="shared" si="20"/>
        <v>94.5</v>
      </c>
    </row>
    <row r="1323" spans="1:18" ht="51.6" customHeight="1">
      <c r="A1323" s="4" t="s">
        <v>2261</v>
      </c>
      <c r="B1323" s="5">
        <v>705</v>
      </c>
      <c r="C1323" s="5">
        <v>872</v>
      </c>
      <c r="D1323" s="5" t="s">
        <v>2262</v>
      </c>
      <c r="E1323" s="5" t="s">
        <v>1014</v>
      </c>
      <c r="F1323" s="5" t="s">
        <v>2274</v>
      </c>
      <c r="G1323" s="5" t="s">
        <v>1005</v>
      </c>
      <c r="H1323" s="5">
        <v>61</v>
      </c>
      <c r="I1323" s="5" t="s">
        <v>533</v>
      </c>
      <c r="J1323" s="5" t="s">
        <v>873</v>
      </c>
      <c r="K1323" s="5">
        <v>872</v>
      </c>
      <c r="L1323" s="5"/>
      <c r="M1323" s="5" t="s">
        <v>11</v>
      </c>
      <c r="N1323" s="5">
        <v>1152842</v>
      </c>
      <c r="O1323" s="5" t="s">
        <v>278</v>
      </c>
      <c r="P1323" s="11">
        <v>1</v>
      </c>
      <c r="Q1323" s="12">
        <v>94.5</v>
      </c>
      <c r="R1323" s="13">
        <f t="shared" si="20"/>
        <v>94.5</v>
      </c>
    </row>
    <row r="1324" spans="1:18" ht="51.6" customHeight="1">
      <c r="A1324" s="4" t="s">
        <v>2261</v>
      </c>
      <c r="B1324" s="5">
        <v>705</v>
      </c>
      <c r="C1324" s="5">
        <v>872</v>
      </c>
      <c r="D1324" s="5" t="s">
        <v>2262</v>
      </c>
      <c r="E1324" s="5" t="s">
        <v>1015</v>
      </c>
      <c r="F1324" s="5" t="s">
        <v>2274</v>
      </c>
      <c r="G1324" s="5" t="s">
        <v>1005</v>
      </c>
      <c r="H1324" s="5">
        <v>72</v>
      </c>
      <c r="I1324" s="5" t="s">
        <v>292</v>
      </c>
      <c r="J1324" s="5" t="s">
        <v>879</v>
      </c>
      <c r="K1324" s="5">
        <v>872</v>
      </c>
      <c r="L1324" s="5"/>
      <c r="M1324" s="5" t="s">
        <v>11</v>
      </c>
      <c r="N1324" s="5">
        <v>1152873</v>
      </c>
      <c r="O1324" s="5" t="s">
        <v>279</v>
      </c>
      <c r="P1324" s="11">
        <v>1</v>
      </c>
      <c r="Q1324" s="12">
        <v>294</v>
      </c>
      <c r="R1324" s="13">
        <f t="shared" si="20"/>
        <v>294</v>
      </c>
    </row>
    <row r="1325" spans="1:18" ht="51.6" customHeight="1">
      <c r="A1325" s="4" t="s">
        <v>2261</v>
      </c>
      <c r="B1325" s="5">
        <v>705</v>
      </c>
      <c r="C1325" s="5">
        <v>872</v>
      </c>
      <c r="D1325" s="5" t="s">
        <v>2262</v>
      </c>
      <c r="E1325" s="5" t="s">
        <v>1015</v>
      </c>
      <c r="F1325" s="5" t="s">
        <v>2274</v>
      </c>
      <c r="G1325" s="5" t="s">
        <v>1005</v>
      </c>
      <c r="H1325" s="5">
        <v>72</v>
      </c>
      <c r="I1325" s="5" t="s">
        <v>292</v>
      </c>
      <c r="J1325" s="5" t="s">
        <v>879</v>
      </c>
      <c r="K1325" s="5">
        <v>872</v>
      </c>
      <c r="L1325" s="5"/>
      <c r="M1325" s="5" t="s">
        <v>11</v>
      </c>
      <c r="N1325" s="5">
        <v>1152873</v>
      </c>
      <c r="O1325" s="5" t="s">
        <v>1008</v>
      </c>
      <c r="P1325" s="11">
        <v>1</v>
      </c>
      <c r="Q1325" s="12">
        <v>294</v>
      </c>
      <c r="R1325" s="13">
        <f t="shared" si="20"/>
        <v>294</v>
      </c>
    </row>
    <row r="1326" spans="1:18" ht="51.6" customHeight="1">
      <c r="A1326" s="4" t="s">
        <v>2261</v>
      </c>
      <c r="B1326" s="5">
        <v>705</v>
      </c>
      <c r="C1326" s="5">
        <v>872</v>
      </c>
      <c r="D1326" s="5" t="s">
        <v>2262</v>
      </c>
      <c r="E1326" s="5" t="s">
        <v>1016</v>
      </c>
      <c r="F1326" s="5" t="s">
        <v>2274</v>
      </c>
      <c r="G1326" s="5" t="s">
        <v>1005</v>
      </c>
      <c r="H1326" s="5">
        <v>72</v>
      </c>
      <c r="I1326" s="5" t="s">
        <v>292</v>
      </c>
      <c r="J1326" s="5" t="s">
        <v>879</v>
      </c>
      <c r="K1326" s="5">
        <v>872</v>
      </c>
      <c r="L1326" s="5"/>
      <c r="M1326" s="5" t="s">
        <v>1017</v>
      </c>
      <c r="N1326" s="5">
        <v>1183339</v>
      </c>
      <c r="O1326" s="5" t="s">
        <v>305</v>
      </c>
      <c r="P1326" s="11">
        <v>1</v>
      </c>
      <c r="Q1326" s="12">
        <v>241.5</v>
      </c>
      <c r="R1326" s="13">
        <f t="shared" si="20"/>
        <v>241.5</v>
      </c>
    </row>
    <row r="1327" spans="1:18" ht="51.6" customHeight="1">
      <c r="A1327" s="4" t="s">
        <v>2261</v>
      </c>
      <c r="B1327" s="5">
        <v>705</v>
      </c>
      <c r="C1327" s="5">
        <v>872</v>
      </c>
      <c r="D1327" s="5" t="s">
        <v>2262</v>
      </c>
      <c r="E1327" s="5" t="s">
        <v>1016</v>
      </c>
      <c r="F1327" s="5" t="s">
        <v>2274</v>
      </c>
      <c r="G1327" s="5" t="s">
        <v>1005</v>
      </c>
      <c r="H1327" s="5">
        <v>72</v>
      </c>
      <c r="I1327" s="5" t="s">
        <v>292</v>
      </c>
      <c r="J1327" s="5" t="s">
        <v>879</v>
      </c>
      <c r="K1327" s="5">
        <v>872</v>
      </c>
      <c r="L1327" s="5"/>
      <c r="M1327" s="5" t="s">
        <v>1017</v>
      </c>
      <c r="N1327" s="5">
        <v>1183339</v>
      </c>
      <c r="O1327" s="5" t="s">
        <v>235</v>
      </c>
      <c r="P1327" s="11">
        <v>4</v>
      </c>
      <c r="Q1327" s="12">
        <v>241.5</v>
      </c>
      <c r="R1327" s="13">
        <f t="shared" si="20"/>
        <v>966</v>
      </c>
    </row>
    <row r="1328" spans="1:18" ht="51.6" customHeight="1">
      <c r="A1328" s="4" t="s">
        <v>2261</v>
      </c>
      <c r="B1328" s="5">
        <v>705</v>
      </c>
      <c r="C1328" s="5">
        <v>872</v>
      </c>
      <c r="D1328" s="5" t="s">
        <v>2262</v>
      </c>
      <c r="E1328" s="5" t="s">
        <v>1016</v>
      </c>
      <c r="F1328" s="5" t="s">
        <v>2274</v>
      </c>
      <c r="G1328" s="5" t="s">
        <v>1005</v>
      </c>
      <c r="H1328" s="5">
        <v>72</v>
      </c>
      <c r="I1328" s="5" t="s">
        <v>292</v>
      </c>
      <c r="J1328" s="5" t="s">
        <v>879</v>
      </c>
      <c r="K1328" s="5">
        <v>872</v>
      </c>
      <c r="L1328" s="5"/>
      <c r="M1328" s="5" t="s">
        <v>1017</v>
      </c>
      <c r="N1328" s="5">
        <v>1152891</v>
      </c>
      <c r="O1328" s="5" t="s">
        <v>799</v>
      </c>
      <c r="P1328" s="11">
        <v>2</v>
      </c>
      <c r="Q1328" s="12">
        <v>241.5</v>
      </c>
      <c r="R1328" s="13">
        <f t="shared" si="20"/>
        <v>483</v>
      </c>
    </row>
    <row r="1329" spans="1:18" ht="51.6" customHeight="1">
      <c r="A1329" s="4" t="s">
        <v>2261</v>
      </c>
      <c r="B1329" s="5">
        <v>705</v>
      </c>
      <c r="C1329" s="5">
        <v>872</v>
      </c>
      <c r="D1329" s="5" t="s">
        <v>2262</v>
      </c>
      <c r="E1329" s="5" t="s">
        <v>1016</v>
      </c>
      <c r="F1329" s="5" t="s">
        <v>2274</v>
      </c>
      <c r="G1329" s="5" t="s">
        <v>1005</v>
      </c>
      <c r="H1329" s="5">
        <v>72</v>
      </c>
      <c r="I1329" s="5" t="s">
        <v>292</v>
      </c>
      <c r="J1329" s="5" t="s">
        <v>879</v>
      </c>
      <c r="K1329" s="5">
        <v>872</v>
      </c>
      <c r="L1329" s="5"/>
      <c r="M1329" s="5" t="s">
        <v>1017</v>
      </c>
      <c r="N1329" s="5">
        <v>1152891</v>
      </c>
      <c r="O1329" s="5" t="s">
        <v>305</v>
      </c>
      <c r="P1329" s="11">
        <v>5</v>
      </c>
      <c r="Q1329" s="12">
        <v>241.5</v>
      </c>
      <c r="R1329" s="13">
        <f t="shared" si="20"/>
        <v>1207.5</v>
      </c>
    </row>
    <row r="1330" spans="1:18" ht="51.6" customHeight="1">
      <c r="A1330" s="4" t="s">
        <v>2261</v>
      </c>
      <c r="B1330" s="5">
        <v>705</v>
      </c>
      <c r="C1330" s="5">
        <v>872</v>
      </c>
      <c r="D1330" s="5" t="s">
        <v>2262</v>
      </c>
      <c r="E1330" s="5" t="s">
        <v>1016</v>
      </c>
      <c r="F1330" s="5" t="s">
        <v>2274</v>
      </c>
      <c r="G1330" s="5" t="s">
        <v>1005</v>
      </c>
      <c r="H1330" s="5">
        <v>72</v>
      </c>
      <c r="I1330" s="5" t="s">
        <v>292</v>
      </c>
      <c r="J1330" s="5" t="s">
        <v>879</v>
      </c>
      <c r="K1330" s="5">
        <v>872</v>
      </c>
      <c r="L1330" s="5"/>
      <c r="M1330" s="5" t="s">
        <v>1017</v>
      </c>
      <c r="N1330" s="5">
        <v>1152891</v>
      </c>
      <c r="O1330" s="5" t="s">
        <v>235</v>
      </c>
      <c r="P1330" s="11">
        <v>4</v>
      </c>
      <c r="Q1330" s="12">
        <v>241.5</v>
      </c>
      <c r="R1330" s="13">
        <f t="shared" si="20"/>
        <v>966</v>
      </c>
    </row>
    <row r="1331" spans="1:18" ht="51.6" customHeight="1">
      <c r="A1331" s="4" t="s">
        <v>2261</v>
      </c>
      <c r="B1331" s="5">
        <v>705</v>
      </c>
      <c r="C1331" s="5">
        <v>872</v>
      </c>
      <c r="D1331" s="5" t="s">
        <v>2262</v>
      </c>
      <c r="E1331" s="5" t="s">
        <v>1018</v>
      </c>
      <c r="F1331" s="5" t="s">
        <v>2274</v>
      </c>
      <c r="G1331" s="5" t="s">
        <v>1005</v>
      </c>
      <c r="H1331" s="5">
        <v>73</v>
      </c>
      <c r="I1331" s="5" t="s">
        <v>802</v>
      </c>
      <c r="J1331" s="5" t="s">
        <v>897</v>
      </c>
      <c r="K1331" s="5">
        <v>872</v>
      </c>
      <c r="L1331" s="5"/>
      <c r="M1331" s="5" t="s">
        <v>1019</v>
      </c>
      <c r="N1331" s="5">
        <v>1152784</v>
      </c>
      <c r="O1331" s="5" t="s">
        <v>278</v>
      </c>
      <c r="P1331" s="11">
        <v>2</v>
      </c>
      <c r="Q1331" s="12">
        <v>84</v>
      </c>
      <c r="R1331" s="13">
        <f t="shared" si="20"/>
        <v>168</v>
      </c>
    </row>
    <row r="1332" spans="1:18" ht="51.6" customHeight="1">
      <c r="A1332" s="4" t="s">
        <v>2261</v>
      </c>
      <c r="B1332" s="5">
        <v>705</v>
      </c>
      <c r="C1332" s="5">
        <v>872</v>
      </c>
      <c r="D1332" s="5" t="s">
        <v>2262</v>
      </c>
      <c r="E1332" s="5" t="s">
        <v>1018</v>
      </c>
      <c r="F1332" s="5" t="s">
        <v>2274</v>
      </c>
      <c r="G1332" s="5" t="s">
        <v>1005</v>
      </c>
      <c r="H1332" s="5">
        <v>73</v>
      </c>
      <c r="I1332" s="5" t="s">
        <v>802</v>
      </c>
      <c r="J1332" s="5" t="s">
        <v>897</v>
      </c>
      <c r="K1332" s="5">
        <v>872</v>
      </c>
      <c r="L1332" s="5"/>
      <c r="M1332" s="5" t="s">
        <v>1019</v>
      </c>
      <c r="N1332" s="5">
        <v>1152784</v>
      </c>
      <c r="O1332" s="5" t="s">
        <v>279</v>
      </c>
      <c r="P1332" s="11">
        <v>2</v>
      </c>
      <c r="Q1332" s="12">
        <v>84</v>
      </c>
      <c r="R1332" s="13">
        <f t="shared" si="20"/>
        <v>168</v>
      </c>
    </row>
    <row r="1333" spans="1:18" ht="51.6" customHeight="1">
      <c r="A1333" s="4" t="s">
        <v>2261</v>
      </c>
      <c r="B1333" s="5">
        <v>705</v>
      </c>
      <c r="C1333" s="5">
        <v>872</v>
      </c>
      <c r="D1333" s="5" t="s">
        <v>2262</v>
      </c>
      <c r="E1333" s="5" t="s">
        <v>1020</v>
      </c>
      <c r="F1333" s="5" t="s">
        <v>2274</v>
      </c>
      <c r="G1333" s="5" t="s">
        <v>1005</v>
      </c>
      <c r="H1333" s="5">
        <v>76</v>
      </c>
      <c r="I1333" s="5" t="s">
        <v>296</v>
      </c>
      <c r="J1333" s="5" t="s">
        <v>902</v>
      </c>
      <c r="K1333" s="5">
        <v>872</v>
      </c>
      <c r="L1333" s="5"/>
      <c r="M1333" s="5" t="s">
        <v>198</v>
      </c>
      <c r="N1333" s="5">
        <v>1152776</v>
      </c>
      <c r="O1333" s="5" t="s">
        <v>1008</v>
      </c>
      <c r="P1333" s="11">
        <v>1</v>
      </c>
      <c r="Q1333" s="12">
        <v>94.5</v>
      </c>
      <c r="R1333" s="13">
        <f t="shared" si="20"/>
        <v>94.5</v>
      </c>
    </row>
    <row r="1334" spans="1:18" ht="51.6" customHeight="1">
      <c r="A1334" s="4" t="s">
        <v>2261</v>
      </c>
      <c r="B1334" s="5">
        <v>705</v>
      </c>
      <c r="C1334" s="5">
        <v>872</v>
      </c>
      <c r="D1334" s="5" t="s">
        <v>2262</v>
      </c>
      <c r="E1334" s="5" t="s">
        <v>1021</v>
      </c>
      <c r="F1334" s="5" t="s">
        <v>2274</v>
      </c>
      <c r="G1334" s="5" t="s">
        <v>1005</v>
      </c>
      <c r="H1334" s="5">
        <v>76</v>
      </c>
      <c r="I1334" s="5" t="s">
        <v>296</v>
      </c>
      <c r="J1334" s="5" t="s">
        <v>902</v>
      </c>
      <c r="K1334" s="5">
        <v>872</v>
      </c>
      <c r="L1334" s="5"/>
      <c r="M1334" s="5" t="s">
        <v>916</v>
      </c>
      <c r="N1334" s="5">
        <v>1152835</v>
      </c>
      <c r="O1334" s="5" t="s">
        <v>305</v>
      </c>
      <c r="P1334" s="11">
        <v>12</v>
      </c>
      <c r="Q1334" s="12">
        <v>105</v>
      </c>
      <c r="R1334" s="13">
        <f t="shared" si="20"/>
        <v>1260</v>
      </c>
    </row>
    <row r="1335" spans="1:18" ht="51.6" customHeight="1">
      <c r="A1335" s="4" t="s">
        <v>2261</v>
      </c>
      <c r="B1335" s="5">
        <v>705</v>
      </c>
      <c r="C1335" s="5">
        <v>872</v>
      </c>
      <c r="D1335" s="5" t="s">
        <v>2262</v>
      </c>
      <c r="E1335" s="5" t="s">
        <v>1021</v>
      </c>
      <c r="F1335" s="5" t="s">
        <v>2274</v>
      </c>
      <c r="G1335" s="5" t="s">
        <v>1005</v>
      </c>
      <c r="H1335" s="5">
        <v>76</v>
      </c>
      <c r="I1335" s="5" t="s">
        <v>296</v>
      </c>
      <c r="J1335" s="5" t="s">
        <v>902</v>
      </c>
      <c r="K1335" s="5">
        <v>872</v>
      </c>
      <c r="L1335" s="5"/>
      <c r="M1335" s="5" t="s">
        <v>916</v>
      </c>
      <c r="N1335" s="5">
        <v>1152835</v>
      </c>
      <c r="O1335" s="5" t="s">
        <v>235</v>
      </c>
      <c r="P1335" s="11">
        <v>7</v>
      </c>
      <c r="Q1335" s="12">
        <v>105</v>
      </c>
      <c r="R1335" s="13">
        <f t="shared" si="20"/>
        <v>735</v>
      </c>
    </row>
    <row r="1336" spans="1:18" ht="51.6" customHeight="1">
      <c r="A1336" s="4" t="s">
        <v>2261</v>
      </c>
      <c r="B1336" s="5">
        <v>705</v>
      </c>
      <c r="C1336" s="5">
        <v>872</v>
      </c>
      <c r="D1336" s="5" t="s">
        <v>2262</v>
      </c>
      <c r="E1336" s="5" t="s">
        <v>1021</v>
      </c>
      <c r="F1336" s="5" t="s">
        <v>2274</v>
      </c>
      <c r="G1336" s="5" t="s">
        <v>1005</v>
      </c>
      <c r="H1336" s="5">
        <v>76</v>
      </c>
      <c r="I1336" s="5" t="s">
        <v>296</v>
      </c>
      <c r="J1336" s="5" t="s">
        <v>902</v>
      </c>
      <c r="K1336" s="5">
        <v>872</v>
      </c>
      <c r="L1336" s="5"/>
      <c r="M1336" s="5" t="s">
        <v>916</v>
      </c>
      <c r="N1336" s="5">
        <v>1152835</v>
      </c>
      <c r="O1336" s="5" t="s">
        <v>278</v>
      </c>
      <c r="P1336" s="11">
        <v>7</v>
      </c>
      <c r="Q1336" s="12">
        <v>105</v>
      </c>
      <c r="R1336" s="13">
        <f t="shared" si="20"/>
        <v>735</v>
      </c>
    </row>
    <row r="1337" spans="1:18" ht="51.6" customHeight="1">
      <c r="A1337" s="4" t="s">
        <v>2261</v>
      </c>
      <c r="B1337" s="5">
        <v>705</v>
      </c>
      <c r="C1337" s="5">
        <v>872</v>
      </c>
      <c r="D1337" s="5" t="s">
        <v>2262</v>
      </c>
      <c r="E1337" s="5" t="s">
        <v>1021</v>
      </c>
      <c r="F1337" s="5" t="s">
        <v>2274</v>
      </c>
      <c r="G1337" s="5" t="s">
        <v>1005</v>
      </c>
      <c r="H1337" s="5">
        <v>76</v>
      </c>
      <c r="I1337" s="5" t="s">
        <v>296</v>
      </c>
      <c r="J1337" s="5" t="s">
        <v>902</v>
      </c>
      <c r="K1337" s="5">
        <v>872</v>
      </c>
      <c r="L1337" s="5"/>
      <c r="M1337" s="5" t="s">
        <v>916</v>
      </c>
      <c r="N1337" s="5">
        <v>1152835</v>
      </c>
      <c r="O1337" s="5" t="s">
        <v>337</v>
      </c>
      <c r="P1337" s="11">
        <v>1</v>
      </c>
      <c r="Q1337" s="12">
        <v>105</v>
      </c>
      <c r="R1337" s="13">
        <f t="shared" si="20"/>
        <v>105</v>
      </c>
    </row>
    <row r="1338" spans="1:18" ht="51.6" customHeight="1">
      <c r="A1338" s="4" t="s">
        <v>2261</v>
      </c>
      <c r="B1338" s="5">
        <v>705</v>
      </c>
      <c r="C1338" s="5">
        <v>872</v>
      </c>
      <c r="D1338" s="5" t="s">
        <v>2262</v>
      </c>
      <c r="E1338" s="5" t="s">
        <v>1021</v>
      </c>
      <c r="F1338" s="5" t="s">
        <v>2274</v>
      </c>
      <c r="G1338" s="5" t="s">
        <v>1005</v>
      </c>
      <c r="H1338" s="5">
        <v>76</v>
      </c>
      <c r="I1338" s="5" t="s">
        <v>296</v>
      </c>
      <c r="J1338" s="5" t="s">
        <v>902</v>
      </c>
      <c r="K1338" s="5">
        <v>872</v>
      </c>
      <c r="L1338" s="5"/>
      <c r="M1338" s="5" t="s">
        <v>916</v>
      </c>
      <c r="N1338" s="5">
        <v>1152835</v>
      </c>
      <c r="O1338" s="5" t="s">
        <v>521</v>
      </c>
      <c r="P1338" s="11">
        <v>1</v>
      </c>
      <c r="Q1338" s="12">
        <v>105</v>
      </c>
      <c r="R1338" s="13">
        <f t="shared" si="20"/>
        <v>105</v>
      </c>
    </row>
    <row r="1339" spans="1:18" ht="51.6" customHeight="1">
      <c r="A1339" s="4" t="s">
        <v>2261</v>
      </c>
      <c r="B1339" s="5">
        <v>705</v>
      </c>
      <c r="C1339" s="5">
        <v>872</v>
      </c>
      <c r="D1339" s="5" t="s">
        <v>2262</v>
      </c>
      <c r="E1339" s="5" t="s">
        <v>1021</v>
      </c>
      <c r="F1339" s="5" t="s">
        <v>2274</v>
      </c>
      <c r="G1339" s="5" t="s">
        <v>1005</v>
      </c>
      <c r="H1339" s="5">
        <v>76</v>
      </c>
      <c r="I1339" s="5" t="s">
        <v>296</v>
      </c>
      <c r="J1339" s="5" t="s">
        <v>902</v>
      </c>
      <c r="K1339" s="5">
        <v>872</v>
      </c>
      <c r="L1339" s="5"/>
      <c r="M1339" s="5" t="s">
        <v>11</v>
      </c>
      <c r="N1339" s="5">
        <v>1152836</v>
      </c>
      <c r="O1339" s="5" t="s">
        <v>305</v>
      </c>
      <c r="P1339" s="11">
        <v>2</v>
      </c>
      <c r="Q1339" s="12">
        <v>105</v>
      </c>
      <c r="R1339" s="13">
        <f t="shared" si="20"/>
        <v>210</v>
      </c>
    </row>
    <row r="1340" spans="1:18" ht="51.6" customHeight="1">
      <c r="A1340" s="4" t="s">
        <v>2261</v>
      </c>
      <c r="B1340" s="5">
        <v>705</v>
      </c>
      <c r="C1340" s="5">
        <v>872</v>
      </c>
      <c r="D1340" s="5" t="s">
        <v>2262</v>
      </c>
      <c r="E1340" s="5" t="s">
        <v>1021</v>
      </c>
      <c r="F1340" s="5" t="s">
        <v>2274</v>
      </c>
      <c r="G1340" s="5" t="s">
        <v>1005</v>
      </c>
      <c r="H1340" s="5">
        <v>76</v>
      </c>
      <c r="I1340" s="5" t="s">
        <v>296</v>
      </c>
      <c r="J1340" s="5" t="s">
        <v>902</v>
      </c>
      <c r="K1340" s="5">
        <v>872</v>
      </c>
      <c r="L1340" s="5"/>
      <c r="M1340" s="5" t="s">
        <v>11</v>
      </c>
      <c r="N1340" s="5">
        <v>1152836</v>
      </c>
      <c r="O1340" s="5" t="s">
        <v>235</v>
      </c>
      <c r="P1340" s="11">
        <v>1</v>
      </c>
      <c r="Q1340" s="12">
        <v>105</v>
      </c>
      <c r="R1340" s="13">
        <f t="shared" si="20"/>
        <v>105</v>
      </c>
    </row>
    <row r="1341" spans="1:18" ht="51.6" customHeight="1">
      <c r="A1341" s="4" t="s">
        <v>2261</v>
      </c>
      <c r="B1341" s="5">
        <v>705</v>
      </c>
      <c r="C1341" s="5">
        <v>872</v>
      </c>
      <c r="D1341" s="5" t="s">
        <v>2262</v>
      </c>
      <c r="E1341" s="5" t="s">
        <v>1021</v>
      </c>
      <c r="F1341" s="5" t="s">
        <v>2274</v>
      </c>
      <c r="G1341" s="5" t="s">
        <v>1005</v>
      </c>
      <c r="H1341" s="5">
        <v>76</v>
      </c>
      <c r="I1341" s="5" t="s">
        <v>296</v>
      </c>
      <c r="J1341" s="5" t="s">
        <v>902</v>
      </c>
      <c r="K1341" s="5">
        <v>872</v>
      </c>
      <c r="L1341" s="5"/>
      <c r="M1341" s="5" t="s">
        <v>11</v>
      </c>
      <c r="N1341" s="5">
        <v>1152836</v>
      </c>
      <c r="O1341" s="5" t="s">
        <v>278</v>
      </c>
      <c r="P1341" s="11">
        <v>2</v>
      </c>
      <c r="Q1341" s="12">
        <v>105</v>
      </c>
      <c r="R1341" s="13">
        <f t="shared" si="20"/>
        <v>210</v>
      </c>
    </row>
    <row r="1342" spans="1:18" ht="51.6" customHeight="1">
      <c r="A1342" s="4" t="s">
        <v>2261</v>
      </c>
      <c r="B1342" s="5">
        <v>705</v>
      </c>
      <c r="C1342" s="5">
        <v>872</v>
      </c>
      <c r="D1342" s="5" t="s">
        <v>2262</v>
      </c>
      <c r="E1342" s="5" t="s">
        <v>1021</v>
      </c>
      <c r="F1342" s="5" t="s">
        <v>2274</v>
      </c>
      <c r="G1342" s="5" t="s">
        <v>1005</v>
      </c>
      <c r="H1342" s="5">
        <v>76</v>
      </c>
      <c r="I1342" s="5" t="s">
        <v>296</v>
      </c>
      <c r="J1342" s="5" t="s">
        <v>902</v>
      </c>
      <c r="K1342" s="5">
        <v>872</v>
      </c>
      <c r="L1342" s="5"/>
      <c r="M1342" s="5" t="s">
        <v>11</v>
      </c>
      <c r="N1342" s="5">
        <v>1152836</v>
      </c>
      <c r="O1342" s="5" t="s">
        <v>1008</v>
      </c>
      <c r="P1342" s="11">
        <v>1</v>
      </c>
      <c r="Q1342" s="12">
        <v>105</v>
      </c>
      <c r="R1342" s="13">
        <f t="shared" si="20"/>
        <v>105</v>
      </c>
    </row>
    <row r="1343" spans="1:18" ht="51.6" customHeight="1">
      <c r="A1343" s="4" t="s">
        <v>2261</v>
      </c>
      <c r="B1343" s="5">
        <v>705</v>
      </c>
      <c r="C1343" s="5">
        <v>872</v>
      </c>
      <c r="D1343" s="5" t="s">
        <v>2262</v>
      </c>
      <c r="E1343" s="5" t="s">
        <v>1022</v>
      </c>
      <c r="F1343" s="5" t="s">
        <v>2274</v>
      </c>
      <c r="G1343" s="5" t="s">
        <v>1005</v>
      </c>
      <c r="H1343" s="5">
        <v>76</v>
      </c>
      <c r="I1343" s="5" t="s">
        <v>296</v>
      </c>
      <c r="J1343" s="5" t="s">
        <v>902</v>
      </c>
      <c r="K1343" s="5">
        <v>872</v>
      </c>
      <c r="L1343" s="5"/>
      <c r="M1343" s="5" t="s">
        <v>1023</v>
      </c>
      <c r="N1343" s="5">
        <v>1152837</v>
      </c>
      <c r="O1343" s="5" t="s">
        <v>521</v>
      </c>
      <c r="P1343" s="11">
        <v>1</v>
      </c>
      <c r="Q1343" s="12">
        <v>126</v>
      </c>
      <c r="R1343" s="13">
        <f t="shared" si="20"/>
        <v>126</v>
      </c>
    </row>
    <row r="1344" spans="1:18" ht="51.6" customHeight="1">
      <c r="A1344" s="4" t="s">
        <v>2261</v>
      </c>
      <c r="B1344" s="5">
        <v>705</v>
      </c>
      <c r="C1344" s="5">
        <v>872</v>
      </c>
      <c r="D1344" s="5" t="s">
        <v>2262</v>
      </c>
      <c r="E1344" s="5" t="s">
        <v>1022</v>
      </c>
      <c r="F1344" s="5" t="s">
        <v>2274</v>
      </c>
      <c r="G1344" s="5" t="s">
        <v>1005</v>
      </c>
      <c r="H1344" s="5">
        <v>76</v>
      </c>
      <c r="I1344" s="5" t="s">
        <v>296</v>
      </c>
      <c r="J1344" s="5" t="s">
        <v>902</v>
      </c>
      <c r="K1344" s="5">
        <v>872</v>
      </c>
      <c r="L1344" s="5"/>
      <c r="M1344" s="5" t="s">
        <v>1023</v>
      </c>
      <c r="N1344" s="5">
        <v>1152837</v>
      </c>
      <c r="O1344" s="5" t="s">
        <v>1008</v>
      </c>
      <c r="P1344" s="11">
        <v>1</v>
      </c>
      <c r="Q1344" s="12">
        <v>126</v>
      </c>
      <c r="R1344" s="13">
        <f t="shared" si="20"/>
        <v>126</v>
      </c>
    </row>
    <row r="1345" spans="1:18" ht="51.6" customHeight="1">
      <c r="A1345" s="4" t="s">
        <v>2261</v>
      </c>
      <c r="B1345" s="5">
        <v>705</v>
      </c>
      <c r="C1345" s="5">
        <v>872</v>
      </c>
      <c r="D1345" s="5" t="s">
        <v>2262</v>
      </c>
      <c r="E1345" s="5" t="s">
        <v>1024</v>
      </c>
      <c r="F1345" s="5" t="s">
        <v>2274</v>
      </c>
      <c r="G1345" s="5" t="s">
        <v>1005</v>
      </c>
      <c r="H1345" s="5">
        <v>76</v>
      </c>
      <c r="I1345" s="5" t="s">
        <v>296</v>
      </c>
      <c r="J1345" s="5" t="s">
        <v>902</v>
      </c>
      <c r="K1345" s="5">
        <v>872</v>
      </c>
      <c r="L1345" s="5"/>
      <c r="M1345" s="5" t="s">
        <v>1025</v>
      </c>
      <c r="N1345" s="5">
        <v>1152838</v>
      </c>
      <c r="O1345" s="5" t="s">
        <v>337</v>
      </c>
      <c r="P1345" s="11">
        <v>1</v>
      </c>
      <c r="Q1345" s="12">
        <v>136.5</v>
      </c>
      <c r="R1345" s="13">
        <f t="shared" si="20"/>
        <v>136.5</v>
      </c>
    </row>
    <row r="1346" spans="1:18" ht="51.6" customHeight="1">
      <c r="A1346" s="4" t="s">
        <v>2261</v>
      </c>
      <c r="B1346" s="5">
        <v>705</v>
      </c>
      <c r="C1346" s="5">
        <v>872</v>
      </c>
      <c r="D1346" s="5" t="s">
        <v>2262</v>
      </c>
      <c r="E1346" s="5" t="s">
        <v>1024</v>
      </c>
      <c r="F1346" s="5" t="s">
        <v>2274</v>
      </c>
      <c r="G1346" s="5" t="s">
        <v>1005</v>
      </c>
      <c r="H1346" s="5">
        <v>76</v>
      </c>
      <c r="I1346" s="5" t="s">
        <v>296</v>
      </c>
      <c r="J1346" s="5" t="s">
        <v>902</v>
      </c>
      <c r="K1346" s="5">
        <v>872</v>
      </c>
      <c r="L1346" s="5"/>
      <c r="M1346" s="5" t="s">
        <v>1025</v>
      </c>
      <c r="N1346" s="5">
        <v>1152838</v>
      </c>
      <c r="O1346" s="5" t="s">
        <v>1008</v>
      </c>
      <c r="P1346" s="11">
        <v>1</v>
      </c>
      <c r="Q1346" s="12">
        <v>136.5</v>
      </c>
      <c r="R1346" s="13">
        <f t="shared" si="20"/>
        <v>136.5</v>
      </c>
    </row>
    <row r="1347" spans="1:18" ht="51.6" customHeight="1">
      <c r="A1347" s="4" t="s">
        <v>2261</v>
      </c>
      <c r="B1347" s="5">
        <v>705</v>
      </c>
      <c r="C1347" s="5">
        <v>872</v>
      </c>
      <c r="D1347" s="5" t="s">
        <v>2262</v>
      </c>
      <c r="E1347" s="5" t="s">
        <v>1026</v>
      </c>
      <c r="F1347" s="5" t="s">
        <v>2274</v>
      </c>
      <c r="G1347" s="5" t="s">
        <v>1005</v>
      </c>
      <c r="H1347" s="5">
        <v>83</v>
      </c>
      <c r="I1347" s="5" t="s">
        <v>306</v>
      </c>
      <c r="J1347" s="5" t="s">
        <v>924</v>
      </c>
      <c r="K1347" s="5">
        <v>872</v>
      </c>
      <c r="L1347" s="5"/>
      <c r="M1347" s="5" t="s">
        <v>1027</v>
      </c>
      <c r="N1347" s="5">
        <v>1152755</v>
      </c>
      <c r="O1347" s="5" t="s">
        <v>305</v>
      </c>
      <c r="P1347" s="11">
        <v>1</v>
      </c>
      <c r="Q1347" s="12">
        <v>42</v>
      </c>
      <c r="R1347" s="13">
        <f t="shared" si="20"/>
        <v>42</v>
      </c>
    </row>
    <row r="1348" spans="1:18" ht="51.6" customHeight="1">
      <c r="A1348" s="4" t="s">
        <v>2261</v>
      </c>
      <c r="B1348" s="5">
        <v>705</v>
      </c>
      <c r="C1348" s="5">
        <v>872</v>
      </c>
      <c r="D1348" s="5" t="s">
        <v>2262</v>
      </c>
      <c r="E1348" s="5" t="s">
        <v>1028</v>
      </c>
      <c r="F1348" s="5" t="s">
        <v>2274</v>
      </c>
      <c r="G1348" s="5" t="s">
        <v>1005</v>
      </c>
      <c r="H1348" s="5">
        <v>83</v>
      </c>
      <c r="I1348" s="5" t="s">
        <v>306</v>
      </c>
      <c r="J1348" s="5" t="s">
        <v>924</v>
      </c>
      <c r="K1348" s="5">
        <v>872</v>
      </c>
      <c r="L1348" s="5"/>
      <c r="M1348" s="5" t="s">
        <v>11</v>
      </c>
      <c r="N1348" s="5">
        <v>1152773</v>
      </c>
      <c r="O1348" s="5" t="s">
        <v>279</v>
      </c>
      <c r="P1348" s="11">
        <v>2</v>
      </c>
      <c r="Q1348" s="12">
        <v>63</v>
      </c>
      <c r="R1348" s="13">
        <f t="shared" ref="R1348:R1411" si="21">+Q1348*P1348</f>
        <v>126</v>
      </c>
    </row>
    <row r="1349" spans="1:18" ht="51.6" customHeight="1">
      <c r="A1349" s="4" t="s">
        <v>2261</v>
      </c>
      <c r="B1349" s="5">
        <v>705</v>
      </c>
      <c r="C1349" s="5">
        <v>872</v>
      </c>
      <c r="D1349" s="5" t="s">
        <v>2262</v>
      </c>
      <c r="E1349" s="5" t="s">
        <v>1029</v>
      </c>
      <c r="F1349" s="5" t="s">
        <v>2274</v>
      </c>
      <c r="G1349" s="5" t="s">
        <v>1005</v>
      </c>
      <c r="H1349" s="5">
        <v>83</v>
      </c>
      <c r="I1349" s="5" t="s">
        <v>306</v>
      </c>
      <c r="J1349" s="5" t="s">
        <v>924</v>
      </c>
      <c r="K1349" s="5">
        <v>872</v>
      </c>
      <c r="L1349" s="5"/>
      <c r="M1349" s="5" t="s">
        <v>1027</v>
      </c>
      <c r="N1349" s="5">
        <v>1183336</v>
      </c>
      <c r="O1349" s="5" t="s">
        <v>305</v>
      </c>
      <c r="P1349" s="11">
        <v>1</v>
      </c>
      <c r="Q1349" s="12">
        <v>42</v>
      </c>
      <c r="R1349" s="13">
        <f t="shared" si="21"/>
        <v>42</v>
      </c>
    </row>
    <row r="1350" spans="1:18" ht="51.6" customHeight="1">
      <c r="A1350" s="4" t="s">
        <v>2261</v>
      </c>
      <c r="B1350" s="5">
        <v>705</v>
      </c>
      <c r="C1350" s="5">
        <v>872</v>
      </c>
      <c r="D1350" s="5" t="s">
        <v>2262</v>
      </c>
      <c r="E1350" s="5" t="s">
        <v>1029</v>
      </c>
      <c r="F1350" s="5" t="s">
        <v>2274</v>
      </c>
      <c r="G1350" s="5" t="s">
        <v>1005</v>
      </c>
      <c r="H1350" s="5">
        <v>83</v>
      </c>
      <c r="I1350" s="5" t="s">
        <v>306</v>
      </c>
      <c r="J1350" s="5" t="s">
        <v>924</v>
      </c>
      <c r="K1350" s="5">
        <v>872</v>
      </c>
      <c r="L1350" s="5"/>
      <c r="M1350" s="5" t="s">
        <v>1027</v>
      </c>
      <c r="N1350" s="5">
        <v>1152888</v>
      </c>
      <c r="O1350" s="5" t="s">
        <v>799</v>
      </c>
      <c r="P1350" s="11">
        <v>1</v>
      </c>
      <c r="Q1350" s="12">
        <v>52.5</v>
      </c>
      <c r="R1350" s="13">
        <f t="shared" si="21"/>
        <v>52.5</v>
      </c>
    </row>
    <row r="1351" spans="1:18" ht="51.6" customHeight="1">
      <c r="A1351" s="4" t="s">
        <v>2261</v>
      </c>
      <c r="B1351" s="5">
        <v>705</v>
      </c>
      <c r="C1351" s="5">
        <v>872</v>
      </c>
      <c r="D1351" s="5" t="s">
        <v>2262</v>
      </c>
      <c r="E1351" s="5" t="s">
        <v>1029</v>
      </c>
      <c r="F1351" s="5" t="s">
        <v>2274</v>
      </c>
      <c r="G1351" s="5" t="s">
        <v>1005</v>
      </c>
      <c r="H1351" s="5">
        <v>83</v>
      </c>
      <c r="I1351" s="5" t="s">
        <v>306</v>
      </c>
      <c r="J1351" s="5" t="s">
        <v>924</v>
      </c>
      <c r="K1351" s="5">
        <v>872</v>
      </c>
      <c r="L1351" s="5"/>
      <c r="M1351" s="5" t="s">
        <v>1027</v>
      </c>
      <c r="N1351" s="5">
        <v>1152888</v>
      </c>
      <c r="O1351" s="5" t="s">
        <v>305</v>
      </c>
      <c r="P1351" s="11">
        <v>5</v>
      </c>
      <c r="Q1351" s="12">
        <v>52.5</v>
      </c>
      <c r="R1351" s="13">
        <f t="shared" si="21"/>
        <v>262.5</v>
      </c>
    </row>
    <row r="1352" spans="1:18" ht="51.6" customHeight="1">
      <c r="A1352" s="4" t="s">
        <v>2261</v>
      </c>
      <c r="B1352" s="5">
        <v>705</v>
      </c>
      <c r="C1352" s="5">
        <v>872</v>
      </c>
      <c r="D1352" s="5" t="s">
        <v>2262</v>
      </c>
      <c r="E1352" s="5" t="s">
        <v>1030</v>
      </c>
      <c r="F1352" s="5" t="s">
        <v>2274</v>
      </c>
      <c r="G1352" s="5" t="s">
        <v>1005</v>
      </c>
      <c r="H1352" s="5">
        <v>84</v>
      </c>
      <c r="I1352" s="5" t="s">
        <v>312</v>
      </c>
      <c r="J1352" s="5" t="s">
        <v>938</v>
      </c>
      <c r="K1352" s="5">
        <v>872</v>
      </c>
      <c r="L1352" s="5"/>
      <c r="M1352" s="5" t="s">
        <v>11</v>
      </c>
      <c r="N1352" s="5">
        <v>1152735</v>
      </c>
      <c r="O1352" s="5" t="s">
        <v>337</v>
      </c>
      <c r="P1352" s="11">
        <v>1</v>
      </c>
      <c r="Q1352" s="12">
        <v>105</v>
      </c>
      <c r="R1352" s="13">
        <f t="shared" si="21"/>
        <v>105</v>
      </c>
    </row>
    <row r="1353" spans="1:18" ht="51.6" customHeight="1">
      <c r="A1353" s="4" t="s">
        <v>2261</v>
      </c>
      <c r="B1353" s="5">
        <v>705</v>
      </c>
      <c r="C1353" s="5">
        <v>872</v>
      </c>
      <c r="D1353" s="5" t="s">
        <v>2262</v>
      </c>
      <c r="E1353" s="5" t="s">
        <v>1030</v>
      </c>
      <c r="F1353" s="5" t="s">
        <v>2274</v>
      </c>
      <c r="G1353" s="5" t="s">
        <v>1005</v>
      </c>
      <c r="H1353" s="5">
        <v>84</v>
      </c>
      <c r="I1353" s="5" t="s">
        <v>312</v>
      </c>
      <c r="J1353" s="5" t="s">
        <v>938</v>
      </c>
      <c r="K1353" s="5">
        <v>872</v>
      </c>
      <c r="L1353" s="5"/>
      <c r="M1353" s="5" t="s">
        <v>198</v>
      </c>
      <c r="N1353" s="5">
        <v>1152739</v>
      </c>
      <c r="O1353" s="5" t="s">
        <v>278</v>
      </c>
      <c r="P1353" s="11">
        <v>4</v>
      </c>
      <c r="Q1353" s="12">
        <v>105</v>
      </c>
      <c r="R1353" s="13">
        <f t="shared" si="21"/>
        <v>420</v>
      </c>
    </row>
    <row r="1354" spans="1:18" ht="51.6" customHeight="1">
      <c r="A1354" s="4" t="s">
        <v>2261</v>
      </c>
      <c r="B1354" s="5">
        <v>705</v>
      </c>
      <c r="C1354" s="5">
        <v>872</v>
      </c>
      <c r="D1354" s="5" t="s">
        <v>2262</v>
      </c>
      <c r="E1354" s="5" t="s">
        <v>1030</v>
      </c>
      <c r="F1354" s="5" t="s">
        <v>2274</v>
      </c>
      <c r="G1354" s="5" t="s">
        <v>1005</v>
      </c>
      <c r="H1354" s="5">
        <v>84</v>
      </c>
      <c r="I1354" s="5" t="s">
        <v>312</v>
      </c>
      <c r="J1354" s="5" t="s">
        <v>938</v>
      </c>
      <c r="K1354" s="5">
        <v>872</v>
      </c>
      <c r="L1354" s="5"/>
      <c r="M1354" s="5" t="s">
        <v>198</v>
      </c>
      <c r="N1354" s="5">
        <v>1152739</v>
      </c>
      <c r="O1354" s="5" t="s">
        <v>279</v>
      </c>
      <c r="P1354" s="11">
        <v>2</v>
      </c>
      <c r="Q1354" s="12">
        <v>105</v>
      </c>
      <c r="R1354" s="13">
        <f t="shared" si="21"/>
        <v>210</v>
      </c>
    </row>
    <row r="1355" spans="1:18" ht="51.6" customHeight="1">
      <c r="A1355" s="4" t="s">
        <v>2261</v>
      </c>
      <c r="B1355" s="5">
        <v>705</v>
      </c>
      <c r="C1355" s="5">
        <v>872</v>
      </c>
      <c r="D1355" s="5" t="s">
        <v>2262</v>
      </c>
      <c r="E1355" s="5" t="s">
        <v>1030</v>
      </c>
      <c r="F1355" s="5" t="s">
        <v>2274</v>
      </c>
      <c r="G1355" s="5" t="s">
        <v>1005</v>
      </c>
      <c r="H1355" s="5">
        <v>84</v>
      </c>
      <c r="I1355" s="5" t="s">
        <v>312</v>
      </c>
      <c r="J1355" s="5" t="s">
        <v>938</v>
      </c>
      <c r="K1355" s="5">
        <v>872</v>
      </c>
      <c r="L1355" s="5"/>
      <c r="M1355" s="5" t="s">
        <v>198</v>
      </c>
      <c r="N1355" s="5">
        <v>1152739</v>
      </c>
      <c r="O1355" s="5" t="s">
        <v>521</v>
      </c>
      <c r="P1355" s="11">
        <v>1</v>
      </c>
      <c r="Q1355" s="12">
        <v>105</v>
      </c>
      <c r="R1355" s="13">
        <f t="shared" si="21"/>
        <v>105</v>
      </c>
    </row>
    <row r="1356" spans="1:18" ht="51.6" customHeight="1">
      <c r="A1356" s="4" t="s">
        <v>2261</v>
      </c>
      <c r="B1356" s="5">
        <v>705</v>
      </c>
      <c r="C1356" s="5">
        <v>872</v>
      </c>
      <c r="D1356" s="5" t="s">
        <v>2262</v>
      </c>
      <c r="E1356" s="5" t="s">
        <v>1030</v>
      </c>
      <c r="F1356" s="5" t="s">
        <v>2274</v>
      </c>
      <c r="G1356" s="5" t="s">
        <v>1005</v>
      </c>
      <c r="H1356" s="5">
        <v>84</v>
      </c>
      <c r="I1356" s="5" t="s">
        <v>312</v>
      </c>
      <c r="J1356" s="5" t="s">
        <v>938</v>
      </c>
      <c r="K1356" s="5">
        <v>872</v>
      </c>
      <c r="L1356" s="5"/>
      <c r="M1356" s="5" t="s">
        <v>198</v>
      </c>
      <c r="N1356" s="5">
        <v>1152739</v>
      </c>
      <c r="O1356" s="5" t="s">
        <v>1008</v>
      </c>
      <c r="P1356" s="11">
        <v>1</v>
      </c>
      <c r="Q1356" s="12">
        <v>105</v>
      </c>
      <c r="R1356" s="13">
        <f t="shared" si="21"/>
        <v>105</v>
      </c>
    </row>
    <row r="1357" spans="1:18" ht="51.6" customHeight="1">
      <c r="A1357" s="4" t="s">
        <v>2261</v>
      </c>
      <c r="B1357" s="5">
        <v>705</v>
      </c>
      <c r="C1357" s="5">
        <v>872</v>
      </c>
      <c r="D1357" s="5" t="s">
        <v>2262</v>
      </c>
      <c r="E1357" s="5" t="s">
        <v>1030</v>
      </c>
      <c r="F1357" s="5" t="s">
        <v>2274</v>
      </c>
      <c r="G1357" s="5" t="s">
        <v>1005</v>
      </c>
      <c r="H1357" s="5">
        <v>84</v>
      </c>
      <c r="I1357" s="5" t="s">
        <v>312</v>
      </c>
      <c r="J1357" s="5" t="s">
        <v>938</v>
      </c>
      <c r="K1357" s="5">
        <v>872</v>
      </c>
      <c r="L1357" s="5"/>
      <c r="M1357" s="5" t="s">
        <v>1031</v>
      </c>
      <c r="N1357" s="5">
        <v>1152737</v>
      </c>
      <c r="O1357" s="5" t="s">
        <v>278</v>
      </c>
      <c r="P1357" s="11">
        <v>3</v>
      </c>
      <c r="Q1357" s="12">
        <v>105</v>
      </c>
      <c r="R1357" s="13">
        <f t="shared" si="21"/>
        <v>315</v>
      </c>
    </row>
    <row r="1358" spans="1:18" ht="51.6" customHeight="1">
      <c r="A1358" s="4" t="s">
        <v>2261</v>
      </c>
      <c r="B1358" s="5">
        <v>705</v>
      </c>
      <c r="C1358" s="5">
        <v>872</v>
      </c>
      <c r="D1358" s="5" t="s">
        <v>2262</v>
      </c>
      <c r="E1358" s="5" t="s">
        <v>1030</v>
      </c>
      <c r="F1358" s="5" t="s">
        <v>2274</v>
      </c>
      <c r="G1358" s="5" t="s">
        <v>1005</v>
      </c>
      <c r="H1358" s="5">
        <v>84</v>
      </c>
      <c r="I1358" s="5" t="s">
        <v>312</v>
      </c>
      <c r="J1358" s="5" t="s">
        <v>938</v>
      </c>
      <c r="K1358" s="5">
        <v>872</v>
      </c>
      <c r="L1358" s="5"/>
      <c r="M1358" s="5" t="s">
        <v>1031</v>
      </c>
      <c r="N1358" s="5">
        <v>1152737</v>
      </c>
      <c r="O1358" s="5" t="s">
        <v>279</v>
      </c>
      <c r="P1358" s="11">
        <v>2</v>
      </c>
      <c r="Q1358" s="12">
        <v>105</v>
      </c>
      <c r="R1358" s="13">
        <f t="shared" si="21"/>
        <v>210</v>
      </c>
    </row>
    <row r="1359" spans="1:18" ht="51.6" customHeight="1">
      <c r="A1359" s="4" t="s">
        <v>2261</v>
      </c>
      <c r="B1359" s="5">
        <v>705</v>
      </c>
      <c r="C1359" s="5">
        <v>872</v>
      </c>
      <c r="D1359" s="5" t="s">
        <v>2262</v>
      </c>
      <c r="E1359" s="5" t="s">
        <v>1030</v>
      </c>
      <c r="F1359" s="5" t="s">
        <v>2274</v>
      </c>
      <c r="G1359" s="5" t="s">
        <v>1005</v>
      </c>
      <c r="H1359" s="5">
        <v>84</v>
      </c>
      <c r="I1359" s="5" t="s">
        <v>312</v>
      </c>
      <c r="J1359" s="5" t="s">
        <v>938</v>
      </c>
      <c r="K1359" s="5">
        <v>872</v>
      </c>
      <c r="L1359" s="5"/>
      <c r="M1359" s="5" t="s">
        <v>1031</v>
      </c>
      <c r="N1359" s="5">
        <v>1152737</v>
      </c>
      <c r="O1359" s="5" t="s">
        <v>337</v>
      </c>
      <c r="P1359" s="11">
        <v>1</v>
      </c>
      <c r="Q1359" s="12">
        <v>105</v>
      </c>
      <c r="R1359" s="13">
        <f t="shared" si="21"/>
        <v>105</v>
      </c>
    </row>
    <row r="1360" spans="1:18" ht="51.6" customHeight="1">
      <c r="A1360" s="4" t="s">
        <v>2261</v>
      </c>
      <c r="B1360" s="5">
        <v>705</v>
      </c>
      <c r="C1360" s="5">
        <v>872</v>
      </c>
      <c r="D1360" s="5" t="s">
        <v>2262</v>
      </c>
      <c r="E1360" s="5" t="s">
        <v>1030</v>
      </c>
      <c r="F1360" s="5" t="s">
        <v>2274</v>
      </c>
      <c r="G1360" s="5" t="s">
        <v>1005</v>
      </c>
      <c r="H1360" s="5">
        <v>84</v>
      </c>
      <c r="I1360" s="5" t="s">
        <v>312</v>
      </c>
      <c r="J1360" s="5" t="s">
        <v>938</v>
      </c>
      <c r="K1360" s="5">
        <v>872</v>
      </c>
      <c r="L1360" s="5"/>
      <c r="M1360" s="5" t="s">
        <v>1031</v>
      </c>
      <c r="N1360" s="5">
        <v>1152737</v>
      </c>
      <c r="O1360" s="5" t="s">
        <v>1008</v>
      </c>
      <c r="P1360" s="11">
        <v>1</v>
      </c>
      <c r="Q1360" s="12">
        <v>105</v>
      </c>
      <c r="R1360" s="13">
        <f t="shared" si="21"/>
        <v>105</v>
      </c>
    </row>
    <row r="1361" spans="1:18" ht="51.6" customHeight="1">
      <c r="A1361" s="4" t="s">
        <v>2261</v>
      </c>
      <c r="B1361" s="5">
        <v>705</v>
      </c>
      <c r="C1361" s="5">
        <v>872</v>
      </c>
      <c r="D1361" s="5" t="s">
        <v>2262</v>
      </c>
      <c r="E1361" s="5" t="s">
        <v>1030</v>
      </c>
      <c r="F1361" s="5" t="s">
        <v>2274</v>
      </c>
      <c r="G1361" s="5" t="s">
        <v>1005</v>
      </c>
      <c r="H1361" s="5">
        <v>84</v>
      </c>
      <c r="I1361" s="5" t="s">
        <v>312</v>
      </c>
      <c r="J1361" s="5" t="s">
        <v>938</v>
      </c>
      <c r="K1361" s="5">
        <v>872</v>
      </c>
      <c r="L1361" s="5"/>
      <c r="M1361" s="5" t="s">
        <v>1027</v>
      </c>
      <c r="N1361" s="5">
        <v>1152740</v>
      </c>
      <c r="O1361" s="5" t="s">
        <v>279</v>
      </c>
      <c r="P1361" s="11">
        <v>1</v>
      </c>
      <c r="Q1361" s="12">
        <v>105</v>
      </c>
      <c r="R1361" s="13">
        <f t="shared" si="21"/>
        <v>105</v>
      </c>
    </row>
    <row r="1362" spans="1:18" ht="51.6" customHeight="1">
      <c r="A1362" s="4" t="s">
        <v>2261</v>
      </c>
      <c r="B1362" s="5">
        <v>705</v>
      </c>
      <c r="C1362" s="5">
        <v>872</v>
      </c>
      <c r="D1362" s="5" t="s">
        <v>2262</v>
      </c>
      <c r="E1362" s="5" t="s">
        <v>1030</v>
      </c>
      <c r="F1362" s="5" t="s">
        <v>2274</v>
      </c>
      <c r="G1362" s="5" t="s">
        <v>1005</v>
      </c>
      <c r="H1362" s="5">
        <v>84</v>
      </c>
      <c r="I1362" s="5" t="s">
        <v>312</v>
      </c>
      <c r="J1362" s="5" t="s">
        <v>938</v>
      </c>
      <c r="K1362" s="5">
        <v>872</v>
      </c>
      <c r="L1362" s="5"/>
      <c r="M1362" s="5" t="s">
        <v>1027</v>
      </c>
      <c r="N1362" s="5">
        <v>1152740</v>
      </c>
      <c r="O1362" s="5" t="s">
        <v>521</v>
      </c>
      <c r="P1362" s="11">
        <v>1</v>
      </c>
      <c r="Q1362" s="12">
        <v>105</v>
      </c>
      <c r="R1362" s="13">
        <f t="shared" si="21"/>
        <v>105</v>
      </c>
    </row>
    <row r="1363" spans="1:18" ht="51.6" customHeight="1">
      <c r="A1363" s="4" t="s">
        <v>2261</v>
      </c>
      <c r="B1363" s="5">
        <v>705</v>
      </c>
      <c r="C1363" s="5">
        <v>872</v>
      </c>
      <c r="D1363" s="5" t="s">
        <v>2262</v>
      </c>
      <c r="E1363" s="5" t="s">
        <v>1030</v>
      </c>
      <c r="F1363" s="5" t="s">
        <v>2274</v>
      </c>
      <c r="G1363" s="5" t="s">
        <v>1005</v>
      </c>
      <c r="H1363" s="5">
        <v>84</v>
      </c>
      <c r="I1363" s="5" t="s">
        <v>312</v>
      </c>
      <c r="J1363" s="5" t="s">
        <v>938</v>
      </c>
      <c r="K1363" s="5">
        <v>872</v>
      </c>
      <c r="L1363" s="5"/>
      <c r="M1363" s="5" t="s">
        <v>1027</v>
      </c>
      <c r="N1363" s="5">
        <v>1152740</v>
      </c>
      <c r="O1363" s="5" t="s">
        <v>1008</v>
      </c>
      <c r="P1363" s="11">
        <v>1</v>
      </c>
      <c r="Q1363" s="12">
        <v>105</v>
      </c>
      <c r="R1363" s="13">
        <f t="shared" si="21"/>
        <v>105</v>
      </c>
    </row>
    <row r="1364" spans="1:18" ht="51.6" customHeight="1">
      <c r="A1364" s="4" t="s">
        <v>2261</v>
      </c>
      <c r="B1364" s="5">
        <v>705</v>
      </c>
      <c r="C1364" s="5">
        <v>872</v>
      </c>
      <c r="D1364" s="5" t="s">
        <v>2262</v>
      </c>
      <c r="E1364" s="5" t="s">
        <v>1032</v>
      </c>
      <c r="F1364" s="5" t="s">
        <v>2274</v>
      </c>
      <c r="G1364" s="5" t="s">
        <v>1005</v>
      </c>
      <c r="H1364" s="5">
        <v>84</v>
      </c>
      <c r="I1364" s="5" t="s">
        <v>312</v>
      </c>
      <c r="J1364" s="5" t="s">
        <v>938</v>
      </c>
      <c r="K1364" s="5">
        <v>872</v>
      </c>
      <c r="L1364" s="5"/>
      <c r="M1364" s="5" t="s">
        <v>1019</v>
      </c>
      <c r="N1364" s="5">
        <v>1152745</v>
      </c>
      <c r="O1364" s="5" t="s">
        <v>521</v>
      </c>
      <c r="P1364" s="11">
        <v>1</v>
      </c>
      <c r="Q1364" s="12">
        <v>136.5</v>
      </c>
      <c r="R1364" s="13">
        <f t="shared" si="21"/>
        <v>136.5</v>
      </c>
    </row>
    <row r="1365" spans="1:18" ht="51.6" customHeight="1">
      <c r="A1365" s="4" t="s">
        <v>2261</v>
      </c>
      <c r="B1365" s="5">
        <v>705</v>
      </c>
      <c r="C1365" s="5">
        <v>872</v>
      </c>
      <c r="D1365" s="5" t="s">
        <v>2262</v>
      </c>
      <c r="E1365" s="5" t="s">
        <v>1033</v>
      </c>
      <c r="F1365" s="5" t="s">
        <v>2274</v>
      </c>
      <c r="G1365" s="5" t="s">
        <v>1005</v>
      </c>
      <c r="H1365" s="5">
        <v>84</v>
      </c>
      <c r="I1365" s="5" t="s">
        <v>312</v>
      </c>
      <c r="J1365" s="5" t="s">
        <v>938</v>
      </c>
      <c r="K1365" s="5">
        <v>872</v>
      </c>
      <c r="L1365" s="5"/>
      <c r="M1365" s="5" t="s">
        <v>11</v>
      </c>
      <c r="N1365" s="5">
        <v>1152749</v>
      </c>
      <c r="O1365" s="5" t="s">
        <v>235</v>
      </c>
      <c r="P1365" s="11">
        <v>1</v>
      </c>
      <c r="Q1365" s="12">
        <v>136.5</v>
      </c>
      <c r="R1365" s="13">
        <f t="shared" si="21"/>
        <v>136.5</v>
      </c>
    </row>
    <row r="1366" spans="1:18" ht="51.6" customHeight="1">
      <c r="A1366" s="4" t="s">
        <v>2261</v>
      </c>
      <c r="B1366" s="5">
        <v>705</v>
      </c>
      <c r="C1366" s="5">
        <v>872</v>
      </c>
      <c r="D1366" s="5" t="s">
        <v>2262</v>
      </c>
      <c r="E1366" s="5" t="s">
        <v>1033</v>
      </c>
      <c r="F1366" s="5" t="s">
        <v>2274</v>
      </c>
      <c r="G1366" s="5" t="s">
        <v>1005</v>
      </c>
      <c r="H1366" s="5">
        <v>84</v>
      </c>
      <c r="I1366" s="5" t="s">
        <v>312</v>
      </c>
      <c r="J1366" s="5" t="s">
        <v>938</v>
      </c>
      <c r="K1366" s="5">
        <v>872</v>
      </c>
      <c r="L1366" s="5"/>
      <c r="M1366" s="5" t="s">
        <v>11</v>
      </c>
      <c r="N1366" s="5">
        <v>1152749</v>
      </c>
      <c r="O1366" s="5" t="s">
        <v>278</v>
      </c>
      <c r="P1366" s="11">
        <v>2</v>
      </c>
      <c r="Q1366" s="12">
        <v>136.5</v>
      </c>
      <c r="R1366" s="13">
        <f t="shared" si="21"/>
        <v>273</v>
      </c>
    </row>
    <row r="1367" spans="1:18" ht="51.6" customHeight="1">
      <c r="A1367" s="4" t="s">
        <v>2261</v>
      </c>
      <c r="B1367" s="5">
        <v>705</v>
      </c>
      <c r="C1367" s="5">
        <v>872</v>
      </c>
      <c r="D1367" s="5" t="s">
        <v>2262</v>
      </c>
      <c r="E1367" s="5" t="s">
        <v>1033</v>
      </c>
      <c r="F1367" s="5" t="s">
        <v>2274</v>
      </c>
      <c r="G1367" s="5" t="s">
        <v>1005</v>
      </c>
      <c r="H1367" s="5">
        <v>84</v>
      </c>
      <c r="I1367" s="5" t="s">
        <v>312</v>
      </c>
      <c r="J1367" s="5" t="s">
        <v>938</v>
      </c>
      <c r="K1367" s="5">
        <v>872</v>
      </c>
      <c r="L1367" s="5"/>
      <c r="M1367" s="5" t="s">
        <v>11</v>
      </c>
      <c r="N1367" s="5">
        <v>1152749</v>
      </c>
      <c r="O1367" s="5" t="s">
        <v>279</v>
      </c>
      <c r="P1367" s="11">
        <v>2</v>
      </c>
      <c r="Q1367" s="12">
        <v>136.5</v>
      </c>
      <c r="R1367" s="13">
        <f t="shared" si="21"/>
        <v>273</v>
      </c>
    </row>
    <row r="1368" spans="1:18" ht="51.6" customHeight="1">
      <c r="A1368" s="4" t="s">
        <v>2261</v>
      </c>
      <c r="B1368" s="5">
        <v>705</v>
      </c>
      <c r="C1368" s="5">
        <v>872</v>
      </c>
      <c r="D1368" s="5" t="s">
        <v>2262</v>
      </c>
      <c r="E1368" s="5" t="s">
        <v>1033</v>
      </c>
      <c r="F1368" s="5" t="s">
        <v>2274</v>
      </c>
      <c r="G1368" s="5" t="s">
        <v>1005</v>
      </c>
      <c r="H1368" s="5">
        <v>84</v>
      </c>
      <c r="I1368" s="5" t="s">
        <v>312</v>
      </c>
      <c r="J1368" s="5" t="s">
        <v>938</v>
      </c>
      <c r="K1368" s="5">
        <v>872</v>
      </c>
      <c r="L1368" s="5"/>
      <c r="M1368" s="5" t="s">
        <v>11</v>
      </c>
      <c r="N1368" s="5">
        <v>1152749</v>
      </c>
      <c r="O1368" s="5" t="s">
        <v>337</v>
      </c>
      <c r="P1368" s="11">
        <v>1</v>
      </c>
      <c r="Q1368" s="12">
        <v>136.5</v>
      </c>
      <c r="R1368" s="13">
        <f t="shared" si="21"/>
        <v>136.5</v>
      </c>
    </row>
    <row r="1369" spans="1:18" ht="51.6" customHeight="1">
      <c r="A1369" s="4" t="s">
        <v>2261</v>
      </c>
      <c r="B1369" s="5">
        <v>705</v>
      </c>
      <c r="C1369" s="5">
        <v>872</v>
      </c>
      <c r="D1369" s="5" t="s">
        <v>2262</v>
      </c>
      <c r="E1369" s="5" t="s">
        <v>1034</v>
      </c>
      <c r="F1369" s="5" t="s">
        <v>2274</v>
      </c>
      <c r="G1369" s="5" t="s">
        <v>1005</v>
      </c>
      <c r="H1369" s="5">
        <v>88</v>
      </c>
      <c r="I1369" s="5" t="s">
        <v>823</v>
      </c>
      <c r="J1369" s="5" t="s">
        <v>959</v>
      </c>
      <c r="K1369" s="5">
        <v>872</v>
      </c>
      <c r="L1369" s="5"/>
      <c r="M1369" s="5" t="s">
        <v>94</v>
      </c>
      <c r="N1369" s="5">
        <v>1152812</v>
      </c>
      <c r="O1369" s="5" t="s">
        <v>521</v>
      </c>
      <c r="P1369" s="11">
        <v>1</v>
      </c>
      <c r="Q1369" s="12">
        <v>136.5</v>
      </c>
      <c r="R1369" s="13">
        <f t="shared" si="21"/>
        <v>136.5</v>
      </c>
    </row>
    <row r="1370" spans="1:18" ht="51.6" customHeight="1">
      <c r="A1370" s="4" t="s">
        <v>2261</v>
      </c>
      <c r="B1370" s="5">
        <v>705</v>
      </c>
      <c r="C1370" s="5">
        <v>872</v>
      </c>
      <c r="D1370" s="5" t="s">
        <v>2262</v>
      </c>
      <c r="E1370" s="5" t="s">
        <v>1034</v>
      </c>
      <c r="F1370" s="5" t="s">
        <v>2274</v>
      </c>
      <c r="G1370" s="5" t="s">
        <v>1005</v>
      </c>
      <c r="H1370" s="5">
        <v>88</v>
      </c>
      <c r="I1370" s="5" t="s">
        <v>823</v>
      </c>
      <c r="J1370" s="5" t="s">
        <v>959</v>
      </c>
      <c r="K1370" s="5">
        <v>872</v>
      </c>
      <c r="L1370" s="5"/>
      <c r="M1370" s="5" t="s">
        <v>94</v>
      </c>
      <c r="N1370" s="5">
        <v>1152812</v>
      </c>
      <c r="O1370" s="5" t="s">
        <v>1008</v>
      </c>
      <c r="P1370" s="11">
        <v>1</v>
      </c>
      <c r="Q1370" s="12">
        <v>136.5</v>
      </c>
      <c r="R1370" s="13">
        <f t="shared" si="21"/>
        <v>136.5</v>
      </c>
    </row>
    <row r="1371" spans="1:18" ht="51.6" customHeight="1">
      <c r="A1371" s="4" t="s">
        <v>2261</v>
      </c>
      <c r="B1371" s="5">
        <v>705</v>
      </c>
      <c r="C1371" s="5">
        <v>872</v>
      </c>
      <c r="D1371" s="5" t="s">
        <v>2262</v>
      </c>
      <c r="E1371" s="5" t="s">
        <v>1035</v>
      </c>
      <c r="F1371" s="5" t="s">
        <v>2274</v>
      </c>
      <c r="G1371" s="5" t="s">
        <v>1005</v>
      </c>
      <c r="H1371" s="5">
        <v>88</v>
      </c>
      <c r="I1371" s="5" t="s">
        <v>823</v>
      </c>
      <c r="J1371" s="5" t="s">
        <v>959</v>
      </c>
      <c r="K1371" s="5">
        <v>872</v>
      </c>
      <c r="L1371" s="5"/>
      <c r="M1371" s="5" t="s">
        <v>11</v>
      </c>
      <c r="N1371" s="5">
        <v>1152816</v>
      </c>
      <c r="O1371" s="5" t="s">
        <v>305</v>
      </c>
      <c r="P1371" s="11">
        <v>2</v>
      </c>
      <c r="Q1371" s="12">
        <v>105</v>
      </c>
      <c r="R1371" s="13">
        <f t="shared" si="21"/>
        <v>210</v>
      </c>
    </row>
    <row r="1372" spans="1:18" ht="51.6" customHeight="1">
      <c r="A1372" s="4" t="s">
        <v>2261</v>
      </c>
      <c r="B1372" s="5">
        <v>705</v>
      </c>
      <c r="C1372" s="5">
        <v>872</v>
      </c>
      <c r="D1372" s="5" t="s">
        <v>2262</v>
      </c>
      <c r="E1372" s="5" t="s">
        <v>1035</v>
      </c>
      <c r="F1372" s="5" t="s">
        <v>2274</v>
      </c>
      <c r="G1372" s="5" t="s">
        <v>1005</v>
      </c>
      <c r="H1372" s="5">
        <v>88</v>
      </c>
      <c r="I1372" s="5" t="s">
        <v>823</v>
      </c>
      <c r="J1372" s="5" t="s">
        <v>959</v>
      </c>
      <c r="K1372" s="5">
        <v>872</v>
      </c>
      <c r="L1372" s="5"/>
      <c r="M1372" s="5" t="s">
        <v>11</v>
      </c>
      <c r="N1372" s="5">
        <v>1152816</v>
      </c>
      <c r="O1372" s="5" t="s">
        <v>235</v>
      </c>
      <c r="P1372" s="11">
        <v>1</v>
      </c>
      <c r="Q1372" s="12">
        <v>105</v>
      </c>
      <c r="R1372" s="13">
        <f t="shared" si="21"/>
        <v>105</v>
      </c>
    </row>
    <row r="1373" spans="1:18" ht="51.6" customHeight="1">
      <c r="A1373" s="4" t="s">
        <v>2261</v>
      </c>
      <c r="B1373" s="5">
        <v>705</v>
      </c>
      <c r="C1373" s="5">
        <v>872</v>
      </c>
      <c r="D1373" s="5" t="s">
        <v>2262</v>
      </c>
      <c r="E1373" s="5" t="s">
        <v>1035</v>
      </c>
      <c r="F1373" s="5" t="s">
        <v>2274</v>
      </c>
      <c r="G1373" s="5" t="s">
        <v>1005</v>
      </c>
      <c r="H1373" s="5">
        <v>88</v>
      </c>
      <c r="I1373" s="5" t="s">
        <v>823</v>
      </c>
      <c r="J1373" s="5" t="s">
        <v>959</v>
      </c>
      <c r="K1373" s="5">
        <v>872</v>
      </c>
      <c r="L1373" s="5"/>
      <c r="M1373" s="5" t="s">
        <v>11</v>
      </c>
      <c r="N1373" s="5">
        <v>1152816</v>
      </c>
      <c r="O1373" s="5" t="s">
        <v>279</v>
      </c>
      <c r="P1373" s="11">
        <v>1</v>
      </c>
      <c r="Q1373" s="12">
        <v>105</v>
      </c>
      <c r="R1373" s="13">
        <f t="shared" si="21"/>
        <v>105</v>
      </c>
    </row>
    <row r="1374" spans="1:18" ht="51.6" customHeight="1">
      <c r="A1374" s="4" t="s">
        <v>2261</v>
      </c>
      <c r="B1374" s="5">
        <v>705</v>
      </c>
      <c r="C1374" s="5">
        <v>872</v>
      </c>
      <c r="D1374" s="5" t="s">
        <v>2262</v>
      </c>
      <c r="E1374" s="5" t="s">
        <v>1035</v>
      </c>
      <c r="F1374" s="5" t="s">
        <v>2274</v>
      </c>
      <c r="G1374" s="5" t="s">
        <v>1005</v>
      </c>
      <c r="H1374" s="5">
        <v>88</v>
      </c>
      <c r="I1374" s="5" t="s">
        <v>823</v>
      </c>
      <c r="J1374" s="5" t="s">
        <v>959</v>
      </c>
      <c r="K1374" s="5">
        <v>872</v>
      </c>
      <c r="L1374" s="5"/>
      <c r="M1374" s="5" t="s">
        <v>11</v>
      </c>
      <c r="N1374" s="5">
        <v>1152816</v>
      </c>
      <c r="O1374" s="5" t="s">
        <v>337</v>
      </c>
      <c r="P1374" s="11">
        <v>1</v>
      </c>
      <c r="Q1374" s="12">
        <v>105</v>
      </c>
      <c r="R1374" s="13">
        <f t="shared" si="21"/>
        <v>105</v>
      </c>
    </row>
    <row r="1375" spans="1:18" ht="51.6" customHeight="1">
      <c r="A1375" s="4" t="s">
        <v>2261</v>
      </c>
      <c r="B1375" s="5">
        <v>705</v>
      </c>
      <c r="C1375" s="5">
        <v>872</v>
      </c>
      <c r="D1375" s="5" t="s">
        <v>2262</v>
      </c>
      <c r="E1375" s="5" t="s">
        <v>1035</v>
      </c>
      <c r="F1375" s="5" t="s">
        <v>2274</v>
      </c>
      <c r="G1375" s="5" t="s">
        <v>1005</v>
      </c>
      <c r="H1375" s="5">
        <v>88</v>
      </c>
      <c r="I1375" s="5" t="s">
        <v>823</v>
      </c>
      <c r="J1375" s="5" t="s">
        <v>959</v>
      </c>
      <c r="K1375" s="5">
        <v>872</v>
      </c>
      <c r="L1375" s="5"/>
      <c r="M1375" s="5" t="s">
        <v>11</v>
      </c>
      <c r="N1375" s="5">
        <v>1152816</v>
      </c>
      <c r="O1375" s="5" t="s">
        <v>1008</v>
      </c>
      <c r="P1375" s="11">
        <v>1</v>
      </c>
      <c r="Q1375" s="12">
        <v>105</v>
      </c>
      <c r="R1375" s="13">
        <f t="shared" si="21"/>
        <v>105</v>
      </c>
    </row>
    <row r="1376" spans="1:18" ht="51.6" customHeight="1">
      <c r="A1376" s="4" t="s">
        <v>2261</v>
      </c>
      <c r="B1376" s="5">
        <v>705</v>
      </c>
      <c r="C1376" s="5">
        <v>872</v>
      </c>
      <c r="D1376" s="5" t="s">
        <v>2262</v>
      </c>
      <c r="E1376" s="5" t="s">
        <v>1035</v>
      </c>
      <c r="F1376" s="5" t="s">
        <v>2274</v>
      </c>
      <c r="G1376" s="5" t="s">
        <v>1005</v>
      </c>
      <c r="H1376" s="5">
        <v>88</v>
      </c>
      <c r="I1376" s="5" t="s">
        <v>823</v>
      </c>
      <c r="J1376" s="5" t="s">
        <v>959</v>
      </c>
      <c r="K1376" s="5">
        <v>872</v>
      </c>
      <c r="L1376" s="5"/>
      <c r="M1376" s="5" t="s">
        <v>102</v>
      </c>
      <c r="N1376" s="5">
        <v>1152817</v>
      </c>
      <c r="O1376" s="5" t="s">
        <v>521</v>
      </c>
      <c r="P1376" s="11">
        <v>1</v>
      </c>
      <c r="Q1376" s="12">
        <v>105</v>
      </c>
      <c r="R1376" s="13">
        <f t="shared" si="21"/>
        <v>105</v>
      </c>
    </row>
    <row r="1377" spans="1:18" ht="51.6" customHeight="1">
      <c r="A1377" s="4" t="s">
        <v>2261</v>
      </c>
      <c r="B1377" s="5">
        <v>705</v>
      </c>
      <c r="C1377" s="5">
        <v>872</v>
      </c>
      <c r="D1377" s="5" t="s">
        <v>2262</v>
      </c>
      <c r="E1377" s="5" t="s">
        <v>1035</v>
      </c>
      <c r="F1377" s="5" t="s">
        <v>2274</v>
      </c>
      <c r="G1377" s="5" t="s">
        <v>1005</v>
      </c>
      <c r="H1377" s="5">
        <v>88</v>
      </c>
      <c r="I1377" s="5" t="s">
        <v>823</v>
      </c>
      <c r="J1377" s="5" t="s">
        <v>959</v>
      </c>
      <c r="K1377" s="5">
        <v>872</v>
      </c>
      <c r="L1377" s="5"/>
      <c r="M1377" s="5" t="s">
        <v>102</v>
      </c>
      <c r="N1377" s="5">
        <v>1152817</v>
      </c>
      <c r="O1377" s="5" t="s">
        <v>1008</v>
      </c>
      <c r="P1377" s="11">
        <v>1</v>
      </c>
      <c r="Q1377" s="12">
        <v>105</v>
      </c>
      <c r="R1377" s="13">
        <f t="shared" si="21"/>
        <v>105</v>
      </c>
    </row>
    <row r="1378" spans="1:18" ht="51.6" customHeight="1">
      <c r="A1378" s="4" t="s">
        <v>2261</v>
      </c>
      <c r="B1378" s="5">
        <v>705</v>
      </c>
      <c r="C1378" s="5">
        <v>872</v>
      </c>
      <c r="D1378" s="5" t="s">
        <v>2262</v>
      </c>
      <c r="E1378" s="5" t="s">
        <v>1035</v>
      </c>
      <c r="F1378" s="5" t="s">
        <v>2274</v>
      </c>
      <c r="G1378" s="5" t="s">
        <v>1005</v>
      </c>
      <c r="H1378" s="5">
        <v>88</v>
      </c>
      <c r="I1378" s="5" t="s">
        <v>823</v>
      </c>
      <c r="J1378" s="5" t="s">
        <v>959</v>
      </c>
      <c r="K1378" s="5">
        <v>872</v>
      </c>
      <c r="L1378" s="5"/>
      <c r="M1378" s="5" t="s">
        <v>17</v>
      </c>
      <c r="N1378" s="5">
        <v>1152818</v>
      </c>
      <c r="O1378" s="5" t="s">
        <v>337</v>
      </c>
      <c r="P1378" s="11">
        <v>1</v>
      </c>
      <c r="Q1378" s="12">
        <v>105</v>
      </c>
      <c r="R1378" s="13">
        <f t="shared" si="21"/>
        <v>105</v>
      </c>
    </row>
    <row r="1379" spans="1:18" ht="51.6" customHeight="1">
      <c r="A1379" s="4" t="s">
        <v>2261</v>
      </c>
      <c r="B1379" s="5">
        <v>705</v>
      </c>
      <c r="C1379" s="5">
        <v>872</v>
      </c>
      <c r="D1379" s="5" t="s">
        <v>2262</v>
      </c>
      <c r="E1379" s="5" t="s">
        <v>1035</v>
      </c>
      <c r="F1379" s="5" t="s">
        <v>2274</v>
      </c>
      <c r="G1379" s="5" t="s">
        <v>1005</v>
      </c>
      <c r="H1379" s="5">
        <v>88</v>
      </c>
      <c r="I1379" s="5" t="s">
        <v>823</v>
      </c>
      <c r="J1379" s="5" t="s">
        <v>959</v>
      </c>
      <c r="K1379" s="5">
        <v>872</v>
      </c>
      <c r="L1379" s="5"/>
      <c r="M1379" s="5" t="s">
        <v>17</v>
      </c>
      <c r="N1379" s="5">
        <v>1152818</v>
      </c>
      <c r="O1379" s="5" t="s">
        <v>1008</v>
      </c>
      <c r="P1379" s="11">
        <v>1</v>
      </c>
      <c r="Q1379" s="12">
        <v>105</v>
      </c>
      <c r="R1379" s="13">
        <f t="shared" si="21"/>
        <v>105</v>
      </c>
    </row>
    <row r="1380" spans="1:18" ht="51.6" customHeight="1">
      <c r="A1380" s="4" t="s">
        <v>2261</v>
      </c>
      <c r="B1380" s="5">
        <v>705</v>
      </c>
      <c r="C1380" s="5">
        <v>872</v>
      </c>
      <c r="D1380" s="5" t="s">
        <v>2262</v>
      </c>
      <c r="E1380" s="5" t="s">
        <v>1036</v>
      </c>
      <c r="F1380" s="5" t="s">
        <v>2274</v>
      </c>
      <c r="G1380" s="5" t="s">
        <v>1005</v>
      </c>
      <c r="H1380" s="5">
        <v>89</v>
      </c>
      <c r="I1380" s="5" t="s">
        <v>836</v>
      </c>
      <c r="J1380" s="5" t="s">
        <v>977</v>
      </c>
      <c r="K1380" s="5">
        <v>872</v>
      </c>
      <c r="L1380" s="5">
        <v>32</v>
      </c>
      <c r="M1380" s="5" t="s">
        <v>38</v>
      </c>
      <c r="N1380" s="5">
        <v>1152732</v>
      </c>
      <c r="O1380" s="5">
        <v>31</v>
      </c>
      <c r="P1380" s="11">
        <v>2</v>
      </c>
      <c r="Q1380" s="12">
        <v>105</v>
      </c>
      <c r="R1380" s="13">
        <f t="shared" si="21"/>
        <v>210</v>
      </c>
    </row>
    <row r="1381" spans="1:18" ht="51.6" customHeight="1">
      <c r="A1381" s="4" t="s">
        <v>2261</v>
      </c>
      <c r="B1381" s="5">
        <v>705</v>
      </c>
      <c r="C1381" s="5">
        <v>463</v>
      </c>
      <c r="D1381" s="5" t="s">
        <v>2262</v>
      </c>
      <c r="E1381" s="5" t="s">
        <v>1039</v>
      </c>
      <c r="F1381" s="5" t="s">
        <v>2274</v>
      </c>
      <c r="G1381" s="5" t="s">
        <v>1037</v>
      </c>
      <c r="H1381" s="5" t="s">
        <v>316</v>
      </c>
      <c r="I1381" s="5" t="s">
        <v>317</v>
      </c>
      <c r="J1381" s="5" t="s">
        <v>1038</v>
      </c>
      <c r="K1381" s="5">
        <v>463</v>
      </c>
      <c r="L1381" s="5"/>
      <c r="M1381" s="5" t="s">
        <v>49</v>
      </c>
      <c r="N1381" s="5">
        <v>1138361</v>
      </c>
      <c r="O1381" s="5">
        <v>36</v>
      </c>
      <c r="P1381" s="11">
        <v>1</v>
      </c>
      <c r="Q1381" s="12">
        <v>179.9</v>
      </c>
      <c r="R1381" s="13">
        <f t="shared" si="21"/>
        <v>179.9</v>
      </c>
    </row>
    <row r="1382" spans="1:18" ht="51.6" customHeight="1">
      <c r="A1382" s="4" t="s">
        <v>2261</v>
      </c>
      <c r="B1382" s="5">
        <v>705</v>
      </c>
      <c r="C1382" s="5">
        <v>463</v>
      </c>
      <c r="D1382" s="5" t="s">
        <v>2262</v>
      </c>
      <c r="E1382" s="5" t="s">
        <v>1039</v>
      </c>
      <c r="F1382" s="5" t="s">
        <v>2274</v>
      </c>
      <c r="G1382" s="5" t="s">
        <v>1037</v>
      </c>
      <c r="H1382" s="5" t="s">
        <v>316</v>
      </c>
      <c r="I1382" s="5" t="s">
        <v>317</v>
      </c>
      <c r="J1382" s="5" t="s">
        <v>1038</v>
      </c>
      <c r="K1382" s="5">
        <v>463</v>
      </c>
      <c r="L1382" s="5"/>
      <c r="M1382" s="5" t="s">
        <v>49</v>
      </c>
      <c r="N1382" s="5">
        <v>1138361</v>
      </c>
      <c r="O1382" s="5">
        <v>37</v>
      </c>
      <c r="P1382" s="11">
        <v>1</v>
      </c>
      <c r="Q1382" s="12">
        <v>179.9</v>
      </c>
      <c r="R1382" s="13">
        <f t="shared" si="21"/>
        <v>179.9</v>
      </c>
    </row>
    <row r="1383" spans="1:18" ht="51.6" customHeight="1">
      <c r="A1383" s="4" t="s">
        <v>2261</v>
      </c>
      <c r="B1383" s="5">
        <v>705</v>
      </c>
      <c r="C1383" s="5">
        <v>463</v>
      </c>
      <c r="D1383" s="5" t="s">
        <v>2262</v>
      </c>
      <c r="E1383" s="5" t="s">
        <v>1041</v>
      </c>
      <c r="F1383" s="5" t="s">
        <v>2274</v>
      </c>
      <c r="G1383" s="5" t="s">
        <v>1037</v>
      </c>
      <c r="H1383" s="5" t="s">
        <v>322</v>
      </c>
      <c r="I1383" s="5" t="s">
        <v>323</v>
      </c>
      <c r="J1383" s="5" t="s">
        <v>1040</v>
      </c>
      <c r="K1383" s="5">
        <v>463</v>
      </c>
      <c r="L1383" s="5"/>
      <c r="M1383" s="5" t="s">
        <v>1042</v>
      </c>
      <c r="N1383" s="5">
        <v>1142650</v>
      </c>
      <c r="O1383" s="5">
        <v>38</v>
      </c>
      <c r="P1383" s="11">
        <v>2</v>
      </c>
      <c r="Q1383" s="12">
        <v>129.9</v>
      </c>
      <c r="R1383" s="13">
        <f t="shared" si="21"/>
        <v>259.8</v>
      </c>
    </row>
    <row r="1384" spans="1:18" ht="51.6" customHeight="1">
      <c r="A1384" s="4" t="s">
        <v>2261</v>
      </c>
      <c r="B1384" s="5">
        <v>705</v>
      </c>
      <c r="C1384" s="5">
        <v>463</v>
      </c>
      <c r="D1384" s="5" t="s">
        <v>2262</v>
      </c>
      <c r="E1384" s="5" t="s">
        <v>1041</v>
      </c>
      <c r="F1384" s="5" t="s">
        <v>2274</v>
      </c>
      <c r="G1384" s="5" t="s">
        <v>1037</v>
      </c>
      <c r="H1384" s="5" t="s">
        <v>322</v>
      </c>
      <c r="I1384" s="5" t="s">
        <v>323</v>
      </c>
      <c r="J1384" s="5" t="s">
        <v>1040</v>
      </c>
      <c r="K1384" s="5">
        <v>463</v>
      </c>
      <c r="L1384" s="5"/>
      <c r="M1384" s="5" t="s">
        <v>1042</v>
      </c>
      <c r="N1384" s="5">
        <v>1142650</v>
      </c>
      <c r="O1384" s="5">
        <v>39</v>
      </c>
      <c r="P1384" s="11">
        <v>1</v>
      </c>
      <c r="Q1384" s="12">
        <v>129.9</v>
      </c>
      <c r="R1384" s="13">
        <f t="shared" si="21"/>
        <v>129.9</v>
      </c>
    </row>
    <row r="1385" spans="1:18" ht="51.6" customHeight="1">
      <c r="A1385" s="4" t="s">
        <v>2261</v>
      </c>
      <c r="B1385" s="5">
        <v>705</v>
      </c>
      <c r="C1385" s="5">
        <v>463</v>
      </c>
      <c r="D1385" s="5" t="s">
        <v>2262</v>
      </c>
      <c r="E1385" s="5" t="s">
        <v>1041</v>
      </c>
      <c r="F1385" s="5" t="s">
        <v>2274</v>
      </c>
      <c r="G1385" s="5" t="s">
        <v>1037</v>
      </c>
      <c r="H1385" s="5" t="s">
        <v>322</v>
      </c>
      <c r="I1385" s="5" t="s">
        <v>323</v>
      </c>
      <c r="J1385" s="5" t="s">
        <v>1040</v>
      </c>
      <c r="K1385" s="5">
        <v>463</v>
      </c>
      <c r="L1385" s="5"/>
      <c r="M1385" s="5" t="s">
        <v>1042</v>
      </c>
      <c r="N1385" s="5">
        <v>1142650</v>
      </c>
      <c r="O1385" s="5">
        <v>40</v>
      </c>
      <c r="P1385" s="11">
        <v>2</v>
      </c>
      <c r="Q1385" s="12">
        <v>129.9</v>
      </c>
      <c r="R1385" s="13">
        <f t="shared" si="21"/>
        <v>259.8</v>
      </c>
    </row>
    <row r="1386" spans="1:18" ht="51.6" customHeight="1">
      <c r="A1386" s="4" t="s">
        <v>2261</v>
      </c>
      <c r="B1386" s="5">
        <v>705</v>
      </c>
      <c r="C1386" s="5">
        <v>463</v>
      </c>
      <c r="D1386" s="5" t="s">
        <v>2262</v>
      </c>
      <c r="E1386" s="5" t="s">
        <v>1041</v>
      </c>
      <c r="F1386" s="5" t="s">
        <v>2274</v>
      </c>
      <c r="G1386" s="5" t="s">
        <v>1037</v>
      </c>
      <c r="H1386" s="5" t="s">
        <v>322</v>
      </c>
      <c r="I1386" s="5" t="s">
        <v>323</v>
      </c>
      <c r="J1386" s="5" t="s">
        <v>1040</v>
      </c>
      <c r="K1386" s="5">
        <v>463</v>
      </c>
      <c r="L1386" s="5"/>
      <c r="M1386" s="5" t="s">
        <v>1043</v>
      </c>
      <c r="N1386" s="5">
        <v>1142651</v>
      </c>
      <c r="O1386" s="5">
        <v>39</v>
      </c>
      <c r="P1386" s="11">
        <v>2</v>
      </c>
      <c r="Q1386" s="12">
        <v>129.9</v>
      </c>
      <c r="R1386" s="13">
        <f t="shared" si="21"/>
        <v>259.8</v>
      </c>
    </row>
    <row r="1387" spans="1:18" ht="51.6" customHeight="1">
      <c r="A1387" s="4" t="s">
        <v>2261</v>
      </c>
      <c r="B1387" s="5">
        <v>705</v>
      </c>
      <c r="C1387" s="5">
        <v>463</v>
      </c>
      <c r="D1387" s="5" t="s">
        <v>2262</v>
      </c>
      <c r="E1387" s="5" t="s">
        <v>1041</v>
      </c>
      <c r="F1387" s="5" t="s">
        <v>2274</v>
      </c>
      <c r="G1387" s="5" t="s">
        <v>1037</v>
      </c>
      <c r="H1387" s="5" t="s">
        <v>322</v>
      </c>
      <c r="I1387" s="5" t="s">
        <v>323</v>
      </c>
      <c r="J1387" s="5" t="s">
        <v>1040</v>
      </c>
      <c r="K1387" s="5">
        <v>463</v>
      </c>
      <c r="L1387" s="5"/>
      <c r="M1387" s="5" t="s">
        <v>1043</v>
      </c>
      <c r="N1387" s="5">
        <v>1142651</v>
      </c>
      <c r="O1387" s="5">
        <v>40</v>
      </c>
      <c r="P1387" s="11">
        <v>1</v>
      </c>
      <c r="Q1387" s="12">
        <v>129.9</v>
      </c>
      <c r="R1387" s="13">
        <f t="shared" si="21"/>
        <v>129.9</v>
      </c>
    </row>
    <row r="1388" spans="1:18" ht="51.6" customHeight="1">
      <c r="A1388" s="4" t="s">
        <v>2261</v>
      </c>
      <c r="B1388" s="5">
        <v>705</v>
      </c>
      <c r="C1388" s="5">
        <v>463</v>
      </c>
      <c r="D1388" s="5" t="s">
        <v>2262</v>
      </c>
      <c r="E1388" s="5" t="s">
        <v>1041</v>
      </c>
      <c r="F1388" s="5" t="s">
        <v>2274</v>
      </c>
      <c r="G1388" s="5" t="s">
        <v>1037</v>
      </c>
      <c r="H1388" s="5" t="s">
        <v>322</v>
      </c>
      <c r="I1388" s="5" t="s">
        <v>323</v>
      </c>
      <c r="J1388" s="5" t="s">
        <v>1040</v>
      </c>
      <c r="K1388" s="5">
        <v>463</v>
      </c>
      <c r="L1388" s="5"/>
      <c r="M1388" s="5" t="s">
        <v>1044</v>
      </c>
      <c r="N1388" s="5">
        <v>1142649</v>
      </c>
      <c r="O1388" s="5">
        <v>40</v>
      </c>
      <c r="P1388" s="11">
        <v>1</v>
      </c>
      <c r="Q1388" s="12">
        <v>129.9</v>
      </c>
      <c r="R1388" s="13">
        <f t="shared" si="21"/>
        <v>129.9</v>
      </c>
    </row>
    <row r="1389" spans="1:18" ht="51.6" customHeight="1">
      <c r="A1389" s="4" t="s">
        <v>2261</v>
      </c>
      <c r="B1389" s="5">
        <v>705</v>
      </c>
      <c r="C1389" s="5">
        <v>463</v>
      </c>
      <c r="D1389" s="5" t="s">
        <v>2262</v>
      </c>
      <c r="E1389" s="5" t="s">
        <v>1045</v>
      </c>
      <c r="F1389" s="5" t="s">
        <v>2274</v>
      </c>
      <c r="G1389" s="5" t="s">
        <v>1037</v>
      </c>
      <c r="H1389" s="5" t="s">
        <v>322</v>
      </c>
      <c r="I1389" s="5" t="s">
        <v>323</v>
      </c>
      <c r="J1389" s="5" t="s">
        <v>1040</v>
      </c>
      <c r="K1389" s="5">
        <v>463</v>
      </c>
      <c r="L1389" s="5"/>
      <c r="M1389" s="5" t="s">
        <v>1046</v>
      </c>
      <c r="N1389" s="5">
        <v>1142654</v>
      </c>
      <c r="O1389" s="5">
        <v>38</v>
      </c>
      <c r="P1389" s="11">
        <v>1</v>
      </c>
      <c r="Q1389" s="12">
        <v>99.9</v>
      </c>
      <c r="R1389" s="13">
        <f t="shared" si="21"/>
        <v>99.9</v>
      </c>
    </row>
    <row r="1390" spans="1:18" ht="51.6" customHeight="1">
      <c r="A1390" s="4" t="s">
        <v>2261</v>
      </c>
      <c r="B1390" s="5">
        <v>705</v>
      </c>
      <c r="C1390" s="5">
        <v>463</v>
      </c>
      <c r="D1390" s="5" t="s">
        <v>2262</v>
      </c>
      <c r="E1390" s="5" t="s">
        <v>1047</v>
      </c>
      <c r="F1390" s="5" t="s">
        <v>2274</v>
      </c>
      <c r="G1390" s="5" t="s">
        <v>1037</v>
      </c>
      <c r="H1390" s="5" t="s">
        <v>322</v>
      </c>
      <c r="I1390" s="5" t="s">
        <v>323</v>
      </c>
      <c r="J1390" s="5" t="s">
        <v>1040</v>
      </c>
      <c r="K1390" s="5">
        <v>463</v>
      </c>
      <c r="L1390" s="5"/>
      <c r="M1390" s="5" t="s">
        <v>1048</v>
      </c>
      <c r="N1390" s="5">
        <v>1142655</v>
      </c>
      <c r="O1390" s="5">
        <v>36</v>
      </c>
      <c r="P1390" s="11">
        <v>1</v>
      </c>
      <c r="Q1390" s="12">
        <v>139.9</v>
      </c>
      <c r="R1390" s="13">
        <f t="shared" si="21"/>
        <v>139.9</v>
      </c>
    </row>
    <row r="1391" spans="1:18" ht="51.6" customHeight="1">
      <c r="A1391" s="4" t="s">
        <v>2261</v>
      </c>
      <c r="B1391" s="5">
        <v>705</v>
      </c>
      <c r="C1391" s="5">
        <v>463</v>
      </c>
      <c r="D1391" s="5" t="s">
        <v>2262</v>
      </c>
      <c r="E1391" s="5" t="s">
        <v>1047</v>
      </c>
      <c r="F1391" s="5" t="s">
        <v>2274</v>
      </c>
      <c r="G1391" s="5" t="s">
        <v>1037</v>
      </c>
      <c r="H1391" s="5" t="s">
        <v>322</v>
      </c>
      <c r="I1391" s="5" t="s">
        <v>323</v>
      </c>
      <c r="J1391" s="5" t="s">
        <v>1040</v>
      </c>
      <c r="K1391" s="5">
        <v>463</v>
      </c>
      <c r="L1391" s="5"/>
      <c r="M1391" s="5" t="s">
        <v>1048</v>
      </c>
      <c r="N1391" s="5">
        <v>1142655</v>
      </c>
      <c r="O1391" s="5">
        <v>39</v>
      </c>
      <c r="P1391" s="11">
        <v>2</v>
      </c>
      <c r="Q1391" s="12">
        <v>139.9</v>
      </c>
      <c r="R1391" s="13">
        <f t="shared" si="21"/>
        <v>279.8</v>
      </c>
    </row>
    <row r="1392" spans="1:18" ht="51.6" customHeight="1">
      <c r="A1392" s="4" t="s">
        <v>2261</v>
      </c>
      <c r="B1392" s="5">
        <v>705</v>
      </c>
      <c r="C1392" s="5">
        <v>463</v>
      </c>
      <c r="D1392" s="5" t="s">
        <v>2262</v>
      </c>
      <c r="E1392" s="5" t="s">
        <v>1047</v>
      </c>
      <c r="F1392" s="5" t="s">
        <v>2274</v>
      </c>
      <c r="G1392" s="5" t="s">
        <v>1037</v>
      </c>
      <c r="H1392" s="5" t="s">
        <v>322</v>
      </c>
      <c r="I1392" s="5" t="s">
        <v>323</v>
      </c>
      <c r="J1392" s="5" t="s">
        <v>1040</v>
      </c>
      <c r="K1392" s="5">
        <v>463</v>
      </c>
      <c r="L1392" s="5"/>
      <c r="M1392" s="5" t="s">
        <v>1048</v>
      </c>
      <c r="N1392" s="5">
        <v>1142655</v>
      </c>
      <c r="O1392" s="5">
        <v>40</v>
      </c>
      <c r="P1392" s="11">
        <v>1</v>
      </c>
      <c r="Q1392" s="12">
        <v>139.9</v>
      </c>
      <c r="R1392" s="13">
        <f t="shared" si="21"/>
        <v>139.9</v>
      </c>
    </row>
    <row r="1393" spans="1:18" ht="51.6" customHeight="1">
      <c r="A1393" s="4" t="s">
        <v>2261</v>
      </c>
      <c r="B1393" s="5">
        <v>705</v>
      </c>
      <c r="C1393" s="5">
        <v>463</v>
      </c>
      <c r="D1393" s="5" t="s">
        <v>2262</v>
      </c>
      <c r="E1393" s="5" t="s">
        <v>1049</v>
      </c>
      <c r="F1393" s="5" t="s">
        <v>2274</v>
      </c>
      <c r="G1393" s="5" t="s">
        <v>1037</v>
      </c>
      <c r="H1393" s="5" t="s">
        <v>322</v>
      </c>
      <c r="I1393" s="5" t="s">
        <v>323</v>
      </c>
      <c r="J1393" s="5" t="s">
        <v>1040</v>
      </c>
      <c r="K1393" s="5">
        <v>463</v>
      </c>
      <c r="L1393" s="5"/>
      <c r="M1393" s="5" t="s">
        <v>1050</v>
      </c>
      <c r="N1393" s="5">
        <v>1190777</v>
      </c>
      <c r="O1393" s="5">
        <v>36</v>
      </c>
      <c r="P1393" s="11">
        <v>1</v>
      </c>
      <c r="Q1393" s="12">
        <v>129.9</v>
      </c>
      <c r="R1393" s="13">
        <f t="shared" si="21"/>
        <v>129.9</v>
      </c>
    </row>
    <row r="1394" spans="1:18" ht="51.6" customHeight="1">
      <c r="A1394" s="4" t="s">
        <v>2261</v>
      </c>
      <c r="B1394" s="5">
        <v>705</v>
      </c>
      <c r="C1394" s="5">
        <v>463</v>
      </c>
      <c r="D1394" s="5" t="s">
        <v>2262</v>
      </c>
      <c r="E1394" s="5" t="s">
        <v>1049</v>
      </c>
      <c r="F1394" s="5" t="s">
        <v>2274</v>
      </c>
      <c r="G1394" s="5" t="s">
        <v>1037</v>
      </c>
      <c r="H1394" s="5" t="s">
        <v>322</v>
      </c>
      <c r="I1394" s="5" t="s">
        <v>323</v>
      </c>
      <c r="J1394" s="5" t="s">
        <v>1040</v>
      </c>
      <c r="K1394" s="5">
        <v>463</v>
      </c>
      <c r="L1394" s="5"/>
      <c r="M1394" s="5" t="s">
        <v>1050</v>
      </c>
      <c r="N1394" s="5">
        <v>1190777</v>
      </c>
      <c r="O1394" s="5">
        <v>37</v>
      </c>
      <c r="P1394" s="11">
        <v>3</v>
      </c>
      <c r="Q1394" s="12">
        <v>129.9</v>
      </c>
      <c r="R1394" s="13">
        <f t="shared" si="21"/>
        <v>389.70000000000005</v>
      </c>
    </row>
    <row r="1395" spans="1:18" ht="51.6" customHeight="1">
      <c r="A1395" s="4" t="s">
        <v>2261</v>
      </c>
      <c r="B1395" s="5">
        <v>705</v>
      </c>
      <c r="C1395" s="5">
        <v>463</v>
      </c>
      <c r="D1395" s="5" t="s">
        <v>2262</v>
      </c>
      <c r="E1395" s="5" t="s">
        <v>1049</v>
      </c>
      <c r="F1395" s="5" t="s">
        <v>2274</v>
      </c>
      <c r="G1395" s="5" t="s">
        <v>1037</v>
      </c>
      <c r="H1395" s="5" t="s">
        <v>322</v>
      </c>
      <c r="I1395" s="5" t="s">
        <v>323</v>
      </c>
      <c r="J1395" s="5" t="s">
        <v>1040</v>
      </c>
      <c r="K1395" s="5">
        <v>463</v>
      </c>
      <c r="L1395" s="5"/>
      <c r="M1395" s="5" t="s">
        <v>1050</v>
      </c>
      <c r="N1395" s="5">
        <v>1190777</v>
      </c>
      <c r="O1395" s="5">
        <v>39</v>
      </c>
      <c r="P1395" s="11">
        <v>3</v>
      </c>
      <c r="Q1395" s="12">
        <v>129.9</v>
      </c>
      <c r="R1395" s="13">
        <f t="shared" si="21"/>
        <v>389.70000000000005</v>
      </c>
    </row>
    <row r="1396" spans="1:18" ht="51.6" customHeight="1">
      <c r="A1396" s="4" t="s">
        <v>2261</v>
      </c>
      <c r="B1396" s="5">
        <v>705</v>
      </c>
      <c r="C1396" s="5">
        <v>463</v>
      </c>
      <c r="D1396" s="5" t="s">
        <v>2262</v>
      </c>
      <c r="E1396" s="5" t="s">
        <v>1049</v>
      </c>
      <c r="F1396" s="5" t="s">
        <v>2274</v>
      </c>
      <c r="G1396" s="5" t="s">
        <v>1037</v>
      </c>
      <c r="H1396" s="5" t="s">
        <v>322</v>
      </c>
      <c r="I1396" s="5" t="s">
        <v>323</v>
      </c>
      <c r="J1396" s="5" t="s">
        <v>1040</v>
      </c>
      <c r="K1396" s="5">
        <v>463</v>
      </c>
      <c r="L1396" s="5"/>
      <c r="M1396" s="5" t="s">
        <v>1050</v>
      </c>
      <c r="N1396" s="5">
        <v>1190777</v>
      </c>
      <c r="O1396" s="5">
        <v>40</v>
      </c>
      <c r="P1396" s="11">
        <v>1</v>
      </c>
      <c r="Q1396" s="12">
        <v>129.9</v>
      </c>
      <c r="R1396" s="13">
        <f t="shared" si="21"/>
        <v>129.9</v>
      </c>
    </row>
    <row r="1397" spans="1:18" ht="51.6" customHeight="1">
      <c r="A1397" s="4" t="s">
        <v>2261</v>
      </c>
      <c r="B1397" s="5">
        <v>705</v>
      </c>
      <c r="C1397" s="5">
        <v>463</v>
      </c>
      <c r="D1397" s="5" t="s">
        <v>2262</v>
      </c>
      <c r="E1397" s="5" t="s">
        <v>1051</v>
      </c>
      <c r="F1397" s="5" t="s">
        <v>2274</v>
      </c>
      <c r="G1397" s="5" t="s">
        <v>1037</v>
      </c>
      <c r="H1397" s="5" t="s">
        <v>322</v>
      </c>
      <c r="I1397" s="5" t="s">
        <v>323</v>
      </c>
      <c r="J1397" s="5" t="s">
        <v>1040</v>
      </c>
      <c r="K1397" s="5">
        <v>463</v>
      </c>
      <c r="L1397" s="5"/>
      <c r="M1397" s="5" t="s">
        <v>1052</v>
      </c>
      <c r="N1397" s="5">
        <v>1142659</v>
      </c>
      <c r="O1397" s="5">
        <v>36</v>
      </c>
      <c r="P1397" s="11">
        <v>1</v>
      </c>
      <c r="Q1397" s="12">
        <v>109.9</v>
      </c>
      <c r="R1397" s="13">
        <f t="shared" si="21"/>
        <v>109.9</v>
      </c>
    </row>
    <row r="1398" spans="1:18" ht="51.6" customHeight="1">
      <c r="A1398" s="4" t="s">
        <v>2261</v>
      </c>
      <c r="B1398" s="5">
        <v>705</v>
      </c>
      <c r="C1398" s="5">
        <v>463</v>
      </c>
      <c r="D1398" s="5" t="s">
        <v>2262</v>
      </c>
      <c r="E1398" s="5" t="s">
        <v>1051</v>
      </c>
      <c r="F1398" s="5" t="s">
        <v>2274</v>
      </c>
      <c r="G1398" s="5" t="s">
        <v>1037</v>
      </c>
      <c r="H1398" s="5" t="s">
        <v>322</v>
      </c>
      <c r="I1398" s="5" t="s">
        <v>323</v>
      </c>
      <c r="J1398" s="5" t="s">
        <v>1040</v>
      </c>
      <c r="K1398" s="5">
        <v>463</v>
      </c>
      <c r="L1398" s="5"/>
      <c r="M1398" s="5" t="s">
        <v>1052</v>
      </c>
      <c r="N1398" s="5">
        <v>1142659</v>
      </c>
      <c r="O1398" s="5">
        <v>37</v>
      </c>
      <c r="P1398" s="11">
        <v>2</v>
      </c>
      <c r="Q1398" s="12">
        <v>109.9</v>
      </c>
      <c r="R1398" s="13">
        <f t="shared" si="21"/>
        <v>219.8</v>
      </c>
    </row>
    <row r="1399" spans="1:18" ht="51.6" customHeight="1">
      <c r="A1399" s="4" t="s">
        <v>2261</v>
      </c>
      <c r="B1399" s="5">
        <v>705</v>
      </c>
      <c r="C1399" s="5">
        <v>463</v>
      </c>
      <c r="D1399" s="5" t="s">
        <v>2262</v>
      </c>
      <c r="E1399" s="5" t="s">
        <v>1051</v>
      </c>
      <c r="F1399" s="5" t="s">
        <v>2274</v>
      </c>
      <c r="G1399" s="5" t="s">
        <v>1037</v>
      </c>
      <c r="H1399" s="5" t="s">
        <v>322</v>
      </c>
      <c r="I1399" s="5" t="s">
        <v>323</v>
      </c>
      <c r="J1399" s="5" t="s">
        <v>1040</v>
      </c>
      <c r="K1399" s="5">
        <v>463</v>
      </c>
      <c r="L1399" s="5"/>
      <c r="M1399" s="5" t="s">
        <v>1052</v>
      </c>
      <c r="N1399" s="5">
        <v>1142659</v>
      </c>
      <c r="O1399" s="5">
        <v>38</v>
      </c>
      <c r="P1399" s="11">
        <v>1</v>
      </c>
      <c r="Q1399" s="12">
        <v>109.9</v>
      </c>
      <c r="R1399" s="13">
        <f t="shared" si="21"/>
        <v>109.9</v>
      </c>
    </row>
    <row r="1400" spans="1:18" ht="51.6" customHeight="1">
      <c r="A1400" s="4" t="s">
        <v>2261</v>
      </c>
      <c r="B1400" s="5">
        <v>705</v>
      </c>
      <c r="C1400" s="5">
        <v>463</v>
      </c>
      <c r="D1400" s="5" t="s">
        <v>2262</v>
      </c>
      <c r="E1400" s="5" t="s">
        <v>1051</v>
      </c>
      <c r="F1400" s="5" t="s">
        <v>2274</v>
      </c>
      <c r="G1400" s="5" t="s">
        <v>1037</v>
      </c>
      <c r="H1400" s="5" t="s">
        <v>322</v>
      </c>
      <c r="I1400" s="5" t="s">
        <v>323</v>
      </c>
      <c r="J1400" s="5" t="s">
        <v>1040</v>
      </c>
      <c r="K1400" s="5">
        <v>463</v>
      </c>
      <c r="L1400" s="5"/>
      <c r="M1400" s="5" t="s">
        <v>1053</v>
      </c>
      <c r="N1400" s="5">
        <v>1142670</v>
      </c>
      <c r="O1400" s="5">
        <v>37</v>
      </c>
      <c r="P1400" s="11">
        <v>1</v>
      </c>
      <c r="Q1400" s="12">
        <v>109.9</v>
      </c>
      <c r="R1400" s="13">
        <f t="shared" si="21"/>
        <v>109.9</v>
      </c>
    </row>
    <row r="1401" spans="1:18" ht="51.6" customHeight="1">
      <c r="A1401" s="4" t="s">
        <v>2261</v>
      </c>
      <c r="B1401" s="5">
        <v>705</v>
      </c>
      <c r="C1401" s="5">
        <v>463</v>
      </c>
      <c r="D1401" s="5" t="s">
        <v>2262</v>
      </c>
      <c r="E1401" s="5" t="s">
        <v>1051</v>
      </c>
      <c r="F1401" s="5" t="s">
        <v>2274</v>
      </c>
      <c r="G1401" s="5" t="s">
        <v>1037</v>
      </c>
      <c r="H1401" s="5" t="s">
        <v>322</v>
      </c>
      <c r="I1401" s="5" t="s">
        <v>323</v>
      </c>
      <c r="J1401" s="5" t="s">
        <v>1040</v>
      </c>
      <c r="K1401" s="5">
        <v>463</v>
      </c>
      <c r="L1401" s="5"/>
      <c r="M1401" s="5" t="s">
        <v>1053</v>
      </c>
      <c r="N1401" s="5">
        <v>1142670</v>
      </c>
      <c r="O1401" s="5">
        <v>41</v>
      </c>
      <c r="P1401" s="11">
        <v>1</v>
      </c>
      <c r="Q1401" s="12">
        <v>109.9</v>
      </c>
      <c r="R1401" s="13">
        <f t="shared" si="21"/>
        <v>109.9</v>
      </c>
    </row>
    <row r="1402" spans="1:18" ht="51.6" customHeight="1">
      <c r="A1402" s="4" t="s">
        <v>2261</v>
      </c>
      <c r="B1402" s="5">
        <v>705</v>
      </c>
      <c r="C1402" s="5">
        <v>463</v>
      </c>
      <c r="D1402" s="5" t="s">
        <v>2262</v>
      </c>
      <c r="E1402" s="5" t="s">
        <v>1054</v>
      </c>
      <c r="F1402" s="5" t="s">
        <v>2274</v>
      </c>
      <c r="G1402" s="5" t="s">
        <v>1037</v>
      </c>
      <c r="H1402" s="5" t="s">
        <v>322</v>
      </c>
      <c r="I1402" s="5" t="s">
        <v>323</v>
      </c>
      <c r="J1402" s="5" t="s">
        <v>1040</v>
      </c>
      <c r="K1402" s="5">
        <v>463</v>
      </c>
      <c r="L1402" s="5"/>
      <c r="M1402" s="5" t="s">
        <v>1055</v>
      </c>
      <c r="N1402" s="5">
        <v>1142663</v>
      </c>
      <c r="O1402" s="5">
        <v>38</v>
      </c>
      <c r="P1402" s="11">
        <v>2</v>
      </c>
      <c r="Q1402" s="12">
        <v>109.9</v>
      </c>
      <c r="R1402" s="13">
        <f t="shared" si="21"/>
        <v>219.8</v>
      </c>
    </row>
    <row r="1403" spans="1:18" ht="51.6" customHeight="1">
      <c r="A1403" s="4" t="s">
        <v>2261</v>
      </c>
      <c r="B1403" s="5">
        <v>705</v>
      </c>
      <c r="C1403" s="5">
        <v>463</v>
      </c>
      <c r="D1403" s="5" t="s">
        <v>2262</v>
      </c>
      <c r="E1403" s="5" t="s">
        <v>1056</v>
      </c>
      <c r="F1403" s="5" t="s">
        <v>2274</v>
      </c>
      <c r="G1403" s="5" t="s">
        <v>1037</v>
      </c>
      <c r="H1403" s="5" t="s">
        <v>322</v>
      </c>
      <c r="I1403" s="5" t="s">
        <v>323</v>
      </c>
      <c r="J1403" s="5" t="s">
        <v>1040</v>
      </c>
      <c r="K1403" s="5">
        <v>463</v>
      </c>
      <c r="L1403" s="5"/>
      <c r="M1403" s="5" t="s">
        <v>1042</v>
      </c>
      <c r="N1403" s="5">
        <v>1190782</v>
      </c>
      <c r="O1403" s="5">
        <v>40</v>
      </c>
      <c r="P1403" s="11">
        <v>1</v>
      </c>
      <c r="Q1403" s="12">
        <v>99.9</v>
      </c>
      <c r="R1403" s="13">
        <f t="shared" si="21"/>
        <v>99.9</v>
      </c>
    </row>
    <row r="1404" spans="1:18" ht="51.6" customHeight="1">
      <c r="A1404" s="4" t="s">
        <v>2261</v>
      </c>
      <c r="B1404" s="5">
        <v>705</v>
      </c>
      <c r="C1404" s="5">
        <v>463</v>
      </c>
      <c r="D1404" s="5" t="s">
        <v>2262</v>
      </c>
      <c r="E1404" s="5" t="s">
        <v>1057</v>
      </c>
      <c r="F1404" s="5" t="s">
        <v>2274</v>
      </c>
      <c r="G1404" s="5" t="s">
        <v>1037</v>
      </c>
      <c r="H1404" s="5" t="s">
        <v>322</v>
      </c>
      <c r="I1404" s="5" t="s">
        <v>323</v>
      </c>
      <c r="J1404" s="5" t="s">
        <v>1040</v>
      </c>
      <c r="K1404" s="5">
        <v>463</v>
      </c>
      <c r="L1404" s="5"/>
      <c r="M1404" s="5" t="s">
        <v>1058</v>
      </c>
      <c r="N1404" s="5">
        <v>1142664</v>
      </c>
      <c r="O1404" s="5">
        <v>38</v>
      </c>
      <c r="P1404" s="11">
        <v>1</v>
      </c>
      <c r="Q1404" s="12">
        <v>129.9</v>
      </c>
      <c r="R1404" s="13">
        <f t="shared" si="21"/>
        <v>129.9</v>
      </c>
    </row>
    <row r="1405" spans="1:18" ht="51.6" customHeight="1">
      <c r="A1405" s="4" t="s">
        <v>2261</v>
      </c>
      <c r="B1405" s="5">
        <v>705</v>
      </c>
      <c r="C1405" s="5">
        <v>463</v>
      </c>
      <c r="D1405" s="5" t="s">
        <v>2262</v>
      </c>
      <c r="E1405" s="5" t="s">
        <v>1059</v>
      </c>
      <c r="F1405" s="5" t="s">
        <v>2274</v>
      </c>
      <c r="G1405" s="5" t="s">
        <v>1037</v>
      </c>
      <c r="H1405" s="5" t="s">
        <v>322</v>
      </c>
      <c r="I1405" s="5" t="s">
        <v>323</v>
      </c>
      <c r="J1405" s="5" t="s">
        <v>1040</v>
      </c>
      <c r="K1405" s="5">
        <v>463</v>
      </c>
      <c r="L1405" s="5"/>
      <c r="M1405" s="5" t="s">
        <v>1060</v>
      </c>
      <c r="N1405" s="5">
        <v>1142667</v>
      </c>
      <c r="O1405" s="5">
        <v>36</v>
      </c>
      <c r="P1405" s="11">
        <v>1</v>
      </c>
      <c r="Q1405" s="12">
        <v>129.9</v>
      </c>
      <c r="R1405" s="13">
        <f t="shared" si="21"/>
        <v>129.9</v>
      </c>
    </row>
    <row r="1406" spans="1:18" ht="51.6" customHeight="1">
      <c r="A1406" s="4" t="s">
        <v>2261</v>
      </c>
      <c r="B1406" s="5">
        <v>705</v>
      </c>
      <c r="C1406" s="5">
        <v>463</v>
      </c>
      <c r="D1406" s="5" t="s">
        <v>2262</v>
      </c>
      <c r="E1406" s="5" t="s">
        <v>1059</v>
      </c>
      <c r="F1406" s="5" t="s">
        <v>2274</v>
      </c>
      <c r="G1406" s="5" t="s">
        <v>1037</v>
      </c>
      <c r="H1406" s="5" t="s">
        <v>322</v>
      </c>
      <c r="I1406" s="5" t="s">
        <v>323</v>
      </c>
      <c r="J1406" s="5" t="s">
        <v>1040</v>
      </c>
      <c r="K1406" s="5">
        <v>463</v>
      </c>
      <c r="L1406" s="5"/>
      <c r="M1406" s="5" t="s">
        <v>1060</v>
      </c>
      <c r="N1406" s="5">
        <v>1142667</v>
      </c>
      <c r="O1406" s="5">
        <v>37</v>
      </c>
      <c r="P1406" s="11">
        <v>1</v>
      </c>
      <c r="Q1406" s="12">
        <v>129.9</v>
      </c>
      <c r="R1406" s="13">
        <f t="shared" si="21"/>
        <v>129.9</v>
      </c>
    </row>
    <row r="1407" spans="1:18" ht="51.6" customHeight="1">
      <c r="A1407" s="4" t="s">
        <v>2261</v>
      </c>
      <c r="B1407" s="5">
        <v>705</v>
      </c>
      <c r="C1407" s="5">
        <v>463</v>
      </c>
      <c r="D1407" s="5" t="s">
        <v>2262</v>
      </c>
      <c r="E1407" s="5" t="s">
        <v>1059</v>
      </c>
      <c r="F1407" s="5" t="s">
        <v>2274</v>
      </c>
      <c r="G1407" s="5" t="s">
        <v>1037</v>
      </c>
      <c r="H1407" s="5" t="s">
        <v>322</v>
      </c>
      <c r="I1407" s="5" t="s">
        <v>323</v>
      </c>
      <c r="J1407" s="5" t="s">
        <v>1040</v>
      </c>
      <c r="K1407" s="5">
        <v>463</v>
      </c>
      <c r="L1407" s="5"/>
      <c r="M1407" s="5" t="s">
        <v>1060</v>
      </c>
      <c r="N1407" s="5">
        <v>1142667</v>
      </c>
      <c r="O1407" s="5">
        <v>39</v>
      </c>
      <c r="P1407" s="11">
        <v>3</v>
      </c>
      <c r="Q1407" s="12">
        <v>129.9</v>
      </c>
      <c r="R1407" s="13">
        <f t="shared" si="21"/>
        <v>389.70000000000005</v>
      </c>
    </row>
    <row r="1408" spans="1:18" ht="51.6" customHeight="1">
      <c r="A1408" s="4" t="s">
        <v>2261</v>
      </c>
      <c r="B1408" s="5">
        <v>705</v>
      </c>
      <c r="C1408" s="5">
        <v>463</v>
      </c>
      <c r="D1408" s="5" t="s">
        <v>2262</v>
      </c>
      <c r="E1408" s="5" t="s">
        <v>1059</v>
      </c>
      <c r="F1408" s="5" t="s">
        <v>2274</v>
      </c>
      <c r="G1408" s="5" t="s">
        <v>1037</v>
      </c>
      <c r="H1408" s="5" t="s">
        <v>322</v>
      </c>
      <c r="I1408" s="5" t="s">
        <v>323</v>
      </c>
      <c r="J1408" s="5" t="s">
        <v>1040</v>
      </c>
      <c r="K1408" s="5">
        <v>463</v>
      </c>
      <c r="L1408" s="5"/>
      <c r="M1408" s="5" t="s">
        <v>1060</v>
      </c>
      <c r="N1408" s="5">
        <v>1138390</v>
      </c>
      <c r="O1408" s="5">
        <v>37</v>
      </c>
      <c r="P1408" s="11">
        <v>1</v>
      </c>
      <c r="Q1408" s="12">
        <v>129.9</v>
      </c>
      <c r="R1408" s="13">
        <f t="shared" si="21"/>
        <v>129.9</v>
      </c>
    </row>
    <row r="1409" spans="1:18" ht="51.6" customHeight="1">
      <c r="A1409" s="4" t="s">
        <v>2261</v>
      </c>
      <c r="B1409" s="5">
        <v>705</v>
      </c>
      <c r="C1409" s="5">
        <v>463</v>
      </c>
      <c r="D1409" s="5" t="s">
        <v>2262</v>
      </c>
      <c r="E1409" s="5" t="s">
        <v>1059</v>
      </c>
      <c r="F1409" s="5" t="s">
        <v>2274</v>
      </c>
      <c r="G1409" s="5" t="s">
        <v>1037</v>
      </c>
      <c r="H1409" s="5" t="s">
        <v>322</v>
      </c>
      <c r="I1409" s="5" t="s">
        <v>323</v>
      </c>
      <c r="J1409" s="5" t="s">
        <v>1040</v>
      </c>
      <c r="K1409" s="5">
        <v>463</v>
      </c>
      <c r="L1409" s="5"/>
      <c r="M1409" s="5" t="s">
        <v>1060</v>
      </c>
      <c r="N1409" s="5">
        <v>1190783</v>
      </c>
      <c r="O1409" s="5">
        <v>36</v>
      </c>
      <c r="P1409" s="11">
        <v>1</v>
      </c>
      <c r="Q1409" s="12">
        <v>129.9</v>
      </c>
      <c r="R1409" s="13">
        <f t="shared" si="21"/>
        <v>129.9</v>
      </c>
    </row>
    <row r="1410" spans="1:18" ht="51.6" customHeight="1">
      <c r="A1410" s="4" t="s">
        <v>2261</v>
      </c>
      <c r="B1410" s="5">
        <v>705</v>
      </c>
      <c r="C1410" s="5">
        <v>463</v>
      </c>
      <c r="D1410" s="5" t="s">
        <v>2262</v>
      </c>
      <c r="E1410" s="5" t="s">
        <v>1059</v>
      </c>
      <c r="F1410" s="5" t="s">
        <v>2274</v>
      </c>
      <c r="G1410" s="5" t="s">
        <v>1037</v>
      </c>
      <c r="H1410" s="5" t="s">
        <v>322</v>
      </c>
      <c r="I1410" s="5" t="s">
        <v>323</v>
      </c>
      <c r="J1410" s="5" t="s">
        <v>1040</v>
      </c>
      <c r="K1410" s="5">
        <v>463</v>
      </c>
      <c r="L1410" s="5"/>
      <c r="M1410" s="5" t="s">
        <v>1060</v>
      </c>
      <c r="N1410" s="5">
        <v>1190783</v>
      </c>
      <c r="O1410" s="5">
        <v>37</v>
      </c>
      <c r="P1410" s="11">
        <v>1</v>
      </c>
      <c r="Q1410" s="12">
        <v>129.9</v>
      </c>
      <c r="R1410" s="13">
        <f t="shared" si="21"/>
        <v>129.9</v>
      </c>
    </row>
    <row r="1411" spans="1:18" ht="51.6" customHeight="1">
      <c r="A1411" s="4" t="s">
        <v>2261</v>
      </c>
      <c r="B1411" s="5">
        <v>705</v>
      </c>
      <c r="C1411" s="5">
        <v>463</v>
      </c>
      <c r="D1411" s="5" t="s">
        <v>2262</v>
      </c>
      <c r="E1411" s="5" t="s">
        <v>1059</v>
      </c>
      <c r="F1411" s="5" t="s">
        <v>2274</v>
      </c>
      <c r="G1411" s="5" t="s">
        <v>1037</v>
      </c>
      <c r="H1411" s="5" t="s">
        <v>322</v>
      </c>
      <c r="I1411" s="5" t="s">
        <v>323</v>
      </c>
      <c r="J1411" s="5" t="s">
        <v>1040</v>
      </c>
      <c r="K1411" s="5">
        <v>463</v>
      </c>
      <c r="L1411" s="5"/>
      <c r="M1411" s="5" t="s">
        <v>1060</v>
      </c>
      <c r="N1411" s="5">
        <v>1190783</v>
      </c>
      <c r="O1411" s="5">
        <v>39</v>
      </c>
      <c r="P1411" s="11">
        <v>1</v>
      </c>
      <c r="Q1411" s="12">
        <v>129.9</v>
      </c>
      <c r="R1411" s="13">
        <f t="shared" si="21"/>
        <v>129.9</v>
      </c>
    </row>
    <row r="1412" spans="1:18" ht="51.6" customHeight="1">
      <c r="A1412" s="4" t="s">
        <v>2261</v>
      </c>
      <c r="B1412" s="5">
        <v>705</v>
      </c>
      <c r="C1412" s="5">
        <v>265</v>
      </c>
      <c r="D1412" s="5" t="s">
        <v>2262</v>
      </c>
      <c r="E1412" s="5" t="s">
        <v>1063</v>
      </c>
      <c r="F1412" s="5" t="s">
        <v>2275</v>
      </c>
      <c r="G1412" s="5" t="s">
        <v>1061</v>
      </c>
      <c r="H1412" s="5" t="s">
        <v>537</v>
      </c>
      <c r="I1412" s="5" t="s">
        <v>538</v>
      </c>
      <c r="J1412" s="5" t="s">
        <v>1062</v>
      </c>
      <c r="K1412" s="5">
        <v>265</v>
      </c>
      <c r="L1412" s="5"/>
      <c r="M1412" s="5" t="s">
        <v>867</v>
      </c>
      <c r="N1412" s="5">
        <v>1141649</v>
      </c>
      <c r="O1412" s="5" t="s">
        <v>305</v>
      </c>
      <c r="P1412" s="11">
        <v>1</v>
      </c>
      <c r="Q1412" s="12">
        <v>119.9</v>
      </c>
      <c r="R1412" s="13">
        <f t="shared" ref="R1412:R1475" si="22">+Q1412*P1412</f>
        <v>119.9</v>
      </c>
    </row>
    <row r="1413" spans="1:18" ht="51.6" customHeight="1">
      <c r="A1413" s="4" t="s">
        <v>2261</v>
      </c>
      <c r="B1413" s="5">
        <v>705</v>
      </c>
      <c r="C1413" s="5">
        <v>265</v>
      </c>
      <c r="D1413" s="5" t="s">
        <v>2262</v>
      </c>
      <c r="E1413" s="5" t="s">
        <v>1064</v>
      </c>
      <c r="F1413" s="5" t="s">
        <v>2275</v>
      </c>
      <c r="G1413" s="5" t="s">
        <v>1061</v>
      </c>
      <c r="H1413" s="5" t="s">
        <v>537</v>
      </c>
      <c r="I1413" s="5" t="s">
        <v>538</v>
      </c>
      <c r="J1413" s="5" t="s">
        <v>1062</v>
      </c>
      <c r="K1413" s="5">
        <v>265</v>
      </c>
      <c r="L1413" s="5"/>
      <c r="M1413" s="5" t="s">
        <v>17</v>
      </c>
      <c r="N1413" s="5">
        <v>1141662</v>
      </c>
      <c r="O1413" s="5" t="s">
        <v>279</v>
      </c>
      <c r="P1413" s="11">
        <v>1</v>
      </c>
      <c r="Q1413" s="12">
        <v>89.9</v>
      </c>
      <c r="R1413" s="13">
        <f t="shared" si="22"/>
        <v>89.9</v>
      </c>
    </row>
    <row r="1414" spans="1:18" ht="51.6" customHeight="1">
      <c r="A1414" s="4" t="s">
        <v>2261</v>
      </c>
      <c r="B1414" s="5">
        <v>705</v>
      </c>
      <c r="C1414" s="5">
        <v>265</v>
      </c>
      <c r="D1414" s="5" t="s">
        <v>2262</v>
      </c>
      <c r="E1414" s="5" t="s">
        <v>1064</v>
      </c>
      <c r="F1414" s="5" t="s">
        <v>2275</v>
      </c>
      <c r="G1414" s="5" t="s">
        <v>1061</v>
      </c>
      <c r="H1414" s="5" t="s">
        <v>537</v>
      </c>
      <c r="I1414" s="5" t="s">
        <v>538</v>
      </c>
      <c r="J1414" s="5" t="s">
        <v>1062</v>
      </c>
      <c r="K1414" s="5">
        <v>265</v>
      </c>
      <c r="L1414" s="5"/>
      <c r="M1414" s="5" t="s">
        <v>17</v>
      </c>
      <c r="N1414" s="5">
        <v>1141662</v>
      </c>
      <c r="O1414" s="5" t="s">
        <v>521</v>
      </c>
      <c r="P1414" s="11">
        <v>3</v>
      </c>
      <c r="Q1414" s="12">
        <v>89.899999999999991</v>
      </c>
      <c r="R1414" s="13">
        <f t="shared" si="22"/>
        <v>269.7</v>
      </c>
    </row>
    <row r="1415" spans="1:18" ht="51.6" customHeight="1">
      <c r="A1415" s="4" t="s">
        <v>2261</v>
      </c>
      <c r="B1415" s="5">
        <v>705</v>
      </c>
      <c r="C1415" s="5">
        <v>265</v>
      </c>
      <c r="D1415" s="5" t="s">
        <v>2262</v>
      </c>
      <c r="E1415" s="5" t="s">
        <v>1065</v>
      </c>
      <c r="F1415" s="5" t="s">
        <v>2275</v>
      </c>
      <c r="G1415" s="5" t="s">
        <v>1061</v>
      </c>
      <c r="H1415" s="5" t="s">
        <v>537</v>
      </c>
      <c r="I1415" s="5" t="s">
        <v>538</v>
      </c>
      <c r="J1415" s="5" t="s">
        <v>1062</v>
      </c>
      <c r="K1415" s="5">
        <v>265</v>
      </c>
      <c r="L1415" s="5"/>
      <c r="M1415" s="5" t="s">
        <v>619</v>
      </c>
      <c r="N1415" s="5">
        <v>1141663</v>
      </c>
      <c r="O1415" s="5" t="s">
        <v>305</v>
      </c>
      <c r="P1415" s="11">
        <v>6</v>
      </c>
      <c r="Q1415" s="12">
        <v>99.9</v>
      </c>
      <c r="R1415" s="13">
        <f t="shared" si="22"/>
        <v>599.40000000000009</v>
      </c>
    </row>
    <row r="1416" spans="1:18" ht="51.6" customHeight="1">
      <c r="A1416" s="4" t="s">
        <v>2261</v>
      </c>
      <c r="B1416" s="5">
        <v>705</v>
      </c>
      <c r="C1416" s="5">
        <v>265</v>
      </c>
      <c r="D1416" s="5" t="s">
        <v>2262</v>
      </c>
      <c r="E1416" s="5" t="s">
        <v>1065</v>
      </c>
      <c r="F1416" s="5" t="s">
        <v>2275</v>
      </c>
      <c r="G1416" s="5" t="s">
        <v>1061</v>
      </c>
      <c r="H1416" s="5" t="s">
        <v>537</v>
      </c>
      <c r="I1416" s="5" t="s">
        <v>538</v>
      </c>
      <c r="J1416" s="5" t="s">
        <v>1062</v>
      </c>
      <c r="K1416" s="5">
        <v>265</v>
      </c>
      <c r="L1416" s="5"/>
      <c r="M1416" s="5" t="s">
        <v>619</v>
      </c>
      <c r="N1416" s="5">
        <v>1141663</v>
      </c>
      <c r="O1416" s="5" t="s">
        <v>235</v>
      </c>
      <c r="P1416" s="11">
        <v>1</v>
      </c>
      <c r="Q1416" s="12">
        <v>99.9</v>
      </c>
      <c r="R1416" s="13">
        <f t="shared" si="22"/>
        <v>99.9</v>
      </c>
    </row>
    <row r="1417" spans="1:18" ht="51.6" customHeight="1">
      <c r="A1417" s="4" t="s">
        <v>2261</v>
      </c>
      <c r="B1417" s="5">
        <v>705</v>
      </c>
      <c r="C1417" s="5">
        <v>265</v>
      </c>
      <c r="D1417" s="5" t="s">
        <v>2262</v>
      </c>
      <c r="E1417" s="5" t="s">
        <v>1065</v>
      </c>
      <c r="F1417" s="5" t="s">
        <v>2275</v>
      </c>
      <c r="G1417" s="5" t="s">
        <v>1061</v>
      </c>
      <c r="H1417" s="5" t="s">
        <v>537</v>
      </c>
      <c r="I1417" s="5" t="s">
        <v>538</v>
      </c>
      <c r="J1417" s="5" t="s">
        <v>1062</v>
      </c>
      <c r="K1417" s="5">
        <v>265</v>
      </c>
      <c r="L1417" s="5"/>
      <c r="M1417" s="5" t="s">
        <v>619</v>
      </c>
      <c r="N1417" s="5">
        <v>1141663</v>
      </c>
      <c r="O1417" s="5" t="s">
        <v>337</v>
      </c>
      <c r="P1417" s="11">
        <v>2</v>
      </c>
      <c r="Q1417" s="12">
        <v>99.9</v>
      </c>
      <c r="R1417" s="13">
        <f t="shared" si="22"/>
        <v>199.8</v>
      </c>
    </row>
    <row r="1418" spans="1:18" ht="51.6" customHeight="1">
      <c r="A1418" s="4" t="s">
        <v>2261</v>
      </c>
      <c r="B1418" s="5">
        <v>705</v>
      </c>
      <c r="C1418" s="5">
        <v>265</v>
      </c>
      <c r="D1418" s="5" t="s">
        <v>2262</v>
      </c>
      <c r="E1418" s="5" t="s">
        <v>1065</v>
      </c>
      <c r="F1418" s="5" t="s">
        <v>2275</v>
      </c>
      <c r="G1418" s="5" t="s">
        <v>1061</v>
      </c>
      <c r="H1418" s="5" t="s">
        <v>537</v>
      </c>
      <c r="I1418" s="5" t="s">
        <v>538</v>
      </c>
      <c r="J1418" s="5" t="s">
        <v>1062</v>
      </c>
      <c r="K1418" s="5">
        <v>265</v>
      </c>
      <c r="L1418" s="5"/>
      <c r="M1418" s="5" t="s">
        <v>619</v>
      </c>
      <c r="N1418" s="5">
        <v>1141663</v>
      </c>
      <c r="O1418" s="5" t="s">
        <v>521</v>
      </c>
      <c r="P1418" s="11">
        <v>7</v>
      </c>
      <c r="Q1418" s="12">
        <v>99.9</v>
      </c>
      <c r="R1418" s="13">
        <f t="shared" si="22"/>
        <v>699.30000000000007</v>
      </c>
    </row>
    <row r="1419" spans="1:18" ht="51.6" customHeight="1">
      <c r="A1419" s="4" t="s">
        <v>2261</v>
      </c>
      <c r="B1419" s="5">
        <v>705</v>
      </c>
      <c r="C1419" s="5">
        <v>265</v>
      </c>
      <c r="D1419" s="5" t="s">
        <v>2262</v>
      </c>
      <c r="E1419" s="5" t="s">
        <v>1065</v>
      </c>
      <c r="F1419" s="5" t="s">
        <v>2275</v>
      </c>
      <c r="G1419" s="5" t="s">
        <v>1061</v>
      </c>
      <c r="H1419" s="5" t="s">
        <v>537</v>
      </c>
      <c r="I1419" s="5" t="s">
        <v>538</v>
      </c>
      <c r="J1419" s="5" t="s">
        <v>1062</v>
      </c>
      <c r="K1419" s="5">
        <v>265</v>
      </c>
      <c r="L1419" s="5"/>
      <c r="M1419" s="5" t="s">
        <v>57</v>
      </c>
      <c r="N1419" s="5">
        <v>1141665</v>
      </c>
      <c r="O1419" s="5" t="s">
        <v>279</v>
      </c>
      <c r="P1419" s="11">
        <v>1</v>
      </c>
      <c r="Q1419" s="12">
        <v>99.9</v>
      </c>
      <c r="R1419" s="13">
        <f t="shared" si="22"/>
        <v>99.9</v>
      </c>
    </row>
    <row r="1420" spans="1:18" ht="51.6" customHeight="1">
      <c r="A1420" s="4" t="s">
        <v>2261</v>
      </c>
      <c r="B1420" s="5">
        <v>705</v>
      </c>
      <c r="C1420" s="5">
        <v>265</v>
      </c>
      <c r="D1420" s="5" t="s">
        <v>2262</v>
      </c>
      <c r="E1420" s="5" t="s">
        <v>1065</v>
      </c>
      <c r="F1420" s="5" t="s">
        <v>2275</v>
      </c>
      <c r="G1420" s="5" t="s">
        <v>1061</v>
      </c>
      <c r="H1420" s="5" t="s">
        <v>537</v>
      </c>
      <c r="I1420" s="5" t="s">
        <v>538</v>
      </c>
      <c r="J1420" s="5" t="s">
        <v>1062</v>
      </c>
      <c r="K1420" s="5">
        <v>265</v>
      </c>
      <c r="L1420" s="5"/>
      <c r="M1420" s="5" t="s">
        <v>57</v>
      </c>
      <c r="N1420" s="5">
        <v>1141665</v>
      </c>
      <c r="O1420" s="5" t="s">
        <v>337</v>
      </c>
      <c r="P1420" s="11">
        <v>3</v>
      </c>
      <c r="Q1420" s="12">
        <v>99.9</v>
      </c>
      <c r="R1420" s="13">
        <f t="shared" si="22"/>
        <v>299.70000000000005</v>
      </c>
    </row>
    <row r="1421" spans="1:18" ht="51.6" customHeight="1">
      <c r="A1421" s="4" t="s">
        <v>2261</v>
      </c>
      <c r="B1421" s="5">
        <v>705</v>
      </c>
      <c r="C1421" s="5">
        <v>265</v>
      </c>
      <c r="D1421" s="5" t="s">
        <v>2262</v>
      </c>
      <c r="E1421" s="5" t="s">
        <v>1066</v>
      </c>
      <c r="F1421" s="5" t="s">
        <v>2275</v>
      </c>
      <c r="G1421" s="5" t="s">
        <v>1061</v>
      </c>
      <c r="H1421" s="5" t="s">
        <v>537</v>
      </c>
      <c r="I1421" s="5" t="s">
        <v>538</v>
      </c>
      <c r="J1421" s="5" t="s">
        <v>1062</v>
      </c>
      <c r="K1421" s="5">
        <v>265</v>
      </c>
      <c r="L1421" s="5"/>
      <c r="M1421" s="5" t="s">
        <v>1067</v>
      </c>
      <c r="N1421" s="5">
        <v>1141685</v>
      </c>
      <c r="O1421" s="5" t="s">
        <v>235</v>
      </c>
      <c r="P1421" s="11">
        <v>1</v>
      </c>
      <c r="Q1421" s="12">
        <v>99.9</v>
      </c>
      <c r="R1421" s="13">
        <f t="shared" si="22"/>
        <v>99.9</v>
      </c>
    </row>
    <row r="1422" spans="1:18" ht="51.6" customHeight="1">
      <c r="A1422" s="4" t="s">
        <v>2261</v>
      </c>
      <c r="B1422" s="5">
        <v>705</v>
      </c>
      <c r="C1422" s="5">
        <v>265</v>
      </c>
      <c r="D1422" s="5" t="s">
        <v>2262</v>
      </c>
      <c r="E1422" s="5" t="s">
        <v>1066</v>
      </c>
      <c r="F1422" s="5" t="s">
        <v>2275</v>
      </c>
      <c r="G1422" s="5" t="s">
        <v>1061</v>
      </c>
      <c r="H1422" s="5" t="s">
        <v>537</v>
      </c>
      <c r="I1422" s="5" t="s">
        <v>538</v>
      </c>
      <c r="J1422" s="5" t="s">
        <v>1062</v>
      </c>
      <c r="K1422" s="5">
        <v>265</v>
      </c>
      <c r="L1422" s="5"/>
      <c r="M1422" s="5" t="s">
        <v>1067</v>
      </c>
      <c r="N1422" s="5">
        <v>1141685</v>
      </c>
      <c r="O1422" s="5" t="s">
        <v>279</v>
      </c>
      <c r="P1422" s="11">
        <v>1</v>
      </c>
      <c r="Q1422" s="12">
        <v>99.9</v>
      </c>
      <c r="R1422" s="13">
        <f t="shared" si="22"/>
        <v>99.9</v>
      </c>
    </row>
    <row r="1423" spans="1:18" ht="51.6" customHeight="1">
      <c r="A1423" s="4" t="s">
        <v>2261</v>
      </c>
      <c r="B1423" s="5">
        <v>705</v>
      </c>
      <c r="C1423" s="5">
        <v>265</v>
      </c>
      <c r="D1423" s="5" t="s">
        <v>2262</v>
      </c>
      <c r="E1423" s="5" t="s">
        <v>1066</v>
      </c>
      <c r="F1423" s="5" t="s">
        <v>2275</v>
      </c>
      <c r="G1423" s="5" t="s">
        <v>1061</v>
      </c>
      <c r="H1423" s="5" t="s">
        <v>537</v>
      </c>
      <c r="I1423" s="5" t="s">
        <v>538</v>
      </c>
      <c r="J1423" s="5" t="s">
        <v>1062</v>
      </c>
      <c r="K1423" s="5">
        <v>265</v>
      </c>
      <c r="L1423" s="5"/>
      <c r="M1423" s="5" t="s">
        <v>933</v>
      </c>
      <c r="N1423" s="5">
        <v>1141687</v>
      </c>
      <c r="O1423" s="5" t="s">
        <v>521</v>
      </c>
      <c r="P1423" s="11">
        <v>3</v>
      </c>
      <c r="Q1423" s="12">
        <v>99.899999999999991</v>
      </c>
      <c r="R1423" s="13">
        <f t="shared" si="22"/>
        <v>299.7</v>
      </c>
    </row>
    <row r="1424" spans="1:18" ht="51.6" customHeight="1">
      <c r="A1424" s="4" t="s">
        <v>2261</v>
      </c>
      <c r="B1424" s="5">
        <v>705</v>
      </c>
      <c r="C1424" s="5">
        <v>265</v>
      </c>
      <c r="D1424" s="5" t="s">
        <v>2262</v>
      </c>
      <c r="E1424" s="5" t="s">
        <v>1066</v>
      </c>
      <c r="F1424" s="5" t="s">
        <v>2275</v>
      </c>
      <c r="G1424" s="5" t="s">
        <v>1061</v>
      </c>
      <c r="H1424" s="5" t="s">
        <v>537</v>
      </c>
      <c r="I1424" s="5" t="s">
        <v>538</v>
      </c>
      <c r="J1424" s="5" t="s">
        <v>1062</v>
      </c>
      <c r="K1424" s="5">
        <v>265</v>
      </c>
      <c r="L1424" s="5"/>
      <c r="M1424" s="5" t="s">
        <v>57</v>
      </c>
      <c r="N1424" s="5">
        <v>1141688</v>
      </c>
      <c r="O1424" s="5" t="s">
        <v>278</v>
      </c>
      <c r="P1424" s="11">
        <v>3</v>
      </c>
      <c r="Q1424" s="12">
        <v>99.899999999999991</v>
      </c>
      <c r="R1424" s="13">
        <f t="shared" si="22"/>
        <v>299.7</v>
      </c>
    </row>
    <row r="1425" spans="1:18" ht="51.6" customHeight="1">
      <c r="A1425" s="4" t="s">
        <v>2261</v>
      </c>
      <c r="B1425" s="5">
        <v>705</v>
      </c>
      <c r="C1425" s="5">
        <v>265</v>
      </c>
      <c r="D1425" s="5" t="s">
        <v>2262</v>
      </c>
      <c r="E1425" s="5" t="s">
        <v>1066</v>
      </c>
      <c r="F1425" s="5" t="s">
        <v>2275</v>
      </c>
      <c r="G1425" s="5" t="s">
        <v>1061</v>
      </c>
      <c r="H1425" s="5" t="s">
        <v>537</v>
      </c>
      <c r="I1425" s="5" t="s">
        <v>538</v>
      </c>
      <c r="J1425" s="5" t="s">
        <v>1062</v>
      </c>
      <c r="K1425" s="5">
        <v>265</v>
      </c>
      <c r="L1425" s="5"/>
      <c r="M1425" s="5" t="s">
        <v>57</v>
      </c>
      <c r="N1425" s="5">
        <v>1141688</v>
      </c>
      <c r="O1425" s="5" t="s">
        <v>279</v>
      </c>
      <c r="P1425" s="11">
        <v>1</v>
      </c>
      <c r="Q1425" s="12">
        <v>99.9</v>
      </c>
      <c r="R1425" s="13">
        <f t="shared" si="22"/>
        <v>99.9</v>
      </c>
    </row>
    <row r="1426" spans="1:18" ht="51.6" customHeight="1">
      <c r="A1426" s="4" t="s">
        <v>2261</v>
      </c>
      <c r="B1426" s="5">
        <v>705</v>
      </c>
      <c r="C1426" s="5">
        <v>265</v>
      </c>
      <c r="D1426" s="5" t="s">
        <v>2262</v>
      </c>
      <c r="E1426" s="5" t="s">
        <v>1066</v>
      </c>
      <c r="F1426" s="5" t="s">
        <v>2275</v>
      </c>
      <c r="G1426" s="5" t="s">
        <v>1061</v>
      </c>
      <c r="H1426" s="5" t="s">
        <v>537</v>
      </c>
      <c r="I1426" s="5" t="s">
        <v>538</v>
      </c>
      <c r="J1426" s="5" t="s">
        <v>1062</v>
      </c>
      <c r="K1426" s="5">
        <v>265</v>
      </c>
      <c r="L1426" s="5"/>
      <c r="M1426" s="5" t="s">
        <v>57</v>
      </c>
      <c r="N1426" s="5">
        <v>1141688</v>
      </c>
      <c r="O1426" s="5" t="s">
        <v>337</v>
      </c>
      <c r="P1426" s="11">
        <v>5</v>
      </c>
      <c r="Q1426" s="12">
        <v>99.9</v>
      </c>
      <c r="R1426" s="13">
        <f t="shared" si="22"/>
        <v>499.5</v>
      </c>
    </row>
    <row r="1427" spans="1:18" ht="51.6" customHeight="1">
      <c r="A1427" s="4" t="s">
        <v>2261</v>
      </c>
      <c r="B1427" s="5">
        <v>705</v>
      </c>
      <c r="C1427" s="5">
        <v>265</v>
      </c>
      <c r="D1427" s="5" t="s">
        <v>2262</v>
      </c>
      <c r="E1427" s="5" t="s">
        <v>1066</v>
      </c>
      <c r="F1427" s="5" t="s">
        <v>2275</v>
      </c>
      <c r="G1427" s="5" t="s">
        <v>1061</v>
      </c>
      <c r="H1427" s="5" t="s">
        <v>537</v>
      </c>
      <c r="I1427" s="5" t="s">
        <v>538</v>
      </c>
      <c r="J1427" s="5" t="s">
        <v>1062</v>
      </c>
      <c r="K1427" s="5">
        <v>265</v>
      </c>
      <c r="L1427" s="5"/>
      <c r="M1427" s="5" t="s">
        <v>57</v>
      </c>
      <c r="N1427" s="5">
        <v>1141688</v>
      </c>
      <c r="O1427" s="5" t="s">
        <v>521</v>
      </c>
      <c r="P1427" s="11">
        <v>2</v>
      </c>
      <c r="Q1427" s="12">
        <v>99.9</v>
      </c>
      <c r="R1427" s="13">
        <f t="shared" si="22"/>
        <v>199.8</v>
      </c>
    </row>
    <row r="1428" spans="1:18" ht="51.6" customHeight="1">
      <c r="A1428" s="4" t="s">
        <v>2261</v>
      </c>
      <c r="B1428" s="5">
        <v>705</v>
      </c>
      <c r="C1428" s="5">
        <v>265</v>
      </c>
      <c r="D1428" s="5" t="s">
        <v>2262</v>
      </c>
      <c r="E1428" s="5" t="s">
        <v>1068</v>
      </c>
      <c r="F1428" s="5" t="s">
        <v>2275</v>
      </c>
      <c r="G1428" s="5" t="s">
        <v>1061</v>
      </c>
      <c r="H1428" s="5" t="s">
        <v>537</v>
      </c>
      <c r="I1428" s="5" t="s">
        <v>538</v>
      </c>
      <c r="J1428" s="5" t="s">
        <v>1062</v>
      </c>
      <c r="K1428" s="5">
        <v>265</v>
      </c>
      <c r="L1428" s="5"/>
      <c r="M1428" s="5" t="s">
        <v>168</v>
      </c>
      <c r="N1428" s="5">
        <v>1141690</v>
      </c>
      <c r="O1428" s="5" t="s">
        <v>521</v>
      </c>
      <c r="P1428" s="11">
        <v>1</v>
      </c>
      <c r="Q1428" s="12">
        <v>89.9</v>
      </c>
      <c r="R1428" s="13">
        <f t="shared" si="22"/>
        <v>89.9</v>
      </c>
    </row>
    <row r="1429" spans="1:18" ht="51.6" customHeight="1">
      <c r="A1429" s="4" t="s">
        <v>2261</v>
      </c>
      <c r="B1429" s="5">
        <v>705</v>
      </c>
      <c r="C1429" s="5">
        <v>265</v>
      </c>
      <c r="D1429" s="5" t="s">
        <v>2262</v>
      </c>
      <c r="E1429" s="5" t="s">
        <v>1068</v>
      </c>
      <c r="F1429" s="5" t="s">
        <v>2275</v>
      </c>
      <c r="G1429" s="5" t="s">
        <v>1061</v>
      </c>
      <c r="H1429" s="5" t="s">
        <v>537</v>
      </c>
      <c r="I1429" s="5" t="s">
        <v>538</v>
      </c>
      <c r="J1429" s="5" t="s">
        <v>1062</v>
      </c>
      <c r="K1429" s="5">
        <v>265</v>
      </c>
      <c r="L1429" s="5"/>
      <c r="M1429" s="5" t="s">
        <v>703</v>
      </c>
      <c r="N1429" s="5">
        <v>1141692</v>
      </c>
      <c r="O1429" s="5" t="s">
        <v>235</v>
      </c>
      <c r="P1429" s="11">
        <v>1</v>
      </c>
      <c r="Q1429" s="12">
        <v>89.9</v>
      </c>
      <c r="R1429" s="13">
        <f t="shared" si="22"/>
        <v>89.9</v>
      </c>
    </row>
    <row r="1430" spans="1:18" ht="51.6" customHeight="1">
      <c r="A1430" s="4" t="s">
        <v>2261</v>
      </c>
      <c r="B1430" s="5">
        <v>705</v>
      </c>
      <c r="C1430" s="5">
        <v>265</v>
      </c>
      <c r="D1430" s="5" t="s">
        <v>2262</v>
      </c>
      <c r="E1430" s="5" t="s">
        <v>1069</v>
      </c>
      <c r="F1430" s="5" t="s">
        <v>2275</v>
      </c>
      <c r="G1430" s="5" t="s">
        <v>1061</v>
      </c>
      <c r="H1430" s="5" t="s">
        <v>537</v>
      </c>
      <c r="I1430" s="5" t="s">
        <v>538</v>
      </c>
      <c r="J1430" s="5" t="s">
        <v>1062</v>
      </c>
      <c r="K1430" s="5">
        <v>265</v>
      </c>
      <c r="L1430" s="5"/>
      <c r="M1430" s="5" t="s">
        <v>907</v>
      </c>
      <c r="N1430" s="5">
        <v>1141728</v>
      </c>
      <c r="O1430" s="5" t="s">
        <v>521</v>
      </c>
      <c r="P1430" s="11">
        <v>3</v>
      </c>
      <c r="Q1430" s="12">
        <v>109.89999999999999</v>
      </c>
      <c r="R1430" s="13">
        <f t="shared" si="22"/>
        <v>329.7</v>
      </c>
    </row>
    <row r="1431" spans="1:18" ht="51.6" customHeight="1">
      <c r="A1431" s="4" t="s">
        <v>2261</v>
      </c>
      <c r="B1431" s="5">
        <v>705</v>
      </c>
      <c r="C1431" s="5">
        <v>265</v>
      </c>
      <c r="D1431" s="5" t="s">
        <v>2262</v>
      </c>
      <c r="E1431" s="5" t="s">
        <v>1070</v>
      </c>
      <c r="F1431" s="5" t="s">
        <v>2275</v>
      </c>
      <c r="G1431" s="5" t="s">
        <v>1061</v>
      </c>
      <c r="H1431" s="5" t="s">
        <v>537</v>
      </c>
      <c r="I1431" s="5" t="s">
        <v>538</v>
      </c>
      <c r="J1431" s="5" t="s">
        <v>1062</v>
      </c>
      <c r="K1431" s="5">
        <v>265</v>
      </c>
      <c r="L1431" s="5"/>
      <c r="M1431" s="5" t="s">
        <v>1053</v>
      </c>
      <c r="N1431" s="5">
        <v>1141732</v>
      </c>
      <c r="O1431" s="5" t="s">
        <v>305</v>
      </c>
      <c r="P1431" s="11">
        <v>2</v>
      </c>
      <c r="Q1431" s="12">
        <v>89.9</v>
      </c>
      <c r="R1431" s="13">
        <f t="shared" si="22"/>
        <v>179.8</v>
      </c>
    </row>
    <row r="1432" spans="1:18" ht="51.6" customHeight="1">
      <c r="A1432" s="4" t="s">
        <v>2261</v>
      </c>
      <c r="B1432" s="5">
        <v>705</v>
      </c>
      <c r="C1432" s="5">
        <v>265</v>
      </c>
      <c r="D1432" s="5" t="s">
        <v>2262</v>
      </c>
      <c r="E1432" s="5" t="s">
        <v>1070</v>
      </c>
      <c r="F1432" s="5" t="s">
        <v>2275</v>
      </c>
      <c r="G1432" s="5" t="s">
        <v>1061</v>
      </c>
      <c r="H1432" s="5" t="s">
        <v>537</v>
      </c>
      <c r="I1432" s="5" t="s">
        <v>538</v>
      </c>
      <c r="J1432" s="5" t="s">
        <v>1062</v>
      </c>
      <c r="K1432" s="5">
        <v>265</v>
      </c>
      <c r="L1432" s="5"/>
      <c r="M1432" s="5" t="s">
        <v>1053</v>
      </c>
      <c r="N1432" s="5">
        <v>1141732</v>
      </c>
      <c r="O1432" s="5" t="s">
        <v>337</v>
      </c>
      <c r="P1432" s="11">
        <v>1</v>
      </c>
      <c r="Q1432" s="12">
        <v>89.9</v>
      </c>
      <c r="R1432" s="13">
        <f t="shared" si="22"/>
        <v>89.9</v>
      </c>
    </row>
    <row r="1433" spans="1:18" ht="51.6" customHeight="1">
      <c r="A1433" s="4" t="s">
        <v>2261</v>
      </c>
      <c r="B1433" s="5">
        <v>705</v>
      </c>
      <c r="C1433" s="5">
        <v>265</v>
      </c>
      <c r="D1433" s="5" t="s">
        <v>2262</v>
      </c>
      <c r="E1433" s="5" t="s">
        <v>1071</v>
      </c>
      <c r="F1433" s="5" t="s">
        <v>2275</v>
      </c>
      <c r="G1433" s="5" t="s">
        <v>1061</v>
      </c>
      <c r="H1433" s="5" t="s">
        <v>537</v>
      </c>
      <c r="I1433" s="5" t="s">
        <v>538</v>
      </c>
      <c r="J1433" s="5" t="s">
        <v>1062</v>
      </c>
      <c r="K1433" s="5">
        <v>265</v>
      </c>
      <c r="L1433" s="5"/>
      <c r="M1433" s="5" t="s">
        <v>933</v>
      </c>
      <c r="N1433" s="5">
        <v>1141737</v>
      </c>
      <c r="O1433" s="5" t="s">
        <v>521</v>
      </c>
      <c r="P1433" s="11">
        <v>1</v>
      </c>
      <c r="Q1433" s="12">
        <v>109.9</v>
      </c>
      <c r="R1433" s="13">
        <f t="shared" si="22"/>
        <v>109.9</v>
      </c>
    </row>
    <row r="1434" spans="1:18" ht="51.6" customHeight="1">
      <c r="A1434" s="4" t="s">
        <v>2261</v>
      </c>
      <c r="B1434" s="5">
        <v>705</v>
      </c>
      <c r="C1434" s="5">
        <v>265</v>
      </c>
      <c r="D1434" s="5" t="s">
        <v>2262</v>
      </c>
      <c r="E1434" s="5" t="s">
        <v>1071</v>
      </c>
      <c r="F1434" s="5" t="s">
        <v>2275</v>
      </c>
      <c r="G1434" s="5" t="s">
        <v>1061</v>
      </c>
      <c r="H1434" s="5" t="s">
        <v>537</v>
      </c>
      <c r="I1434" s="5" t="s">
        <v>538</v>
      </c>
      <c r="J1434" s="5" t="s">
        <v>1062</v>
      </c>
      <c r="K1434" s="5">
        <v>265</v>
      </c>
      <c r="L1434" s="5"/>
      <c r="M1434" s="5" t="s">
        <v>57</v>
      </c>
      <c r="N1434" s="5">
        <v>1141738</v>
      </c>
      <c r="O1434" s="5" t="s">
        <v>337</v>
      </c>
      <c r="P1434" s="11">
        <v>3</v>
      </c>
      <c r="Q1434" s="12">
        <v>109.89999999999999</v>
      </c>
      <c r="R1434" s="13">
        <f t="shared" si="22"/>
        <v>329.7</v>
      </c>
    </row>
    <row r="1435" spans="1:18" ht="51.6" customHeight="1">
      <c r="A1435" s="4" t="s">
        <v>2261</v>
      </c>
      <c r="B1435" s="5">
        <v>705</v>
      </c>
      <c r="C1435" s="5">
        <v>265</v>
      </c>
      <c r="D1435" s="5" t="s">
        <v>2262</v>
      </c>
      <c r="E1435" s="5" t="s">
        <v>1071</v>
      </c>
      <c r="F1435" s="5" t="s">
        <v>2275</v>
      </c>
      <c r="G1435" s="5" t="s">
        <v>1061</v>
      </c>
      <c r="H1435" s="5" t="s">
        <v>537</v>
      </c>
      <c r="I1435" s="5" t="s">
        <v>538</v>
      </c>
      <c r="J1435" s="5" t="s">
        <v>1062</v>
      </c>
      <c r="K1435" s="5">
        <v>265</v>
      </c>
      <c r="L1435" s="5"/>
      <c r="M1435" s="5" t="s">
        <v>57</v>
      </c>
      <c r="N1435" s="5">
        <v>1141738</v>
      </c>
      <c r="O1435" s="5" t="s">
        <v>521</v>
      </c>
      <c r="P1435" s="11">
        <v>1</v>
      </c>
      <c r="Q1435" s="12">
        <v>109.9</v>
      </c>
      <c r="R1435" s="13">
        <f t="shared" si="22"/>
        <v>109.9</v>
      </c>
    </row>
    <row r="1436" spans="1:18" ht="51.6" customHeight="1">
      <c r="A1436" s="4" t="s">
        <v>2261</v>
      </c>
      <c r="B1436" s="5">
        <v>705</v>
      </c>
      <c r="C1436" s="5">
        <v>265</v>
      </c>
      <c r="D1436" s="5" t="s">
        <v>2262</v>
      </c>
      <c r="E1436" s="5" t="s">
        <v>1072</v>
      </c>
      <c r="F1436" s="5" t="s">
        <v>2275</v>
      </c>
      <c r="G1436" s="5" t="s">
        <v>1061</v>
      </c>
      <c r="H1436" s="5" t="s">
        <v>537</v>
      </c>
      <c r="I1436" s="5" t="s">
        <v>538</v>
      </c>
      <c r="J1436" s="5" t="s">
        <v>1062</v>
      </c>
      <c r="K1436" s="5">
        <v>265</v>
      </c>
      <c r="L1436" s="5"/>
      <c r="M1436" s="5" t="s">
        <v>11</v>
      </c>
      <c r="N1436" s="5">
        <v>1141739</v>
      </c>
      <c r="O1436" s="5" t="s">
        <v>521</v>
      </c>
      <c r="P1436" s="11">
        <v>1</v>
      </c>
      <c r="Q1436" s="12">
        <v>109.9</v>
      </c>
      <c r="R1436" s="13">
        <f t="shared" si="22"/>
        <v>109.9</v>
      </c>
    </row>
    <row r="1437" spans="1:18" ht="51.6" customHeight="1">
      <c r="A1437" s="4" t="s">
        <v>2261</v>
      </c>
      <c r="B1437" s="5">
        <v>705</v>
      </c>
      <c r="C1437" s="5">
        <v>265</v>
      </c>
      <c r="D1437" s="5" t="s">
        <v>2262</v>
      </c>
      <c r="E1437" s="5" t="s">
        <v>1072</v>
      </c>
      <c r="F1437" s="5" t="s">
        <v>2275</v>
      </c>
      <c r="G1437" s="5" t="s">
        <v>1061</v>
      </c>
      <c r="H1437" s="5" t="s">
        <v>537</v>
      </c>
      <c r="I1437" s="5" t="s">
        <v>538</v>
      </c>
      <c r="J1437" s="5" t="s">
        <v>1062</v>
      </c>
      <c r="K1437" s="5">
        <v>265</v>
      </c>
      <c r="L1437" s="5"/>
      <c r="M1437" s="5" t="s">
        <v>907</v>
      </c>
      <c r="N1437" s="5">
        <v>1141741</v>
      </c>
      <c r="O1437" s="5" t="s">
        <v>337</v>
      </c>
      <c r="P1437" s="11">
        <v>1</v>
      </c>
      <c r="Q1437" s="12">
        <v>109.9</v>
      </c>
      <c r="R1437" s="13">
        <f t="shared" si="22"/>
        <v>109.9</v>
      </c>
    </row>
    <row r="1438" spans="1:18" ht="51.6" customHeight="1">
      <c r="A1438" s="4" t="s">
        <v>2261</v>
      </c>
      <c r="B1438" s="5">
        <v>705</v>
      </c>
      <c r="C1438" s="5">
        <v>265</v>
      </c>
      <c r="D1438" s="5" t="s">
        <v>2262</v>
      </c>
      <c r="E1438" s="5" t="s">
        <v>1073</v>
      </c>
      <c r="F1438" s="5" t="s">
        <v>2275</v>
      </c>
      <c r="G1438" s="5" t="s">
        <v>1061</v>
      </c>
      <c r="H1438" s="5" t="s">
        <v>537</v>
      </c>
      <c r="I1438" s="5" t="s">
        <v>538</v>
      </c>
      <c r="J1438" s="5" t="s">
        <v>1062</v>
      </c>
      <c r="K1438" s="5">
        <v>265</v>
      </c>
      <c r="L1438" s="5"/>
      <c r="M1438" s="5" t="s">
        <v>850</v>
      </c>
      <c r="N1438" s="5">
        <v>1141862</v>
      </c>
      <c r="O1438" s="5" t="s">
        <v>305</v>
      </c>
      <c r="P1438" s="11">
        <v>2</v>
      </c>
      <c r="Q1438" s="12">
        <v>109.9</v>
      </c>
      <c r="R1438" s="13">
        <f t="shared" si="22"/>
        <v>219.8</v>
      </c>
    </row>
    <row r="1439" spans="1:18" ht="51.6" customHeight="1">
      <c r="A1439" s="4" t="s">
        <v>2261</v>
      </c>
      <c r="B1439" s="5">
        <v>705</v>
      </c>
      <c r="C1439" s="5">
        <v>265</v>
      </c>
      <c r="D1439" s="5" t="s">
        <v>2262</v>
      </c>
      <c r="E1439" s="5" t="s">
        <v>1073</v>
      </c>
      <c r="F1439" s="5" t="s">
        <v>2275</v>
      </c>
      <c r="G1439" s="5" t="s">
        <v>1061</v>
      </c>
      <c r="H1439" s="5" t="s">
        <v>537</v>
      </c>
      <c r="I1439" s="5" t="s">
        <v>538</v>
      </c>
      <c r="J1439" s="5" t="s">
        <v>1062</v>
      </c>
      <c r="K1439" s="5">
        <v>265</v>
      </c>
      <c r="L1439" s="5"/>
      <c r="M1439" s="5" t="s">
        <v>850</v>
      </c>
      <c r="N1439" s="5">
        <v>1141862</v>
      </c>
      <c r="O1439" s="5" t="s">
        <v>235</v>
      </c>
      <c r="P1439" s="11">
        <v>1</v>
      </c>
      <c r="Q1439" s="12">
        <v>109.9</v>
      </c>
      <c r="R1439" s="13">
        <f t="shared" si="22"/>
        <v>109.9</v>
      </c>
    </row>
    <row r="1440" spans="1:18" ht="51.6" customHeight="1">
      <c r="A1440" s="4" t="s">
        <v>2261</v>
      </c>
      <c r="B1440" s="5">
        <v>705</v>
      </c>
      <c r="C1440" s="5">
        <v>265</v>
      </c>
      <c r="D1440" s="5" t="s">
        <v>2262</v>
      </c>
      <c r="E1440" s="5" t="s">
        <v>1073</v>
      </c>
      <c r="F1440" s="5" t="s">
        <v>2275</v>
      </c>
      <c r="G1440" s="5" t="s">
        <v>1061</v>
      </c>
      <c r="H1440" s="5" t="s">
        <v>537</v>
      </c>
      <c r="I1440" s="5" t="s">
        <v>538</v>
      </c>
      <c r="J1440" s="5" t="s">
        <v>1062</v>
      </c>
      <c r="K1440" s="5">
        <v>265</v>
      </c>
      <c r="L1440" s="5"/>
      <c r="M1440" s="5" t="s">
        <v>850</v>
      </c>
      <c r="N1440" s="5">
        <v>1141862</v>
      </c>
      <c r="O1440" s="5" t="s">
        <v>278</v>
      </c>
      <c r="P1440" s="11">
        <v>2</v>
      </c>
      <c r="Q1440" s="12">
        <v>109.9</v>
      </c>
      <c r="R1440" s="13">
        <f t="shared" si="22"/>
        <v>219.8</v>
      </c>
    </row>
    <row r="1441" spans="1:18" ht="51.6" customHeight="1">
      <c r="A1441" s="4" t="s">
        <v>2261</v>
      </c>
      <c r="B1441" s="5">
        <v>705</v>
      </c>
      <c r="C1441" s="5">
        <v>265</v>
      </c>
      <c r="D1441" s="5" t="s">
        <v>2262</v>
      </c>
      <c r="E1441" s="5" t="s">
        <v>1073</v>
      </c>
      <c r="F1441" s="5" t="s">
        <v>2275</v>
      </c>
      <c r="G1441" s="5" t="s">
        <v>1061</v>
      </c>
      <c r="H1441" s="5" t="s">
        <v>537</v>
      </c>
      <c r="I1441" s="5" t="s">
        <v>538</v>
      </c>
      <c r="J1441" s="5" t="s">
        <v>1062</v>
      </c>
      <c r="K1441" s="5">
        <v>265</v>
      </c>
      <c r="L1441" s="5"/>
      <c r="M1441" s="5" t="s">
        <v>867</v>
      </c>
      <c r="N1441" s="5">
        <v>1141863</v>
      </c>
      <c r="O1441" s="5" t="s">
        <v>337</v>
      </c>
      <c r="P1441" s="11">
        <v>1</v>
      </c>
      <c r="Q1441" s="12">
        <v>109.9</v>
      </c>
      <c r="R1441" s="13">
        <f t="shared" si="22"/>
        <v>109.9</v>
      </c>
    </row>
    <row r="1442" spans="1:18" ht="51.6" customHeight="1">
      <c r="A1442" s="4" t="s">
        <v>2261</v>
      </c>
      <c r="B1442" s="5">
        <v>705</v>
      </c>
      <c r="C1442" s="5">
        <v>265</v>
      </c>
      <c r="D1442" s="5" t="s">
        <v>2262</v>
      </c>
      <c r="E1442" s="5" t="s">
        <v>1074</v>
      </c>
      <c r="F1442" s="5" t="s">
        <v>2275</v>
      </c>
      <c r="G1442" s="5" t="s">
        <v>1061</v>
      </c>
      <c r="H1442" s="5" t="s">
        <v>537</v>
      </c>
      <c r="I1442" s="5" t="s">
        <v>538</v>
      </c>
      <c r="J1442" s="5" t="s">
        <v>1062</v>
      </c>
      <c r="K1442" s="5">
        <v>265</v>
      </c>
      <c r="L1442" s="5"/>
      <c r="M1442" s="5" t="s">
        <v>1075</v>
      </c>
      <c r="N1442" s="5">
        <v>1141869</v>
      </c>
      <c r="O1442" s="5" t="s">
        <v>305</v>
      </c>
      <c r="P1442" s="11">
        <v>2</v>
      </c>
      <c r="Q1442" s="12">
        <v>129.9</v>
      </c>
      <c r="R1442" s="13">
        <f t="shared" si="22"/>
        <v>259.8</v>
      </c>
    </row>
    <row r="1443" spans="1:18" ht="51.6" customHeight="1">
      <c r="A1443" s="4" t="s">
        <v>2261</v>
      </c>
      <c r="B1443" s="5">
        <v>705</v>
      </c>
      <c r="C1443" s="5">
        <v>265</v>
      </c>
      <c r="D1443" s="5" t="s">
        <v>2262</v>
      </c>
      <c r="E1443" s="5" t="s">
        <v>1074</v>
      </c>
      <c r="F1443" s="5" t="s">
        <v>2275</v>
      </c>
      <c r="G1443" s="5" t="s">
        <v>1061</v>
      </c>
      <c r="H1443" s="5" t="s">
        <v>537</v>
      </c>
      <c r="I1443" s="5" t="s">
        <v>538</v>
      </c>
      <c r="J1443" s="5" t="s">
        <v>1062</v>
      </c>
      <c r="K1443" s="5">
        <v>265</v>
      </c>
      <c r="L1443" s="5"/>
      <c r="M1443" s="5" t="s">
        <v>1075</v>
      </c>
      <c r="N1443" s="5">
        <v>1141869</v>
      </c>
      <c r="O1443" s="5" t="s">
        <v>235</v>
      </c>
      <c r="P1443" s="11">
        <v>1</v>
      </c>
      <c r="Q1443" s="12">
        <v>129.9</v>
      </c>
      <c r="R1443" s="13">
        <f t="shared" si="22"/>
        <v>129.9</v>
      </c>
    </row>
    <row r="1444" spans="1:18" ht="51.6" customHeight="1">
      <c r="A1444" s="4" t="s">
        <v>2261</v>
      </c>
      <c r="B1444" s="5">
        <v>705</v>
      </c>
      <c r="C1444" s="5">
        <v>265</v>
      </c>
      <c r="D1444" s="5" t="s">
        <v>2262</v>
      </c>
      <c r="E1444" s="5" t="s">
        <v>1076</v>
      </c>
      <c r="F1444" s="5" t="s">
        <v>2275</v>
      </c>
      <c r="G1444" s="5" t="s">
        <v>1061</v>
      </c>
      <c r="H1444" s="5" t="s">
        <v>537</v>
      </c>
      <c r="I1444" s="5" t="s">
        <v>538</v>
      </c>
      <c r="J1444" s="5" t="s">
        <v>1062</v>
      </c>
      <c r="K1444" s="5">
        <v>265</v>
      </c>
      <c r="L1444" s="5"/>
      <c r="M1444" s="5" t="s">
        <v>11</v>
      </c>
      <c r="N1444" s="5">
        <v>1141924</v>
      </c>
      <c r="O1444" s="5" t="s">
        <v>799</v>
      </c>
      <c r="P1444" s="11">
        <v>1</v>
      </c>
      <c r="Q1444" s="12">
        <v>119.9</v>
      </c>
      <c r="R1444" s="13">
        <f t="shared" si="22"/>
        <v>119.9</v>
      </c>
    </row>
    <row r="1445" spans="1:18" ht="51.6" customHeight="1">
      <c r="A1445" s="4" t="s">
        <v>2261</v>
      </c>
      <c r="B1445" s="5">
        <v>705</v>
      </c>
      <c r="C1445" s="5">
        <v>265</v>
      </c>
      <c r="D1445" s="5" t="s">
        <v>2262</v>
      </c>
      <c r="E1445" s="5" t="s">
        <v>1076</v>
      </c>
      <c r="F1445" s="5" t="s">
        <v>2275</v>
      </c>
      <c r="G1445" s="5" t="s">
        <v>1061</v>
      </c>
      <c r="H1445" s="5" t="s">
        <v>537</v>
      </c>
      <c r="I1445" s="5" t="s">
        <v>538</v>
      </c>
      <c r="J1445" s="5" t="s">
        <v>1062</v>
      </c>
      <c r="K1445" s="5">
        <v>265</v>
      </c>
      <c r="L1445" s="5"/>
      <c r="M1445" s="5" t="s">
        <v>912</v>
      </c>
      <c r="N1445" s="5">
        <v>1141925</v>
      </c>
      <c r="O1445" s="5" t="s">
        <v>305</v>
      </c>
      <c r="P1445" s="11">
        <v>1</v>
      </c>
      <c r="Q1445" s="12">
        <v>119.9</v>
      </c>
      <c r="R1445" s="13">
        <f t="shared" si="22"/>
        <v>119.9</v>
      </c>
    </row>
    <row r="1446" spans="1:18" ht="51.6" customHeight="1">
      <c r="A1446" s="4" t="s">
        <v>2261</v>
      </c>
      <c r="B1446" s="5">
        <v>705</v>
      </c>
      <c r="C1446" s="5">
        <v>265</v>
      </c>
      <c r="D1446" s="5" t="s">
        <v>2262</v>
      </c>
      <c r="E1446" s="5" t="s">
        <v>1077</v>
      </c>
      <c r="F1446" s="5" t="s">
        <v>2275</v>
      </c>
      <c r="G1446" s="5" t="s">
        <v>1061</v>
      </c>
      <c r="H1446" s="5" t="s">
        <v>537</v>
      </c>
      <c r="I1446" s="5" t="s">
        <v>538</v>
      </c>
      <c r="J1446" s="5" t="s">
        <v>1062</v>
      </c>
      <c r="K1446" s="5">
        <v>265</v>
      </c>
      <c r="L1446" s="5"/>
      <c r="M1446" s="5" t="s">
        <v>11</v>
      </c>
      <c r="N1446" s="5">
        <v>1141942</v>
      </c>
      <c r="O1446" s="5" t="s">
        <v>279</v>
      </c>
      <c r="P1446" s="11">
        <v>1</v>
      </c>
      <c r="Q1446" s="12">
        <v>109.9</v>
      </c>
      <c r="R1446" s="13">
        <f t="shared" si="22"/>
        <v>109.9</v>
      </c>
    </row>
    <row r="1447" spans="1:18" ht="51.6" customHeight="1">
      <c r="A1447" s="4" t="s">
        <v>2261</v>
      </c>
      <c r="B1447" s="5">
        <v>705</v>
      </c>
      <c r="C1447" s="5">
        <v>265</v>
      </c>
      <c r="D1447" s="5" t="s">
        <v>2262</v>
      </c>
      <c r="E1447" s="5" t="s">
        <v>1077</v>
      </c>
      <c r="F1447" s="5" t="s">
        <v>2275</v>
      </c>
      <c r="G1447" s="5" t="s">
        <v>1061</v>
      </c>
      <c r="H1447" s="5" t="s">
        <v>537</v>
      </c>
      <c r="I1447" s="5" t="s">
        <v>538</v>
      </c>
      <c r="J1447" s="5" t="s">
        <v>1062</v>
      </c>
      <c r="K1447" s="5">
        <v>265</v>
      </c>
      <c r="L1447" s="5"/>
      <c r="M1447" s="5" t="s">
        <v>11</v>
      </c>
      <c r="N1447" s="5">
        <v>1141942</v>
      </c>
      <c r="O1447" s="5" t="s">
        <v>337</v>
      </c>
      <c r="P1447" s="11">
        <v>10</v>
      </c>
      <c r="Q1447" s="12">
        <v>109.9</v>
      </c>
      <c r="R1447" s="13">
        <f t="shared" si="22"/>
        <v>1099</v>
      </c>
    </row>
    <row r="1448" spans="1:18" ht="51.6" customHeight="1">
      <c r="A1448" s="4" t="s">
        <v>2261</v>
      </c>
      <c r="B1448" s="5">
        <v>705</v>
      </c>
      <c r="C1448" s="5">
        <v>265</v>
      </c>
      <c r="D1448" s="5" t="s">
        <v>2262</v>
      </c>
      <c r="E1448" s="5" t="s">
        <v>1077</v>
      </c>
      <c r="F1448" s="5" t="s">
        <v>2275</v>
      </c>
      <c r="G1448" s="5" t="s">
        <v>1061</v>
      </c>
      <c r="H1448" s="5" t="s">
        <v>537</v>
      </c>
      <c r="I1448" s="5" t="s">
        <v>538</v>
      </c>
      <c r="J1448" s="5" t="s">
        <v>1062</v>
      </c>
      <c r="K1448" s="5">
        <v>265</v>
      </c>
      <c r="L1448" s="5"/>
      <c r="M1448" s="5" t="s">
        <v>11</v>
      </c>
      <c r="N1448" s="5">
        <v>1141942</v>
      </c>
      <c r="O1448" s="5" t="s">
        <v>521</v>
      </c>
      <c r="P1448" s="11">
        <v>9</v>
      </c>
      <c r="Q1448" s="12">
        <v>109.9</v>
      </c>
      <c r="R1448" s="13">
        <f t="shared" si="22"/>
        <v>989.1</v>
      </c>
    </row>
    <row r="1449" spans="1:18" ht="51.6" customHeight="1">
      <c r="A1449" s="4" t="s">
        <v>2261</v>
      </c>
      <c r="B1449" s="5">
        <v>705</v>
      </c>
      <c r="C1449" s="5">
        <v>265</v>
      </c>
      <c r="D1449" s="5" t="s">
        <v>2262</v>
      </c>
      <c r="E1449" s="5" t="s">
        <v>1078</v>
      </c>
      <c r="F1449" s="5" t="s">
        <v>2275</v>
      </c>
      <c r="G1449" s="5" t="s">
        <v>1061</v>
      </c>
      <c r="H1449" s="5" t="s">
        <v>537</v>
      </c>
      <c r="I1449" s="5" t="s">
        <v>538</v>
      </c>
      <c r="J1449" s="5" t="s">
        <v>1062</v>
      </c>
      <c r="K1449" s="5">
        <v>265</v>
      </c>
      <c r="L1449" s="5"/>
      <c r="M1449" s="5" t="s">
        <v>11</v>
      </c>
      <c r="N1449" s="5">
        <v>1141950</v>
      </c>
      <c r="O1449" s="5" t="s">
        <v>305</v>
      </c>
      <c r="P1449" s="11">
        <v>1</v>
      </c>
      <c r="Q1449" s="12">
        <v>79.900000000000006</v>
      </c>
      <c r="R1449" s="13">
        <f t="shared" si="22"/>
        <v>79.900000000000006</v>
      </c>
    </row>
    <row r="1450" spans="1:18" ht="51.6" customHeight="1">
      <c r="A1450" s="4" t="s">
        <v>2261</v>
      </c>
      <c r="B1450" s="5">
        <v>705</v>
      </c>
      <c r="C1450" s="5">
        <v>265</v>
      </c>
      <c r="D1450" s="5" t="s">
        <v>2262</v>
      </c>
      <c r="E1450" s="5" t="s">
        <v>1079</v>
      </c>
      <c r="F1450" s="5" t="s">
        <v>2275</v>
      </c>
      <c r="G1450" s="5" t="s">
        <v>1061</v>
      </c>
      <c r="H1450" s="5" t="s">
        <v>537</v>
      </c>
      <c r="I1450" s="5" t="s">
        <v>538</v>
      </c>
      <c r="J1450" s="5" t="s">
        <v>1062</v>
      </c>
      <c r="K1450" s="5">
        <v>265</v>
      </c>
      <c r="L1450" s="5"/>
      <c r="M1450" s="5" t="s">
        <v>277</v>
      </c>
      <c r="N1450" s="5">
        <v>1140662</v>
      </c>
      <c r="O1450" s="5" t="s">
        <v>337</v>
      </c>
      <c r="P1450" s="11">
        <v>1</v>
      </c>
      <c r="Q1450" s="12">
        <v>119.9</v>
      </c>
      <c r="R1450" s="13">
        <f t="shared" si="22"/>
        <v>119.9</v>
      </c>
    </row>
    <row r="1451" spans="1:18" ht="51.6" customHeight="1">
      <c r="A1451" s="4" t="s">
        <v>2261</v>
      </c>
      <c r="B1451" s="5">
        <v>705</v>
      </c>
      <c r="C1451" s="5">
        <v>265</v>
      </c>
      <c r="D1451" s="5" t="s">
        <v>2262</v>
      </c>
      <c r="E1451" s="5" t="s">
        <v>1081</v>
      </c>
      <c r="F1451" s="5" t="s">
        <v>2275</v>
      </c>
      <c r="G1451" s="5" t="s">
        <v>1061</v>
      </c>
      <c r="H1451" s="5" t="s">
        <v>541</v>
      </c>
      <c r="I1451" s="5" t="s">
        <v>542</v>
      </c>
      <c r="J1451" s="5" t="s">
        <v>1080</v>
      </c>
      <c r="K1451" s="5">
        <v>265</v>
      </c>
      <c r="L1451" s="5"/>
      <c r="M1451" s="5" t="s">
        <v>11</v>
      </c>
      <c r="N1451" s="5">
        <v>1141669</v>
      </c>
      <c r="O1451" s="5" t="s">
        <v>278</v>
      </c>
      <c r="P1451" s="11">
        <v>1</v>
      </c>
      <c r="Q1451" s="12">
        <v>59.9</v>
      </c>
      <c r="R1451" s="13">
        <f t="shared" si="22"/>
        <v>59.9</v>
      </c>
    </row>
    <row r="1452" spans="1:18" ht="51.6" customHeight="1">
      <c r="A1452" s="4" t="s">
        <v>2261</v>
      </c>
      <c r="B1452" s="5">
        <v>705</v>
      </c>
      <c r="C1452" s="5">
        <v>265</v>
      </c>
      <c r="D1452" s="5" t="s">
        <v>2262</v>
      </c>
      <c r="E1452" s="5" t="s">
        <v>1081</v>
      </c>
      <c r="F1452" s="5" t="s">
        <v>2275</v>
      </c>
      <c r="G1452" s="5" t="s">
        <v>1061</v>
      </c>
      <c r="H1452" s="5" t="s">
        <v>541</v>
      </c>
      <c r="I1452" s="5" t="s">
        <v>542</v>
      </c>
      <c r="J1452" s="5" t="s">
        <v>1080</v>
      </c>
      <c r="K1452" s="5">
        <v>265</v>
      </c>
      <c r="L1452" s="5"/>
      <c r="M1452" s="5" t="s">
        <v>57</v>
      </c>
      <c r="N1452" s="5">
        <v>1141671</v>
      </c>
      <c r="O1452" s="5" t="s">
        <v>521</v>
      </c>
      <c r="P1452" s="11">
        <v>1</v>
      </c>
      <c r="Q1452" s="12">
        <v>59.9</v>
      </c>
      <c r="R1452" s="13">
        <f t="shared" si="22"/>
        <v>59.9</v>
      </c>
    </row>
    <row r="1453" spans="1:18" ht="51.6" customHeight="1">
      <c r="A1453" s="4" t="s">
        <v>2261</v>
      </c>
      <c r="B1453" s="5">
        <v>705</v>
      </c>
      <c r="C1453" s="5">
        <v>265</v>
      </c>
      <c r="D1453" s="5" t="s">
        <v>2262</v>
      </c>
      <c r="E1453" s="5" t="s">
        <v>1082</v>
      </c>
      <c r="F1453" s="5" t="s">
        <v>2275</v>
      </c>
      <c r="G1453" s="5" t="s">
        <v>1061</v>
      </c>
      <c r="H1453" s="5" t="s">
        <v>541</v>
      </c>
      <c r="I1453" s="5" t="s">
        <v>542</v>
      </c>
      <c r="J1453" s="5" t="s">
        <v>1080</v>
      </c>
      <c r="K1453" s="5">
        <v>265</v>
      </c>
      <c r="L1453" s="5"/>
      <c r="M1453" s="5" t="s">
        <v>673</v>
      </c>
      <c r="N1453" s="5">
        <v>1141706</v>
      </c>
      <c r="O1453" s="5" t="s">
        <v>337</v>
      </c>
      <c r="P1453" s="11">
        <v>1</v>
      </c>
      <c r="Q1453" s="12">
        <v>69.900000000000006</v>
      </c>
      <c r="R1453" s="13">
        <f t="shared" si="22"/>
        <v>69.900000000000006</v>
      </c>
    </row>
    <row r="1454" spans="1:18" ht="51.6" customHeight="1">
      <c r="A1454" s="4" t="s">
        <v>2261</v>
      </c>
      <c r="B1454" s="5">
        <v>705</v>
      </c>
      <c r="C1454" s="5">
        <v>265</v>
      </c>
      <c r="D1454" s="5" t="s">
        <v>2262</v>
      </c>
      <c r="E1454" s="5" t="s">
        <v>1083</v>
      </c>
      <c r="F1454" s="5" t="s">
        <v>2275</v>
      </c>
      <c r="G1454" s="5" t="s">
        <v>1061</v>
      </c>
      <c r="H1454" s="5" t="s">
        <v>541</v>
      </c>
      <c r="I1454" s="5" t="s">
        <v>542</v>
      </c>
      <c r="J1454" s="5" t="s">
        <v>1080</v>
      </c>
      <c r="K1454" s="5">
        <v>265</v>
      </c>
      <c r="L1454" s="5"/>
      <c r="M1454" s="5" t="s">
        <v>131</v>
      </c>
      <c r="N1454" s="5">
        <v>1141789</v>
      </c>
      <c r="O1454" s="5" t="s">
        <v>337</v>
      </c>
      <c r="P1454" s="11">
        <v>1</v>
      </c>
      <c r="Q1454" s="12">
        <v>49.9</v>
      </c>
      <c r="R1454" s="13">
        <f t="shared" si="22"/>
        <v>49.9</v>
      </c>
    </row>
    <row r="1455" spans="1:18" ht="51.6" customHeight="1">
      <c r="A1455" s="4" t="s">
        <v>2261</v>
      </c>
      <c r="B1455" s="5">
        <v>705</v>
      </c>
      <c r="C1455" s="5">
        <v>265</v>
      </c>
      <c r="D1455" s="5" t="s">
        <v>2262</v>
      </c>
      <c r="E1455" s="5" t="s">
        <v>1085</v>
      </c>
      <c r="F1455" s="5" t="s">
        <v>2275</v>
      </c>
      <c r="G1455" s="5" t="s">
        <v>1061</v>
      </c>
      <c r="H1455" s="5">
        <v>1</v>
      </c>
      <c r="I1455" s="5" t="s">
        <v>624</v>
      </c>
      <c r="J1455" s="5" t="s">
        <v>1084</v>
      </c>
      <c r="K1455" s="5">
        <v>265</v>
      </c>
      <c r="L1455" s="5"/>
      <c r="M1455" s="5" t="s">
        <v>11</v>
      </c>
      <c r="N1455" s="5">
        <v>1060919</v>
      </c>
      <c r="O1455" s="5" t="s">
        <v>279</v>
      </c>
      <c r="P1455" s="11">
        <v>1</v>
      </c>
      <c r="Q1455" s="12">
        <v>99.9</v>
      </c>
      <c r="R1455" s="13">
        <f t="shared" si="22"/>
        <v>99.9</v>
      </c>
    </row>
    <row r="1456" spans="1:18" ht="51.6" customHeight="1">
      <c r="A1456" s="4" t="s">
        <v>2261</v>
      </c>
      <c r="B1456" s="5">
        <v>705</v>
      </c>
      <c r="C1456" s="5">
        <v>265</v>
      </c>
      <c r="D1456" s="5" t="s">
        <v>2262</v>
      </c>
      <c r="E1456" s="5" t="s">
        <v>1086</v>
      </c>
      <c r="F1456" s="5" t="s">
        <v>2275</v>
      </c>
      <c r="G1456" s="5" t="s">
        <v>1061</v>
      </c>
      <c r="H1456" s="5">
        <v>1</v>
      </c>
      <c r="I1456" s="5" t="s">
        <v>624</v>
      </c>
      <c r="J1456" s="5" t="s">
        <v>1084</v>
      </c>
      <c r="K1456" s="5">
        <v>265</v>
      </c>
      <c r="L1456" s="5"/>
      <c r="M1456" s="5" t="s">
        <v>11</v>
      </c>
      <c r="N1456" s="5">
        <v>1141723</v>
      </c>
      <c r="O1456" s="5" t="s">
        <v>305</v>
      </c>
      <c r="P1456" s="11">
        <v>5</v>
      </c>
      <c r="Q1456" s="12">
        <v>119.9</v>
      </c>
      <c r="R1456" s="13">
        <f t="shared" si="22"/>
        <v>599.5</v>
      </c>
    </row>
    <row r="1457" spans="1:18" ht="51.6" customHeight="1">
      <c r="A1457" s="4" t="s">
        <v>2261</v>
      </c>
      <c r="B1457" s="5">
        <v>705</v>
      </c>
      <c r="C1457" s="5">
        <v>265</v>
      </c>
      <c r="D1457" s="5" t="s">
        <v>2262</v>
      </c>
      <c r="E1457" s="5" t="s">
        <v>1086</v>
      </c>
      <c r="F1457" s="5" t="s">
        <v>2275</v>
      </c>
      <c r="G1457" s="5" t="s">
        <v>1061</v>
      </c>
      <c r="H1457" s="5">
        <v>1</v>
      </c>
      <c r="I1457" s="5" t="s">
        <v>624</v>
      </c>
      <c r="J1457" s="5" t="s">
        <v>1084</v>
      </c>
      <c r="K1457" s="5">
        <v>265</v>
      </c>
      <c r="L1457" s="5"/>
      <c r="M1457" s="5" t="s">
        <v>11</v>
      </c>
      <c r="N1457" s="5">
        <v>1141723</v>
      </c>
      <c r="O1457" s="5" t="s">
        <v>235</v>
      </c>
      <c r="P1457" s="11">
        <v>2</v>
      </c>
      <c r="Q1457" s="12">
        <v>119.9</v>
      </c>
      <c r="R1457" s="13">
        <f t="shared" si="22"/>
        <v>239.8</v>
      </c>
    </row>
    <row r="1458" spans="1:18" ht="51.6" customHeight="1">
      <c r="A1458" s="4" t="s">
        <v>2261</v>
      </c>
      <c r="B1458" s="5">
        <v>705</v>
      </c>
      <c r="C1458" s="5">
        <v>265</v>
      </c>
      <c r="D1458" s="5" t="s">
        <v>2262</v>
      </c>
      <c r="E1458" s="5" t="s">
        <v>1086</v>
      </c>
      <c r="F1458" s="5" t="s">
        <v>2275</v>
      </c>
      <c r="G1458" s="5" t="s">
        <v>1061</v>
      </c>
      <c r="H1458" s="5">
        <v>1</v>
      </c>
      <c r="I1458" s="5" t="s">
        <v>624</v>
      </c>
      <c r="J1458" s="5" t="s">
        <v>1084</v>
      </c>
      <c r="K1458" s="5">
        <v>265</v>
      </c>
      <c r="L1458" s="5"/>
      <c r="M1458" s="5" t="s">
        <v>11</v>
      </c>
      <c r="N1458" s="5">
        <v>1141723</v>
      </c>
      <c r="O1458" s="5" t="s">
        <v>278</v>
      </c>
      <c r="P1458" s="11">
        <v>3</v>
      </c>
      <c r="Q1458" s="12">
        <v>119.89999999999999</v>
      </c>
      <c r="R1458" s="13">
        <f t="shared" si="22"/>
        <v>359.7</v>
      </c>
    </row>
    <row r="1459" spans="1:18" ht="51.6" customHeight="1">
      <c r="A1459" s="4" t="s">
        <v>2261</v>
      </c>
      <c r="B1459" s="5">
        <v>705</v>
      </c>
      <c r="C1459" s="5">
        <v>265</v>
      </c>
      <c r="D1459" s="5" t="s">
        <v>2262</v>
      </c>
      <c r="E1459" s="5" t="s">
        <v>1086</v>
      </c>
      <c r="F1459" s="5" t="s">
        <v>2275</v>
      </c>
      <c r="G1459" s="5" t="s">
        <v>1061</v>
      </c>
      <c r="H1459" s="5">
        <v>1</v>
      </c>
      <c r="I1459" s="5" t="s">
        <v>624</v>
      </c>
      <c r="J1459" s="5" t="s">
        <v>1084</v>
      </c>
      <c r="K1459" s="5">
        <v>265</v>
      </c>
      <c r="L1459" s="5"/>
      <c r="M1459" s="5" t="s">
        <v>11</v>
      </c>
      <c r="N1459" s="5">
        <v>1141723</v>
      </c>
      <c r="O1459" s="5" t="s">
        <v>279</v>
      </c>
      <c r="P1459" s="11">
        <v>8</v>
      </c>
      <c r="Q1459" s="12">
        <v>119.9</v>
      </c>
      <c r="R1459" s="13">
        <f t="shared" si="22"/>
        <v>959.2</v>
      </c>
    </row>
    <row r="1460" spans="1:18" ht="51.6" customHeight="1">
      <c r="A1460" s="4" t="s">
        <v>2261</v>
      </c>
      <c r="B1460" s="5">
        <v>705</v>
      </c>
      <c r="C1460" s="5">
        <v>265</v>
      </c>
      <c r="D1460" s="5" t="s">
        <v>2262</v>
      </c>
      <c r="E1460" s="5" t="s">
        <v>1086</v>
      </c>
      <c r="F1460" s="5" t="s">
        <v>2275</v>
      </c>
      <c r="G1460" s="5" t="s">
        <v>1061</v>
      </c>
      <c r="H1460" s="5">
        <v>1</v>
      </c>
      <c r="I1460" s="5" t="s">
        <v>624</v>
      </c>
      <c r="J1460" s="5" t="s">
        <v>1084</v>
      </c>
      <c r="K1460" s="5">
        <v>265</v>
      </c>
      <c r="L1460" s="5"/>
      <c r="M1460" s="5" t="s">
        <v>11</v>
      </c>
      <c r="N1460" s="5">
        <v>1141723</v>
      </c>
      <c r="O1460" s="5" t="s">
        <v>337</v>
      </c>
      <c r="P1460" s="11">
        <v>3</v>
      </c>
      <c r="Q1460" s="12">
        <v>119.89999999999999</v>
      </c>
      <c r="R1460" s="13">
        <f t="shared" si="22"/>
        <v>359.7</v>
      </c>
    </row>
    <row r="1461" spans="1:18" ht="51.6" customHeight="1">
      <c r="A1461" s="4" t="s">
        <v>2261</v>
      </c>
      <c r="B1461" s="5">
        <v>705</v>
      </c>
      <c r="C1461" s="5">
        <v>265</v>
      </c>
      <c r="D1461" s="5" t="s">
        <v>2262</v>
      </c>
      <c r="E1461" s="5" t="s">
        <v>1086</v>
      </c>
      <c r="F1461" s="5" t="s">
        <v>2275</v>
      </c>
      <c r="G1461" s="5" t="s">
        <v>1061</v>
      </c>
      <c r="H1461" s="5">
        <v>1</v>
      </c>
      <c r="I1461" s="5" t="s">
        <v>624</v>
      </c>
      <c r="J1461" s="5" t="s">
        <v>1084</v>
      </c>
      <c r="K1461" s="5">
        <v>265</v>
      </c>
      <c r="L1461" s="5"/>
      <c r="M1461" s="5" t="s">
        <v>198</v>
      </c>
      <c r="N1461" s="5">
        <v>1141724</v>
      </c>
      <c r="O1461" s="5" t="s">
        <v>305</v>
      </c>
      <c r="P1461" s="11">
        <v>1</v>
      </c>
      <c r="Q1461" s="12">
        <v>119.9</v>
      </c>
      <c r="R1461" s="13">
        <f t="shared" si="22"/>
        <v>119.9</v>
      </c>
    </row>
    <row r="1462" spans="1:18" ht="51.6" customHeight="1">
      <c r="A1462" s="4" t="s">
        <v>2261</v>
      </c>
      <c r="B1462" s="5">
        <v>705</v>
      </c>
      <c r="C1462" s="5">
        <v>265</v>
      </c>
      <c r="D1462" s="5" t="s">
        <v>2262</v>
      </c>
      <c r="E1462" s="5" t="s">
        <v>1086</v>
      </c>
      <c r="F1462" s="5" t="s">
        <v>2275</v>
      </c>
      <c r="G1462" s="5" t="s">
        <v>1061</v>
      </c>
      <c r="H1462" s="5">
        <v>1</v>
      </c>
      <c r="I1462" s="5" t="s">
        <v>624</v>
      </c>
      <c r="J1462" s="5" t="s">
        <v>1084</v>
      </c>
      <c r="K1462" s="5">
        <v>265</v>
      </c>
      <c r="L1462" s="5"/>
      <c r="M1462" s="5" t="s">
        <v>198</v>
      </c>
      <c r="N1462" s="5">
        <v>1141724</v>
      </c>
      <c r="O1462" s="5" t="s">
        <v>235</v>
      </c>
      <c r="P1462" s="11">
        <v>1</v>
      </c>
      <c r="Q1462" s="12">
        <v>119.9</v>
      </c>
      <c r="R1462" s="13">
        <f t="shared" si="22"/>
        <v>119.9</v>
      </c>
    </row>
    <row r="1463" spans="1:18" ht="51.6" customHeight="1">
      <c r="A1463" s="4" t="s">
        <v>2261</v>
      </c>
      <c r="B1463" s="5">
        <v>705</v>
      </c>
      <c r="C1463" s="5">
        <v>265</v>
      </c>
      <c r="D1463" s="5" t="s">
        <v>2262</v>
      </c>
      <c r="E1463" s="5" t="s">
        <v>1086</v>
      </c>
      <c r="F1463" s="5" t="s">
        <v>2275</v>
      </c>
      <c r="G1463" s="5" t="s">
        <v>1061</v>
      </c>
      <c r="H1463" s="5">
        <v>1</v>
      </c>
      <c r="I1463" s="5" t="s">
        <v>624</v>
      </c>
      <c r="J1463" s="5" t="s">
        <v>1084</v>
      </c>
      <c r="K1463" s="5">
        <v>265</v>
      </c>
      <c r="L1463" s="5"/>
      <c r="M1463" s="5" t="s">
        <v>198</v>
      </c>
      <c r="N1463" s="5">
        <v>1141724</v>
      </c>
      <c r="O1463" s="5" t="s">
        <v>279</v>
      </c>
      <c r="P1463" s="11">
        <v>1</v>
      </c>
      <c r="Q1463" s="12">
        <v>119.9</v>
      </c>
      <c r="R1463" s="13">
        <f t="shared" si="22"/>
        <v>119.9</v>
      </c>
    </row>
    <row r="1464" spans="1:18" ht="51.6" customHeight="1">
      <c r="A1464" s="4" t="s">
        <v>2261</v>
      </c>
      <c r="B1464" s="5">
        <v>705</v>
      </c>
      <c r="C1464" s="5">
        <v>265</v>
      </c>
      <c r="D1464" s="5" t="s">
        <v>2262</v>
      </c>
      <c r="E1464" s="5" t="s">
        <v>1086</v>
      </c>
      <c r="F1464" s="5" t="s">
        <v>2275</v>
      </c>
      <c r="G1464" s="5" t="s">
        <v>1061</v>
      </c>
      <c r="H1464" s="5">
        <v>1</v>
      </c>
      <c r="I1464" s="5" t="s">
        <v>624</v>
      </c>
      <c r="J1464" s="5" t="s">
        <v>1084</v>
      </c>
      <c r="K1464" s="5">
        <v>265</v>
      </c>
      <c r="L1464" s="5"/>
      <c r="M1464" s="5" t="s">
        <v>198</v>
      </c>
      <c r="N1464" s="5">
        <v>1141724</v>
      </c>
      <c r="O1464" s="5" t="s">
        <v>337</v>
      </c>
      <c r="P1464" s="11">
        <v>3</v>
      </c>
      <c r="Q1464" s="12">
        <v>119.89999999999999</v>
      </c>
      <c r="R1464" s="13">
        <f t="shared" si="22"/>
        <v>359.7</v>
      </c>
    </row>
    <row r="1465" spans="1:18" ht="51.6" customHeight="1">
      <c r="A1465" s="4" t="s">
        <v>2261</v>
      </c>
      <c r="B1465" s="5">
        <v>705</v>
      </c>
      <c r="C1465" s="5">
        <v>265</v>
      </c>
      <c r="D1465" s="5" t="s">
        <v>2262</v>
      </c>
      <c r="E1465" s="5" t="s">
        <v>1086</v>
      </c>
      <c r="F1465" s="5" t="s">
        <v>2275</v>
      </c>
      <c r="G1465" s="5" t="s">
        <v>1061</v>
      </c>
      <c r="H1465" s="5">
        <v>1</v>
      </c>
      <c r="I1465" s="5" t="s">
        <v>624</v>
      </c>
      <c r="J1465" s="5" t="s">
        <v>1084</v>
      </c>
      <c r="K1465" s="5">
        <v>265</v>
      </c>
      <c r="L1465" s="5"/>
      <c r="M1465" s="5" t="s">
        <v>198</v>
      </c>
      <c r="N1465" s="5">
        <v>1141724</v>
      </c>
      <c r="O1465" s="5" t="s">
        <v>521</v>
      </c>
      <c r="P1465" s="11">
        <v>1</v>
      </c>
      <c r="Q1465" s="12">
        <v>119.9</v>
      </c>
      <c r="R1465" s="13">
        <f t="shared" si="22"/>
        <v>119.9</v>
      </c>
    </row>
    <row r="1466" spans="1:18" ht="51.6" customHeight="1">
      <c r="A1466" s="4" t="s">
        <v>2261</v>
      </c>
      <c r="B1466" s="5">
        <v>705</v>
      </c>
      <c r="C1466" s="5">
        <v>265</v>
      </c>
      <c r="D1466" s="5" t="s">
        <v>2262</v>
      </c>
      <c r="E1466" s="5" t="s">
        <v>1086</v>
      </c>
      <c r="F1466" s="5" t="s">
        <v>2275</v>
      </c>
      <c r="G1466" s="5" t="s">
        <v>1061</v>
      </c>
      <c r="H1466" s="5">
        <v>1</v>
      </c>
      <c r="I1466" s="5" t="s">
        <v>624</v>
      </c>
      <c r="J1466" s="5" t="s">
        <v>1084</v>
      </c>
      <c r="K1466" s="5">
        <v>265</v>
      </c>
      <c r="L1466" s="5"/>
      <c r="M1466" s="5" t="s">
        <v>907</v>
      </c>
      <c r="N1466" s="5">
        <v>1141725</v>
      </c>
      <c r="O1466" s="5" t="s">
        <v>305</v>
      </c>
      <c r="P1466" s="11">
        <v>1</v>
      </c>
      <c r="Q1466" s="12">
        <v>119.9</v>
      </c>
      <c r="R1466" s="13">
        <f t="shared" si="22"/>
        <v>119.9</v>
      </c>
    </row>
    <row r="1467" spans="1:18" ht="51.6" customHeight="1">
      <c r="A1467" s="4" t="s">
        <v>2261</v>
      </c>
      <c r="B1467" s="5">
        <v>705</v>
      </c>
      <c r="C1467" s="5">
        <v>265</v>
      </c>
      <c r="D1467" s="5" t="s">
        <v>2262</v>
      </c>
      <c r="E1467" s="5" t="s">
        <v>1086</v>
      </c>
      <c r="F1467" s="5" t="s">
        <v>2275</v>
      </c>
      <c r="G1467" s="5" t="s">
        <v>1061</v>
      </c>
      <c r="H1467" s="5">
        <v>1</v>
      </c>
      <c r="I1467" s="5" t="s">
        <v>624</v>
      </c>
      <c r="J1467" s="5" t="s">
        <v>1084</v>
      </c>
      <c r="K1467" s="5">
        <v>265</v>
      </c>
      <c r="L1467" s="5"/>
      <c r="M1467" s="5" t="s">
        <v>907</v>
      </c>
      <c r="N1467" s="5">
        <v>1141725</v>
      </c>
      <c r="O1467" s="5" t="s">
        <v>278</v>
      </c>
      <c r="P1467" s="11">
        <v>1</v>
      </c>
      <c r="Q1467" s="12">
        <v>119.9</v>
      </c>
      <c r="R1467" s="13">
        <f t="shared" si="22"/>
        <v>119.9</v>
      </c>
    </row>
    <row r="1468" spans="1:18" ht="51.6" customHeight="1">
      <c r="A1468" s="4" t="s">
        <v>2261</v>
      </c>
      <c r="B1468" s="5">
        <v>705</v>
      </c>
      <c r="C1468" s="5">
        <v>265</v>
      </c>
      <c r="D1468" s="5" t="s">
        <v>2262</v>
      </c>
      <c r="E1468" s="5" t="s">
        <v>1087</v>
      </c>
      <c r="F1468" s="5" t="s">
        <v>2275</v>
      </c>
      <c r="G1468" s="5" t="s">
        <v>1061</v>
      </c>
      <c r="H1468" s="5">
        <v>1</v>
      </c>
      <c r="I1468" s="5" t="s">
        <v>624</v>
      </c>
      <c r="J1468" s="5" t="s">
        <v>1084</v>
      </c>
      <c r="K1468" s="5">
        <v>265</v>
      </c>
      <c r="L1468" s="5"/>
      <c r="M1468" s="5" t="s">
        <v>35</v>
      </c>
      <c r="N1468" s="5">
        <v>1141815</v>
      </c>
      <c r="O1468" s="5" t="s">
        <v>305</v>
      </c>
      <c r="P1468" s="11">
        <v>2</v>
      </c>
      <c r="Q1468" s="12">
        <v>99.9</v>
      </c>
      <c r="R1468" s="13">
        <f t="shared" si="22"/>
        <v>199.8</v>
      </c>
    </row>
    <row r="1469" spans="1:18" ht="51.6" customHeight="1">
      <c r="A1469" s="4" t="s">
        <v>2261</v>
      </c>
      <c r="B1469" s="5">
        <v>705</v>
      </c>
      <c r="C1469" s="5">
        <v>265</v>
      </c>
      <c r="D1469" s="5" t="s">
        <v>2262</v>
      </c>
      <c r="E1469" s="5" t="s">
        <v>1087</v>
      </c>
      <c r="F1469" s="5" t="s">
        <v>2275</v>
      </c>
      <c r="G1469" s="5" t="s">
        <v>1061</v>
      </c>
      <c r="H1469" s="5">
        <v>1</v>
      </c>
      <c r="I1469" s="5" t="s">
        <v>624</v>
      </c>
      <c r="J1469" s="5" t="s">
        <v>1084</v>
      </c>
      <c r="K1469" s="5">
        <v>265</v>
      </c>
      <c r="L1469" s="5"/>
      <c r="M1469" s="5" t="s">
        <v>35</v>
      </c>
      <c r="N1469" s="5">
        <v>1141815</v>
      </c>
      <c r="O1469" s="5" t="s">
        <v>235</v>
      </c>
      <c r="P1469" s="11">
        <v>1</v>
      </c>
      <c r="Q1469" s="12">
        <v>99.9</v>
      </c>
      <c r="R1469" s="13">
        <f t="shared" si="22"/>
        <v>99.9</v>
      </c>
    </row>
    <row r="1470" spans="1:18" ht="51.6" customHeight="1">
      <c r="A1470" s="4" t="s">
        <v>2261</v>
      </c>
      <c r="B1470" s="5">
        <v>705</v>
      </c>
      <c r="C1470" s="5">
        <v>265</v>
      </c>
      <c r="D1470" s="5" t="s">
        <v>2262</v>
      </c>
      <c r="E1470" s="5" t="s">
        <v>1087</v>
      </c>
      <c r="F1470" s="5" t="s">
        <v>2275</v>
      </c>
      <c r="G1470" s="5" t="s">
        <v>1061</v>
      </c>
      <c r="H1470" s="5">
        <v>1</v>
      </c>
      <c r="I1470" s="5" t="s">
        <v>624</v>
      </c>
      <c r="J1470" s="5" t="s">
        <v>1084</v>
      </c>
      <c r="K1470" s="5">
        <v>265</v>
      </c>
      <c r="L1470" s="5"/>
      <c r="M1470" s="5" t="s">
        <v>35</v>
      </c>
      <c r="N1470" s="5">
        <v>1141815</v>
      </c>
      <c r="O1470" s="5" t="s">
        <v>278</v>
      </c>
      <c r="P1470" s="11">
        <v>1</v>
      </c>
      <c r="Q1470" s="12">
        <v>99.9</v>
      </c>
      <c r="R1470" s="13">
        <f t="shared" si="22"/>
        <v>99.9</v>
      </c>
    </row>
    <row r="1471" spans="1:18" ht="51.6" customHeight="1">
      <c r="A1471" s="4" t="s">
        <v>2261</v>
      </c>
      <c r="B1471" s="5">
        <v>705</v>
      </c>
      <c r="C1471" s="5">
        <v>265</v>
      </c>
      <c r="D1471" s="5" t="s">
        <v>2262</v>
      </c>
      <c r="E1471" s="5" t="s">
        <v>1088</v>
      </c>
      <c r="F1471" s="5" t="s">
        <v>2275</v>
      </c>
      <c r="G1471" s="5" t="s">
        <v>1061</v>
      </c>
      <c r="H1471" s="5">
        <v>1</v>
      </c>
      <c r="I1471" s="5" t="s">
        <v>624</v>
      </c>
      <c r="J1471" s="5" t="s">
        <v>1084</v>
      </c>
      <c r="K1471" s="5">
        <v>265</v>
      </c>
      <c r="L1471" s="5"/>
      <c r="M1471" s="5" t="s">
        <v>35</v>
      </c>
      <c r="N1471" s="5">
        <v>1141840</v>
      </c>
      <c r="O1471" s="5" t="s">
        <v>305</v>
      </c>
      <c r="P1471" s="11">
        <v>6</v>
      </c>
      <c r="Q1471" s="12">
        <v>89.899999999999991</v>
      </c>
      <c r="R1471" s="13">
        <f t="shared" si="22"/>
        <v>539.4</v>
      </c>
    </row>
    <row r="1472" spans="1:18" ht="51.6" customHeight="1">
      <c r="A1472" s="4" t="s">
        <v>2261</v>
      </c>
      <c r="B1472" s="5">
        <v>705</v>
      </c>
      <c r="C1472" s="5">
        <v>265</v>
      </c>
      <c r="D1472" s="5" t="s">
        <v>2262</v>
      </c>
      <c r="E1472" s="5" t="s">
        <v>1088</v>
      </c>
      <c r="F1472" s="5" t="s">
        <v>2275</v>
      </c>
      <c r="G1472" s="5" t="s">
        <v>1061</v>
      </c>
      <c r="H1472" s="5">
        <v>1</v>
      </c>
      <c r="I1472" s="5" t="s">
        <v>624</v>
      </c>
      <c r="J1472" s="5" t="s">
        <v>1084</v>
      </c>
      <c r="K1472" s="5">
        <v>265</v>
      </c>
      <c r="L1472" s="5"/>
      <c r="M1472" s="5" t="s">
        <v>35</v>
      </c>
      <c r="N1472" s="5">
        <v>1141840</v>
      </c>
      <c r="O1472" s="5" t="s">
        <v>235</v>
      </c>
      <c r="P1472" s="11">
        <v>12</v>
      </c>
      <c r="Q1472" s="12">
        <v>89.899999999999991</v>
      </c>
      <c r="R1472" s="13">
        <f t="shared" si="22"/>
        <v>1078.8</v>
      </c>
    </row>
    <row r="1473" spans="1:18" ht="51.6" customHeight="1">
      <c r="A1473" s="4" t="s">
        <v>2261</v>
      </c>
      <c r="B1473" s="5">
        <v>705</v>
      </c>
      <c r="C1473" s="5">
        <v>265</v>
      </c>
      <c r="D1473" s="5" t="s">
        <v>2262</v>
      </c>
      <c r="E1473" s="5" t="s">
        <v>1088</v>
      </c>
      <c r="F1473" s="5" t="s">
        <v>2275</v>
      </c>
      <c r="G1473" s="5" t="s">
        <v>1061</v>
      </c>
      <c r="H1473" s="5">
        <v>1</v>
      </c>
      <c r="I1473" s="5" t="s">
        <v>624</v>
      </c>
      <c r="J1473" s="5" t="s">
        <v>1084</v>
      </c>
      <c r="K1473" s="5">
        <v>265</v>
      </c>
      <c r="L1473" s="5"/>
      <c r="M1473" s="5" t="s">
        <v>35</v>
      </c>
      <c r="N1473" s="5">
        <v>1141840</v>
      </c>
      <c r="O1473" s="5" t="s">
        <v>278</v>
      </c>
      <c r="P1473" s="11">
        <v>6</v>
      </c>
      <c r="Q1473" s="12">
        <v>89.899999999999991</v>
      </c>
      <c r="R1473" s="13">
        <f t="shared" si="22"/>
        <v>539.4</v>
      </c>
    </row>
    <row r="1474" spans="1:18" ht="51.6" customHeight="1">
      <c r="A1474" s="4" t="s">
        <v>2261</v>
      </c>
      <c r="B1474" s="5">
        <v>705</v>
      </c>
      <c r="C1474" s="5">
        <v>265</v>
      </c>
      <c r="D1474" s="5" t="s">
        <v>2262</v>
      </c>
      <c r="E1474" s="5" t="s">
        <v>1088</v>
      </c>
      <c r="F1474" s="5" t="s">
        <v>2275</v>
      </c>
      <c r="G1474" s="5" t="s">
        <v>1061</v>
      </c>
      <c r="H1474" s="5">
        <v>1</v>
      </c>
      <c r="I1474" s="5" t="s">
        <v>624</v>
      </c>
      <c r="J1474" s="5" t="s">
        <v>1084</v>
      </c>
      <c r="K1474" s="5">
        <v>265</v>
      </c>
      <c r="L1474" s="5"/>
      <c r="M1474" s="5" t="s">
        <v>35</v>
      </c>
      <c r="N1474" s="5">
        <v>1141840</v>
      </c>
      <c r="O1474" s="5" t="s">
        <v>279</v>
      </c>
      <c r="P1474" s="11">
        <v>4</v>
      </c>
      <c r="Q1474" s="12">
        <v>89.9</v>
      </c>
      <c r="R1474" s="13">
        <f t="shared" si="22"/>
        <v>359.6</v>
      </c>
    </row>
    <row r="1475" spans="1:18" ht="51.6" customHeight="1">
      <c r="A1475" s="4" t="s">
        <v>2261</v>
      </c>
      <c r="B1475" s="5">
        <v>705</v>
      </c>
      <c r="C1475" s="5">
        <v>265</v>
      </c>
      <c r="D1475" s="5" t="s">
        <v>2262</v>
      </c>
      <c r="E1475" s="5" t="s">
        <v>1088</v>
      </c>
      <c r="F1475" s="5" t="s">
        <v>2275</v>
      </c>
      <c r="G1475" s="5" t="s">
        <v>1061</v>
      </c>
      <c r="H1475" s="5">
        <v>1</v>
      </c>
      <c r="I1475" s="5" t="s">
        <v>624</v>
      </c>
      <c r="J1475" s="5" t="s">
        <v>1084</v>
      </c>
      <c r="K1475" s="5">
        <v>265</v>
      </c>
      <c r="L1475" s="5"/>
      <c r="M1475" s="5" t="s">
        <v>35</v>
      </c>
      <c r="N1475" s="5">
        <v>1141840</v>
      </c>
      <c r="O1475" s="5" t="s">
        <v>337</v>
      </c>
      <c r="P1475" s="11">
        <v>5</v>
      </c>
      <c r="Q1475" s="12">
        <v>89.9</v>
      </c>
      <c r="R1475" s="13">
        <f t="shared" si="22"/>
        <v>449.5</v>
      </c>
    </row>
    <row r="1476" spans="1:18" ht="51.6" customHeight="1">
      <c r="A1476" s="4" t="s">
        <v>2261</v>
      </c>
      <c r="B1476" s="5">
        <v>705</v>
      </c>
      <c r="C1476" s="5">
        <v>265</v>
      </c>
      <c r="D1476" s="5" t="s">
        <v>2262</v>
      </c>
      <c r="E1476" s="5" t="s">
        <v>1088</v>
      </c>
      <c r="F1476" s="5" t="s">
        <v>2275</v>
      </c>
      <c r="G1476" s="5" t="s">
        <v>1061</v>
      </c>
      <c r="H1476" s="5">
        <v>1</v>
      </c>
      <c r="I1476" s="5" t="s">
        <v>624</v>
      </c>
      <c r="J1476" s="5" t="s">
        <v>1084</v>
      </c>
      <c r="K1476" s="5">
        <v>265</v>
      </c>
      <c r="L1476" s="5"/>
      <c r="M1476" s="5" t="s">
        <v>35</v>
      </c>
      <c r="N1476" s="5">
        <v>1141840</v>
      </c>
      <c r="O1476" s="5" t="s">
        <v>521</v>
      </c>
      <c r="P1476" s="11">
        <v>9</v>
      </c>
      <c r="Q1476" s="12">
        <v>89.9</v>
      </c>
      <c r="R1476" s="13">
        <f t="shared" ref="R1476:R1539" si="23">+Q1476*P1476</f>
        <v>809.1</v>
      </c>
    </row>
    <row r="1477" spans="1:18" ht="51.6" customHeight="1">
      <c r="A1477" s="4" t="s">
        <v>2261</v>
      </c>
      <c r="B1477" s="5">
        <v>705</v>
      </c>
      <c r="C1477" s="5">
        <v>265</v>
      </c>
      <c r="D1477" s="5" t="s">
        <v>2262</v>
      </c>
      <c r="E1477" s="5" t="s">
        <v>1089</v>
      </c>
      <c r="F1477" s="5" t="s">
        <v>2275</v>
      </c>
      <c r="G1477" s="5" t="s">
        <v>1061</v>
      </c>
      <c r="H1477" s="5">
        <v>1</v>
      </c>
      <c r="I1477" s="5" t="s">
        <v>624</v>
      </c>
      <c r="J1477" s="5" t="s">
        <v>1084</v>
      </c>
      <c r="K1477" s="5">
        <v>265</v>
      </c>
      <c r="L1477" s="5"/>
      <c r="M1477" s="5" t="s">
        <v>131</v>
      </c>
      <c r="N1477" s="5">
        <v>1141877</v>
      </c>
      <c r="O1477" s="5" t="s">
        <v>305</v>
      </c>
      <c r="P1477" s="11">
        <v>2</v>
      </c>
      <c r="Q1477" s="12">
        <v>89.9</v>
      </c>
      <c r="R1477" s="13">
        <f t="shared" si="23"/>
        <v>179.8</v>
      </c>
    </row>
    <row r="1478" spans="1:18" ht="51.6" customHeight="1">
      <c r="A1478" s="4" t="s">
        <v>2261</v>
      </c>
      <c r="B1478" s="5">
        <v>705</v>
      </c>
      <c r="C1478" s="5">
        <v>265</v>
      </c>
      <c r="D1478" s="5" t="s">
        <v>2262</v>
      </c>
      <c r="E1478" s="5" t="s">
        <v>1089</v>
      </c>
      <c r="F1478" s="5" t="s">
        <v>2275</v>
      </c>
      <c r="G1478" s="5" t="s">
        <v>1061</v>
      </c>
      <c r="H1478" s="5">
        <v>1</v>
      </c>
      <c r="I1478" s="5" t="s">
        <v>624</v>
      </c>
      <c r="J1478" s="5" t="s">
        <v>1084</v>
      </c>
      <c r="K1478" s="5">
        <v>265</v>
      </c>
      <c r="L1478" s="5"/>
      <c r="M1478" s="5" t="s">
        <v>131</v>
      </c>
      <c r="N1478" s="5">
        <v>1141877</v>
      </c>
      <c r="O1478" s="5" t="s">
        <v>235</v>
      </c>
      <c r="P1478" s="11">
        <v>4</v>
      </c>
      <c r="Q1478" s="12">
        <v>89.9</v>
      </c>
      <c r="R1478" s="13">
        <f t="shared" si="23"/>
        <v>359.6</v>
      </c>
    </row>
    <row r="1479" spans="1:18" ht="51.6" customHeight="1">
      <c r="A1479" s="4" t="s">
        <v>2261</v>
      </c>
      <c r="B1479" s="5">
        <v>705</v>
      </c>
      <c r="C1479" s="5">
        <v>265</v>
      </c>
      <c r="D1479" s="5" t="s">
        <v>2262</v>
      </c>
      <c r="E1479" s="5" t="s">
        <v>1089</v>
      </c>
      <c r="F1479" s="5" t="s">
        <v>2275</v>
      </c>
      <c r="G1479" s="5" t="s">
        <v>1061</v>
      </c>
      <c r="H1479" s="5">
        <v>1</v>
      </c>
      <c r="I1479" s="5" t="s">
        <v>624</v>
      </c>
      <c r="J1479" s="5" t="s">
        <v>1084</v>
      </c>
      <c r="K1479" s="5">
        <v>265</v>
      </c>
      <c r="L1479" s="5"/>
      <c r="M1479" s="5" t="s">
        <v>131</v>
      </c>
      <c r="N1479" s="5">
        <v>1141877</v>
      </c>
      <c r="O1479" s="5" t="s">
        <v>278</v>
      </c>
      <c r="P1479" s="11">
        <v>3</v>
      </c>
      <c r="Q1479" s="12">
        <v>89.899999999999991</v>
      </c>
      <c r="R1479" s="13">
        <f t="shared" si="23"/>
        <v>269.7</v>
      </c>
    </row>
    <row r="1480" spans="1:18" ht="51.6" customHeight="1">
      <c r="A1480" s="4" t="s">
        <v>2261</v>
      </c>
      <c r="B1480" s="5">
        <v>705</v>
      </c>
      <c r="C1480" s="5">
        <v>265</v>
      </c>
      <c r="D1480" s="5" t="s">
        <v>2262</v>
      </c>
      <c r="E1480" s="5" t="s">
        <v>1089</v>
      </c>
      <c r="F1480" s="5" t="s">
        <v>2275</v>
      </c>
      <c r="G1480" s="5" t="s">
        <v>1061</v>
      </c>
      <c r="H1480" s="5">
        <v>1</v>
      </c>
      <c r="I1480" s="5" t="s">
        <v>624</v>
      </c>
      <c r="J1480" s="5" t="s">
        <v>1084</v>
      </c>
      <c r="K1480" s="5">
        <v>265</v>
      </c>
      <c r="L1480" s="5"/>
      <c r="M1480" s="5" t="s">
        <v>131</v>
      </c>
      <c r="N1480" s="5">
        <v>1141877</v>
      </c>
      <c r="O1480" s="5" t="s">
        <v>279</v>
      </c>
      <c r="P1480" s="11">
        <v>3</v>
      </c>
      <c r="Q1480" s="12">
        <v>89.899999999999991</v>
      </c>
      <c r="R1480" s="13">
        <f t="shared" si="23"/>
        <v>269.7</v>
      </c>
    </row>
    <row r="1481" spans="1:18" ht="51.6" customHeight="1">
      <c r="A1481" s="4" t="s">
        <v>2261</v>
      </c>
      <c r="B1481" s="5">
        <v>705</v>
      </c>
      <c r="C1481" s="5">
        <v>265</v>
      </c>
      <c r="D1481" s="5" t="s">
        <v>2262</v>
      </c>
      <c r="E1481" s="5" t="s">
        <v>1089</v>
      </c>
      <c r="F1481" s="5" t="s">
        <v>2275</v>
      </c>
      <c r="G1481" s="5" t="s">
        <v>1061</v>
      </c>
      <c r="H1481" s="5">
        <v>1</v>
      </c>
      <c r="I1481" s="5" t="s">
        <v>624</v>
      </c>
      <c r="J1481" s="5" t="s">
        <v>1084</v>
      </c>
      <c r="K1481" s="5">
        <v>265</v>
      </c>
      <c r="L1481" s="5"/>
      <c r="M1481" s="5" t="s">
        <v>131</v>
      </c>
      <c r="N1481" s="5">
        <v>1141877</v>
      </c>
      <c r="O1481" s="5" t="s">
        <v>337</v>
      </c>
      <c r="P1481" s="11">
        <v>4</v>
      </c>
      <c r="Q1481" s="12">
        <v>89.9</v>
      </c>
      <c r="R1481" s="13">
        <f t="shared" si="23"/>
        <v>359.6</v>
      </c>
    </row>
    <row r="1482" spans="1:18" ht="51.6" customHeight="1">
      <c r="A1482" s="4" t="s">
        <v>2261</v>
      </c>
      <c r="B1482" s="5">
        <v>705</v>
      </c>
      <c r="C1482" s="5">
        <v>265</v>
      </c>
      <c r="D1482" s="5" t="s">
        <v>2262</v>
      </c>
      <c r="E1482" s="5" t="s">
        <v>1089</v>
      </c>
      <c r="F1482" s="5" t="s">
        <v>2275</v>
      </c>
      <c r="G1482" s="5" t="s">
        <v>1061</v>
      </c>
      <c r="H1482" s="5">
        <v>1</v>
      </c>
      <c r="I1482" s="5" t="s">
        <v>624</v>
      </c>
      <c r="J1482" s="5" t="s">
        <v>1084</v>
      </c>
      <c r="K1482" s="5">
        <v>265</v>
      </c>
      <c r="L1482" s="5"/>
      <c r="M1482" s="5" t="s">
        <v>131</v>
      </c>
      <c r="N1482" s="5">
        <v>1141877</v>
      </c>
      <c r="O1482" s="5" t="s">
        <v>521</v>
      </c>
      <c r="P1482" s="11">
        <v>2</v>
      </c>
      <c r="Q1482" s="12">
        <v>89.9</v>
      </c>
      <c r="R1482" s="13">
        <f t="shared" si="23"/>
        <v>179.8</v>
      </c>
    </row>
    <row r="1483" spans="1:18" ht="51.6" customHeight="1">
      <c r="A1483" s="4" t="s">
        <v>2261</v>
      </c>
      <c r="B1483" s="5">
        <v>705</v>
      </c>
      <c r="C1483" s="5">
        <v>265</v>
      </c>
      <c r="D1483" s="5" t="s">
        <v>2262</v>
      </c>
      <c r="E1483" s="5" t="s">
        <v>1089</v>
      </c>
      <c r="F1483" s="5" t="s">
        <v>2275</v>
      </c>
      <c r="G1483" s="5" t="s">
        <v>1061</v>
      </c>
      <c r="H1483" s="5">
        <v>1</v>
      </c>
      <c r="I1483" s="5" t="s">
        <v>624</v>
      </c>
      <c r="J1483" s="5" t="s">
        <v>1084</v>
      </c>
      <c r="K1483" s="5">
        <v>265</v>
      </c>
      <c r="L1483" s="5"/>
      <c r="M1483" s="5" t="s">
        <v>1090</v>
      </c>
      <c r="N1483" s="5">
        <v>1141876</v>
      </c>
      <c r="O1483" s="5" t="s">
        <v>305</v>
      </c>
      <c r="P1483" s="11">
        <v>1</v>
      </c>
      <c r="Q1483" s="12">
        <v>89.9</v>
      </c>
      <c r="R1483" s="13">
        <f t="shared" si="23"/>
        <v>89.9</v>
      </c>
    </row>
    <row r="1484" spans="1:18" ht="51.6" customHeight="1">
      <c r="A1484" s="4" t="s">
        <v>2261</v>
      </c>
      <c r="B1484" s="5">
        <v>705</v>
      </c>
      <c r="C1484" s="5">
        <v>265</v>
      </c>
      <c r="D1484" s="5" t="s">
        <v>2262</v>
      </c>
      <c r="E1484" s="5" t="s">
        <v>1089</v>
      </c>
      <c r="F1484" s="5" t="s">
        <v>2275</v>
      </c>
      <c r="G1484" s="5" t="s">
        <v>1061</v>
      </c>
      <c r="H1484" s="5">
        <v>1</v>
      </c>
      <c r="I1484" s="5" t="s">
        <v>624</v>
      </c>
      <c r="J1484" s="5" t="s">
        <v>1084</v>
      </c>
      <c r="K1484" s="5">
        <v>265</v>
      </c>
      <c r="L1484" s="5"/>
      <c r="M1484" s="5" t="s">
        <v>1090</v>
      </c>
      <c r="N1484" s="5">
        <v>1141876</v>
      </c>
      <c r="O1484" s="5" t="s">
        <v>279</v>
      </c>
      <c r="P1484" s="11">
        <v>1</v>
      </c>
      <c r="Q1484" s="12">
        <v>89.9</v>
      </c>
      <c r="R1484" s="13">
        <f t="shared" si="23"/>
        <v>89.9</v>
      </c>
    </row>
    <row r="1485" spans="1:18" ht="51.6" customHeight="1">
      <c r="A1485" s="4" t="s">
        <v>2261</v>
      </c>
      <c r="B1485" s="5">
        <v>705</v>
      </c>
      <c r="C1485" s="5">
        <v>265</v>
      </c>
      <c r="D1485" s="5" t="s">
        <v>2262</v>
      </c>
      <c r="E1485" s="5" t="s">
        <v>1089</v>
      </c>
      <c r="F1485" s="5" t="s">
        <v>2275</v>
      </c>
      <c r="G1485" s="5" t="s">
        <v>1061</v>
      </c>
      <c r="H1485" s="5">
        <v>1</v>
      </c>
      <c r="I1485" s="5" t="s">
        <v>624</v>
      </c>
      <c r="J1485" s="5" t="s">
        <v>1084</v>
      </c>
      <c r="K1485" s="5">
        <v>265</v>
      </c>
      <c r="L1485" s="5"/>
      <c r="M1485" s="5" t="s">
        <v>1090</v>
      </c>
      <c r="N1485" s="5">
        <v>1141876</v>
      </c>
      <c r="O1485" s="5" t="s">
        <v>521</v>
      </c>
      <c r="P1485" s="11">
        <v>1</v>
      </c>
      <c r="Q1485" s="12">
        <v>89.9</v>
      </c>
      <c r="R1485" s="13">
        <f t="shared" si="23"/>
        <v>89.9</v>
      </c>
    </row>
    <row r="1486" spans="1:18" ht="51.6" customHeight="1">
      <c r="A1486" s="4" t="s">
        <v>2261</v>
      </c>
      <c r="B1486" s="5">
        <v>705</v>
      </c>
      <c r="C1486" s="5">
        <v>265</v>
      </c>
      <c r="D1486" s="5" t="s">
        <v>2262</v>
      </c>
      <c r="E1486" s="5" t="s">
        <v>1091</v>
      </c>
      <c r="F1486" s="5" t="s">
        <v>2275</v>
      </c>
      <c r="G1486" s="5" t="s">
        <v>1061</v>
      </c>
      <c r="H1486" s="5">
        <v>1</v>
      </c>
      <c r="I1486" s="5" t="s">
        <v>624</v>
      </c>
      <c r="J1486" s="5" t="s">
        <v>1084</v>
      </c>
      <c r="K1486" s="5">
        <v>265</v>
      </c>
      <c r="L1486" s="5"/>
      <c r="M1486" s="5" t="s">
        <v>1092</v>
      </c>
      <c r="N1486" s="5">
        <v>1141878</v>
      </c>
      <c r="O1486" s="5" t="s">
        <v>305</v>
      </c>
      <c r="P1486" s="11">
        <v>2</v>
      </c>
      <c r="Q1486" s="12">
        <v>129.9</v>
      </c>
      <c r="R1486" s="13">
        <f t="shared" si="23"/>
        <v>259.8</v>
      </c>
    </row>
    <row r="1487" spans="1:18" ht="51.6" customHeight="1">
      <c r="A1487" s="4" t="s">
        <v>2261</v>
      </c>
      <c r="B1487" s="5">
        <v>705</v>
      </c>
      <c r="C1487" s="5">
        <v>265</v>
      </c>
      <c r="D1487" s="5" t="s">
        <v>2262</v>
      </c>
      <c r="E1487" s="5" t="s">
        <v>1091</v>
      </c>
      <c r="F1487" s="5" t="s">
        <v>2275</v>
      </c>
      <c r="G1487" s="5" t="s">
        <v>1061</v>
      </c>
      <c r="H1487" s="5">
        <v>1</v>
      </c>
      <c r="I1487" s="5" t="s">
        <v>624</v>
      </c>
      <c r="J1487" s="5" t="s">
        <v>1084</v>
      </c>
      <c r="K1487" s="5">
        <v>265</v>
      </c>
      <c r="L1487" s="5"/>
      <c r="M1487" s="5" t="s">
        <v>1092</v>
      </c>
      <c r="N1487" s="5">
        <v>1141878</v>
      </c>
      <c r="O1487" s="5" t="s">
        <v>235</v>
      </c>
      <c r="P1487" s="11">
        <v>6</v>
      </c>
      <c r="Q1487" s="12">
        <v>129.9</v>
      </c>
      <c r="R1487" s="13">
        <f t="shared" si="23"/>
        <v>779.40000000000009</v>
      </c>
    </row>
    <row r="1488" spans="1:18" ht="51.6" customHeight="1">
      <c r="A1488" s="4" t="s">
        <v>2261</v>
      </c>
      <c r="B1488" s="5">
        <v>705</v>
      </c>
      <c r="C1488" s="5">
        <v>265</v>
      </c>
      <c r="D1488" s="5" t="s">
        <v>2262</v>
      </c>
      <c r="E1488" s="5" t="s">
        <v>1091</v>
      </c>
      <c r="F1488" s="5" t="s">
        <v>2275</v>
      </c>
      <c r="G1488" s="5" t="s">
        <v>1061</v>
      </c>
      <c r="H1488" s="5">
        <v>1</v>
      </c>
      <c r="I1488" s="5" t="s">
        <v>624</v>
      </c>
      <c r="J1488" s="5" t="s">
        <v>1084</v>
      </c>
      <c r="K1488" s="5">
        <v>265</v>
      </c>
      <c r="L1488" s="5"/>
      <c r="M1488" s="5" t="s">
        <v>1092</v>
      </c>
      <c r="N1488" s="5">
        <v>1141878</v>
      </c>
      <c r="O1488" s="5" t="s">
        <v>278</v>
      </c>
      <c r="P1488" s="11">
        <v>18</v>
      </c>
      <c r="Q1488" s="12">
        <v>129.89999999999998</v>
      </c>
      <c r="R1488" s="13">
        <f t="shared" si="23"/>
        <v>2338.1999999999998</v>
      </c>
    </row>
    <row r="1489" spans="1:18" ht="51.6" customHeight="1">
      <c r="A1489" s="4" t="s">
        <v>2261</v>
      </c>
      <c r="B1489" s="5">
        <v>705</v>
      </c>
      <c r="C1489" s="5">
        <v>265</v>
      </c>
      <c r="D1489" s="5" t="s">
        <v>2262</v>
      </c>
      <c r="E1489" s="5" t="s">
        <v>1091</v>
      </c>
      <c r="F1489" s="5" t="s">
        <v>2275</v>
      </c>
      <c r="G1489" s="5" t="s">
        <v>1061</v>
      </c>
      <c r="H1489" s="5">
        <v>1</v>
      </c>
      <c r="I1489" s="5" t="s">
        <v>624</v>
      </c>
      <c r="J1489" s="5" t="s">
        <v>1084</v>
      </c>
      <c r="K1489" s="5">
        <v>265</v>
      </c>
      <c r="L1489" s="5"/>
      <c r="M1489" s="5" t="s">
        <v>1092</v>
      </c>
      <c r="N1489" s="5">
        <v>1141878</v>
      </c>
      <c r="O1489" s="5" t="s">
        <v>279</v>
      </c>
      <c r="P1489" s="11">
        <v>9</v>
      </c>
      <c r="Q1489" s="12">
        <v>129.89999999999998</v>
      </c>
      <c r="R1489" s="13">
        <f t="shared" si="23"/>
        <v>1169.0999999999999</v>
      </c>
    </row>
    <row r="1490" spans="1:18" ht="51.6" customHeight="1">
      <c r="A1490" s="4" t="s">
        <v>2261</v>
      </c>
      <c r="B1490" s="5">
        <v>705</v>
      </c>
      <c r="C1490" s="5">
        <v>265</v>
      </c>
      <c r="D1490" s="5" t="s">
        <v>2262</v>
      </c>
      <c r="E1490" s="5" t="s">
        <v>1091</v>
      </c>
      <c r="F1490" s="5" t="s">
        <v>2275</v>
      </c>
      <c r="G1490" s="5" t="s">
        <v>1061</v>
      </c>
      <c r="H1490" s="5">
        <v>1</v>
      </c>
      <c r="I1490" s="5" t="s">
        <v>624</v>
      </c>
      <c r="J1490" s="5" t="s">
        <v>1084</v>
      </c>
      <c r="K1490" s="5">
        <v>265</v>
      </c>
      <c r="L1490" s="5"/>
      <c r="M1490" s="5" t="s">
        <v>1092</v>
      </c>
      <c r="N1490" s="5">
        <v>1141878</v>
      </c>
      <c r="O1490" s="5" t="s">
        <v>337</v>
      </c>
      <c r="P1490" s="11">
        <v>15</v>
      </c>
      <c r="Q1490" s="12">
        <v>129.9</v>
      </c>
      <c r="R1490" s="13">
        <f t="shared" si="23"/>
        <v>1948.5</v>
      </c>
    </row>
    <row r="1491" spans="1:18" ht="51.6" customHeight="1">
      <c r="A1491" s="4" t="s">
        <v>2261</v>
      </c>
      <c r="B1491" s="5">
        <v>705</v>
      </c>
      <c r="C1491" s="5">
        <v>265</v>
      </c>
      <c r="D1491" s="5" t="s">
        <v>2262</v>
      </c>
      <c r="E1491" s="5" t="s">
        <v>1091</v>
      </c>
      <c r="F1491" s="5" t="s">
        <v>2275</v>
      </c>
      <c r="G1491" s="5" t="s">
        <v>1061</v>
      </c>
      <c r="H1491" s="5">
        <v>1</v>
      </c>
      <c r="I1491" s="5" t="s">
        <v>624</v>
      </c>
      <c r="J1491" s="5" t="s">
        <v>1084</v>
      </c>
      <c r="K1491" s="5">
        <v>265</v>
      </c>
      <c r="L1491" s="5"/>
      <c r="M1491" s="5" t="s">
        <v>1092</v>
      </c>
      <c r="N1491" s="5">
        <v>1141878</v>
      </c>
      <c r="O1491" s="5" t="s">
        <v>521</v>
      </c>
      <c r="P1491" s="11">
        <v>12</v>
      </c>
      <c r="Q1491" s="12">
        <v>129.9</v>
      </c>
      <c r="R1491" s="13">
        <f t="shared" si="23"/>
        <v>1558.8000000000002</v>
      </c>
    </row>
    <row r="1492" spans="1:18" ht="51.6" customHeight="1">
      <c r="A1492" s="4" t="s">
        <v>2261</v>
      </c>
      <c r="B1492" s="5">
        <v>705</v>
      </c>
      <c r="C1492" s="5">
        <v>265</v>
      </c>
      <c r="D1492" s="5" t="s">
        <v>2262</v>
      </c>
      <c r="E1492" s="5" t="s">
        <v>1093</v>
      </c>
      <c r="F1492" s="5" t="s">
        <v>2275</v>
      </c>
      <c r="G1492" s="5" t="s">
        <v>1061</v>
      </c>
      <c r="H1492" s="5">
        <v>1</v>
      </c>
      <c r="I1492" s="5" t="s">
        <v>624</v>
      </c>
      <c r="J1492" s="5" t="s">
        <v>1084</v>
      </c>
      <c r="K1492" s="5">
        <v>265</v>
      </c>
      <c r="L1492" s="5"/>
      <c r="M1492" s="5" t="s">
        <v>84</v>
      </c>
      <c r="N1492" s="5">
        <v>1141927</v>
      </c>
      <c r="O1492" s="5" t="s">
        <v>305</v>
      </c>
      <c r="P1492" s="11">
        <v>1</v>
      </c>
      <c r="Q1492" s="12">
        <v>99.9</v>
      </c>
      <c r="R1492" s="13">
        <f t="shared" si="23"/>
        <v>99.9</v>
      </c>
    </row>
    <row r="1493" spans="1:18" ht="51.6" customHeight="1">
      <c r="A1493" s="4" t="s">
        <v>2261</v>
      </c>
      <c r="B1493" s="5">
        <v>705</v>
      </c>
      <c r="C1493" s="5">
        <v>265</v>
      </c>
      <c r="D1493" s="5" t="s">
        <v>2262</v>
      </c>
      <c r="E1493" s="5" t="s">
        <v>1093</v>
      </c>
      <c r="F1493" s="5" t="s">
        <v>2275</v>
      </c>
      <c r="G1493" s="5" t="s">
        <v>1061</v>
      </c>
      <c r="H1493" s="5">
        <v>1</v>
      </c>
      <c r="I1493" s="5" t="s">
        <v>624</v>
      </c>
      <c r="J1493" s="5" t="s">
        <v>1084</v>
      </c>
      <c r="K1493" s="5">
        <v>265</v>
      </c>
      <c r="L1493" s="5"/>
      <c r="M1493" s="5" t="s">
        <v>84</v>
      </c>
      <c r="N1493" s="5">
        <v>1141927</v>
      </c>
      <c r="O1493" s="5" t="s">
        <v>235</v>
      </c>
      <c r="P1493" s="11">
        <v>5</v>
      </c>
      <c r="Q1493" s="12">
        <v>99.9</v>
      </c>
      <c r="R1493" s="13">
        <f t="shared" si="23"/>
        <v>499.5</v>
      </c>
    </row>
    <row r="1494" spans="1:18" ht="51.6" customHeight="1">
      <c r="A1494" s="4" t="s">
        <v>2261</v>
      </c>
      <c r="B1494" s="5">
        <v>705</v>
      </c>
      <c r="C1494" s="5">
        <v>265</v>
      </c>
      <c r="D1494" s="5" t="s">
        <v>2262</v>
      </c>
      <c r="E1494" s="5" t="s">
        <v>1093</v>
      </c>
      <c r="F1494" s="5" t="s">
        <v>2275</v>
      </c>
      <c r="G1494" s="5" t="s">
        <v>1061</v>
      </c>
      <c r="H1494" s="5">
        <v>1</v>
      </c>
      <c r="I1494" s="5" t="s">
        <v>624</v>
      </c>
      <c r="J1494" s="5" t="s">
        <v>1084</v>
      </c>
      <c r="K1494" s="5">
        <v>265</v>
      </c>
      <c r="L1494" s="5"/>
      <c r="M1494" s="5" t="s">
        <v>84</v>
      </c>
      <c r="N1494" s="5">
        <v>1141927</v>
      </c>
      <c r="O1494" s="5" t="s">
        <v>278</v>
      </c>
      <c r="P1494" s="11">
        <v>5</v>
      </c>
      <c r="Q1494" s="12">
        <v>99.9</v>
      </c>
      <c r="R1494" s="13">
        <f t="shared" si="23"/>
        <v>499.5</v>
      </c>
    </row>
    <row r="1495" spans="1:18" ht="51.6" customHeight="1">
      <c r="A1495" s="4" t="s">
        <v>2261</v>
      </c>
      <c r="B1495" s="5">
        <v>705</v>
      </c>
      <c r="C1495" s="5">
        <v>265</v>
      </c>
      <c r="D1495" s="5" t="s">
        <v>2262</v>
      </c>
      <c r="E1495" s="5" t="s">
        <v>1093</v>
      </c>
      <c r="F1495" s="5" t="s">
        <v>2275</v>
      </c>
      <c r="G1495" s="5" t="s">
        <v>1061</v>
      </c>
      <c r="H1495" s="5">
        <v>1</v>
      </c>
      <c r="I1495" s="5" t="s">
        <v>624</v>
      </c>
      <c r="J1495" s="5" t="s">
        <v>1084</v>
      </c>
      <c r="K1495" s="5">
        <v>265</v>
      </c>
      <c r="L1495" s="5"/>
      <c r="M1495" s="5" t="s">
        <v>84</v>
      </c>
      <c r="N1495" s="5">
        <v>1141927</v>
      </c>
      <c r="O1495" s="5" t="s">
        <v>279</v>
      </c>
      <c r="P1495" s="11">
        <v>3</v>
      </c>
      <c r="Q1495" s="12">
        <v>99.899999999999991</v>
      </c>
      <c r="R1495" s="13">
        <f t="shared" si="23"/>
        <v>299.7</v>
      </c>
    </row>
    <row r="1496" spans="1:18" ht="51.6" customHeight="1">
      <c r="A1496" s="4" t="s">
        <v>2261</v>
      </c>
      <c r="B1496" s="5">
        <v>705</v>
      </c>
      <c r="C1496" s="5">
        <v>265</v>
      </c>
      <c r="D1496" s="5" t="s">
        <v>2262</v>
      </c>
      <c r="E1496" s="5" t="s">
        <v>1093</v>
      </c>
      <c r="F1496" s="5" t="s">
        <v>2275</v>
      </c>
      <c r="G1496" s="5" t="s">
        <v>1061</v>
      </c>
      <c r="H1496" s="5">
        <v>1</v>
      </c>
      <c r="I1496" s="5" t="s">
        <v>624</v>
      </c>
      <c r="J1496" s="5" t="s">
        <v>1084</v>
      </c>
      <c r="K1496" s="5">
        <v>265</v>
      </c>
      <c r="L1496" s="5"/>
      <c r="M1496" s="5" t="s">
        <v>84</v>
      </c>
      <c r="N1496" s="5">
        <v>1141927</v>
      </c>
      <c r="O1496" s="5" t="s">
        <v>521</v>
      </c>
      <c r="P1496" s="11">
        <v>3</v>
      </c>
      <c r="Q1496" s="12">
        <v>99.899999999999991</v>
      </c>
      <c r="R1496" s="13">
        <f t="shared" si="23"/>
        <v>299.7</v>
      </c>
    </row>
    <row r="1497" spans="1:18" ht="51.6" customHeight="1">
      <c r="A1497" s="4" t="s">
        <v>2261</v>
      </c>
      <c r="B1497" s="5">
        <v>705</v>
      </c>
      <c r="C1497" s="5">
        <v>265</v>
      </c>
      <c r="D1497" s="5" t="s">
        <v>2262</v>
      </c>
      <c r="E1497" s="5" t="s">
        <v>1094</v>
      </c>
      <c r="F1497" s="5" t="s">
        <v>2275</v>
      </c>
      <c r="G1497" s="5" t="s">
        <v>1061</v>
      </c>
      <c r="H1497" s="5">
        <v>1</v>
      </c>
      <c r="I1497" s="5" t="s">
        <v>624</v>
      </c>
      <c r="J1497" s="5" t="s">
        <v>1084</v>
      </c>
      <c r="K1497" s="5">
        <v>265</v>
      </c>
      <c r="L1497" s="5"/>
      <c r="M1497" s="5" t="s">
        <v>72</v>
      </c>
      <c r="N1497" s="5">
        <v>1141928</v>
      </c>
      <c r="O1497" s="5" t="s">
        <v>337</v>
      </c>
      <c r="P1497" s="11">
        <v>1</v>
      </c>
      <c r="Q1497" s="12">
        <v>129.9</v>
      </c>
      <c r="R1497" s="13">
        <f t="shared" si="23"/>
        <v>129.9</v>
      </c>
    </row>
    <row r="1498" spans="1:18" ht="51.6" customHeight="1">
      <c r="A1498" s="4" t="s">
        <v>2261</v>
      </c>
      <c r="B1498" s="5">
        <v>705</v>
      </c>
      <c r="C1498" s="5">
        <v>265</v>
      </c>
      <c r="D1498" s="5" t="s">
        <v>2262</v>
      </c>
      <c r="E1498" s="5" t="s">
        <v>1094</v>
      </c>
      <c r="F1498" s="5" t="s">
        <v>2275</v>
      </c>
      <c r="G1498" s="5" t="s">
        <v>1061</v>
      </c>
      <c r="H1498" s="5">
        <v>1</v>
      </c>
      <c r="I1498" s="5" t="s">
        <v>624</v>
      </c>
      <c r="J1498" s="5" t="s">
        <v>1084</v>
      </c>
      <c r="K1498" s="5">
        <v>265</v>
      </c>
      <c r="L1498" s="5"/>
      <c r="M1498" s="5" t="s">
        <v>72</v>
      </c>
      <c r="N1498" s="5">
        <v>1141928</v>
      </c>
      <c r="O1498" s="5" t="s">
        <v>521</v>
      </c>
      <c r="P1498" s="11">
        <v>1</v>
      </c>
      <c r="Q1498" s="12">
        <v>129.9</v>
      </c>
      <c r="R1498" s="13">
        <f t="shared" si="23"/>
        <v>129.9</v>
      </c>
    </row>
    <row r="1499" spans="1:18" ht="51.6" customHeight="1">
      <c r="A1499" s="4" t="s">
        <v>2261</v>
      </c>
      <c r="B1499" s="5">
        <v>705</v>
      </c>
      <c r="C1499" s="5">
        <v>265</v>
      </c>
      <c r="D1499" s="5" t="s">
        <v>2262</v>
      </c>
      <c r="E1499" s="5" t="s">
        <v>1097</v>
      </c>
      <c r="F1499" s="5" t="s">
        <v>2275</v>
      </c>
      <c r="G1499" s="5" t="s">
        <v>1061</v>
      </c>
      <c r="H1499" s="5">
        <v>2</v>
      </c>
      <c r="I1499" s="5" t="s">
        <v>1095</v>
      </c>
      <c r="J1499" s="5" t="s">
        <v>1096</v>
      </c>
      <c r="K1499" s="5">
        <v>265</v>
      </c>
      <c r="L1499" s="5"/>
      <c r="M1499" s="5" t="s">
        <v>131</v>
      </c>
      <c r="N1499" s="5">
        <v>1166934</v>
      </c>
      <c r="O1499" s="5" t="s">
        <v>278</v>
      </c>
      <c r="P1499" s="11">
        <v>3</v>
      </c>
      <c r="Q1499" s="12">
        <v>69.899999999999991</v>
      </c>
      <c r="R1499" s="13">
        <f t="shared" si="23"/>
        <v>209.7</v>
      </c>
    </row>
    <row r="1500" spans="1:18" ht="51.6" customHeight="1">
      <c r="A1500" s="4" t="s">
        <v>2261</v>
      </c>
      <c r="B1500" s="5">
        <v>705</v>
      </c>
      <c r="C1500" s="5">
        <v>265</v>
      </c>
      <c r="D1500" s="5" t="s">
        <v>2262</v>
      </c>
      <c r="E1500" s="5" t="s">
        <v>1097</v>
      </c>
      <c r="F1500" s="5" t="s">
        <v>2275</v>
      </c>
      <c r="G1500" s="5" t="s">
        <v>1061</v>
      </c>
      <c r="H1500" s="5">
        <v>2</v>
      </c>
      <c r="I1500" s="5" t="s">
        <v>1095</v>
      </c>
      <c r="J1500" s="5" t="s">
        <v>1096</v>
      </c>
      <c r="K1500" s="5">
        <v>265</v>
      </c>
      <c r="L1500" s="5"/>
      <c r="M1500" s="5" t="s">
        <v>131</v>
      </c>
      <c r="N1500" s="5">
        <v>1166934</v>
      </c>
      <c r="O1500" s="5" t="s">
        <v>279</v>
      </c>
      <c r="P1500" s="11">
        <v>11</v>
      </c>
      <c r="Q1500" s="12">
        <v>69.899999999999991</v>
      </c>
      <c r="R1500" s="13">
        <f t="shared" si="23"/>
        <v>768.89999999999986</v>
      </c>
    </row>
    <row r="1501" spans="1:18" ht="51.6" customHeight="1">
      <c r="A1501" s="4" t="s">
        <v>2261</v>
      </c>
      <c r="B1501" s="5">
        <v>705</v>
      </c>
      <c r="C1501" s="5">
        <v>265</v>
      </c>
      <c r="D1501" s="5" t="s">
        <v>2262</v>
      </c>
      <c r="E1501" s="5" t="s">
        <v>1097</v>
      </c>
      <c r="F1501" s="5" t="s">
        <v>2275</v>
      </c>
      <c r="G1501" s="5" t="s">
        <v>1061</v>
      </c>
      <c r="H1501" s="5">
        <v>2</v>
      </c>
      <c r="I1501" s="5" t="s">
        <v>1095</v>
      </c>
      <c r="J1501" s="5" t="s">
        <v>1096</v>
      </c>
      <c r="K1501" s="5">
        <v>265</v>
      </c>
      <c r="L1501" s="5"/>
      <c r="M1501" s="5" t="s">
        <v>131</v>
      </c>
      <c r="N1501" s="5">
        <v>1166934</v>
      </c>
      <c r="O1501" s="5" t="s">
        <v>521</v>
      </c>
      <c r="P1501" s="11">
        <v>2</v>
      </c>
      <c r="Q1501" s="12">
        <v>69.900000000000006</v>
      </c>
      <c r="R1501" s="13">
        <f t="shared" si="23"/>
        <v>139.80000000000001</v>
      </c>
    </row>
    <row r="1502" spans="1:18" ht="51.6" customHeight="1">
      <c r="A1502" s="4" t="s">
        <v>2261</v>
      </c>
      <c r="B1502" s="5">
        <v>705</v>
      </c>
      <c r="C1502" s="5">
        <v>265</v>
      </c>
      <c r="D1502" s="5" t="s">
        <v>2262</v>
      </c>
      <c r="E1502" s="5" t="s">
        <v>1098</v>
      </c>
      <c r="F1502" s="5" t="s">
        <v>2275</v>
      </c>
      <c r="G1502" s="5" t="s">
        <v>1061</v>
      </c>
      <c r="H1502" s="5">
        <v>2</v>
      </c>
      <c r="I1502" s="5" t="s">
        <v>1095</v>
      </c>
      <c r="J1502" s="5" t="s">
        <v>1096</v>
      </c>
      <c r="K1502" s="5">
        <v>265</v>
      </c>
      <c r="L1502" s="5"/>
      <c r="M1502" s="5" t="s">
        <v>11</v>
      </c>
      <c r="N1502" s="5">
        <v>1141659</v>
      </c>
      <c r="O1502" s="5" t="s">
        <v>521</v>
      </c>
      <c r="P1502" s="11">
        <v>2</v>
      </c>
      <c r="Q1502" s="12">
        <v>79.900000000000006</v>
      </c>
      <c r="R1502" s="13">
        <f t="shared" si="23"/>
        <v>159.80000000000001</v>
      </c>
    </row>
    <row r="1503" spans="1:18" ht="51.6" customHeight="1">
      <c r="A1503" s="4" t="s">
        <v>2261</v>
      </c>
      <c r="B1503" s="5">
        <v>705</v>
      </c>
      <c r="C1503" s="5">
        <v>265</v>
      </c>
      <c r="D1503" s="5" t="s">
        <v>2262</v>
      </c>
      <c r="E1503" s="5" t="s">
        <v>1098</v>
      </c>
      <c r="F1503" s="5" t="s">
        <v>2275</v>
      </c>
      <c r="G1503" s="5" t="s">
        <v>1061</v>
      </c>
      <c r="H1503" s="5">
        <v>2</v>
      </c>
      <c r="I1503" s="5" t="s">
        <v>1095</v>
      </c>
      <c r="J1503" s="5" t="s">
        <v>1096</v>
      </c>
      <c r="K1503" s="5">
        <v>265</v>
      </c>
      <c r="L1503" s="5"/>
      <c r="M1503" s="5" t="s">
        <v>1067</v>
      </c>
      <c r="N1503" s="5">
        <v>1141660</v>
      </c>
      <c r="O1503" s="5" t="s">
        <v>235</v>
      </c>
      <c r="P1503" s="11">
        <v>1</v>
      </c>
      <c r="Q1503" s="12">
        <v>79.900000000000006</v>
      </c>
      <c r="R1503" s="13">
        <f t="shared" si="23"/>
        <v>79.900000000000006</v>
      </c>
    </row>
    <row r="1504" spans="1:18" ht="51.6" customHeight="1">
      <c r="A1504" s="4" t="s">
        <v>2261</v>
      </c>
      <c r="B1504" s="5">
        <v>705</v>
      </c>
      <c r="C1504" s="5">
        <v>265</v>
      </c>
      <c r="D1504" s="5" t="s">
        <v>2262</v>
      </c>
      <c r="E1504" s="5" t="s">
        <v>1098</v>
      </c>
      <c r="F1504" s="5" t="s">
        <v>2275</v>
      </c>
      <c r="G1504" s="5" t="s">
        <v>1061</v>
      </c>
      <c r="H1504" s="5">
        <v>2</v>
      </c>
      <c r="I1504" s="5" t="s">
        <v>1095</v>
      </c>
      <c r="J1504" s="5" t="s">
        <v>1096</v>
      </c>
      <c r="K1504" s="5">
        <v>265</v>
      </c>
      <c r="L1504" s="5"/>
      <c r="M1504" s="5" t="s">
        <v>1067</v>
      </c>
      <c r="N1504" s="5">
        <v>1141660</v>
      </c>
      <c r="O1504" s="5" t="s">
        <v>521</v>
      </c>
      <c r="P1504" s="11">
        <v>1</v>
      </c>
      <c r="Q1504" s="12">
        <v>79.900000000000006</v>
      </c>
      <c r="R1504" s="13">
        <f t="shared" si="23"/>
        <v>79.900000000000006</v>
      </c>
    </row>
    <row r="1505" spans="1:18" ht="51.6" customHeight="1">
      <c r="A1505" s="4" t="s">
        <v>2261</v>
      </c>
      <c r="B1505" s="5">
        <v>705</v>
      </c>
      <c r="C1505" s="5">
        <v>265</v>
      </c>
      <c r="D1505" s="5" t="s">
        <v>2262</v>
      </c>
      <c r="E1505" s="5" t="s">
        <v>1099</v>
      </c>
      <c r="F1505" s="5" t="s">
        <v>2275</v>
      </c>
      <c r="G1505" s="5" t="s">
        <v>1061</v>
      </c>
      <c r="H1505" s="5">
        <v>2</v>
      </c>
      <c r="I1505" s="5" t="s">
        <v>1095</v>
      </c>
      <c r="J1505" s="5" t="s">
        <v>1096</v>
      </c>
      <c r="K1505" s="5">
        <v>265</v>
      </c>
      <c r="L1505" s="5"/>
      <c r="M1505" s="5" t="s">
        <v>168</v>
      </c>
      <c r="N1505" s="5">
        <v>1141702</v>
      </c>
      <c r="O1505" s="5" t="s">
        <v>305</v>
      </c>
      <c r="P1505" s="11">
        <v>2</v>
      </c>
      <c r="Q1505" s="12">
        <v>69.900000000000006</v>
      </c>
      <c r="R1505" s="13">
        <f t="shared" si="23"/>
        <v>139.80000000000001</v>
      </c>
    </row>
    <row r="1506" spans="1:18" ht="51.6" customHeight="1">
      <c r="A1506" s="4" t="s">
        <v>2261</v>
      </c>
      <c r="B1506" s="5">
        <v>705</v>
      </c>
      <c r="C1506" s="5">
        <v>265</v>
      </c>
      <c r="D1506" s="5" t="s">
        <v>2262</v>
      </c>
      <c r="E1506" s="5" t="s">
        <v>1099</v>
      </c>
      <c r="F1506" s="5" t="s">
        <v>2275</v>
      </c>
      <c r="G1506" s="5" t="s">
        <v>1061</v>
      </c>
      <c r="H1506" s="5">
        <v>2</v>
      </c>
      <c r="I1506" s="5" t="s">
        <v>1095</v>
      </c>
      <c r="J1506" s="5" t="s">
        <v>1096</v>
      </c>
      <c r="K1506" s="5">
        <v>265</v>
      </c>
      <c r="L1506" s="5"/>
      <c r="M1506" s="5" t="s">
        <v>168</v>
      </c>
      <c r="N1506" s="5">
        <v>1141702</v>
      </c>
      <c r="O1506" s="5" t="s">
        <v>521</v>
      </c>
      <c r="P1506" s="11">
        <v>1</v>
      </c>
      <c r="Q1506" s="12">
        <v>69.900000000000006</v>
      </c>
      <c r="R1506" s="13">
        <f t="shared" si="23"/>
        <v>69.900000000000006</v>
      </c>
    </row>
    <row r="1507" spans="1:18" ht="51.6" customHeight="1">
      <c r="A1507" s="4" t="s">
        <v>2261</v>
      </c>
      <c r="B1507" s="5">
        <v>705</v>
      </c>
      <c r="C1507" s="5">
        <v>265</v>
      </c>
      <c r="D1507" s="5" t="s">
        <v>2262</v>
      </c>
      <c r="E1507" s="5" t="s">
        <v>1101</v>
      </c>
      <c r="F1507" s="5" t="s">
        <v>2275</v>
      </c>
      <c r="G1507" s="5" t="s">
        <v>1061</v>
      </c>
      <c r="H1507" s="5">
        <v>4</v>
      </c>
      <c r="I1507" s="5" t="s">
        <v>644</v>
      </c>
      <c r="J1507" s="5" t="s">
        <v>1100</v>
      </c>
      <c r="K1507" s="5">
        <v>265</v>
      </c>
      <c r="L1507" s="5">
        <v>32</v>
      </c>
      <c r="M1507" s="5" t="s">
        <v>84</v>
      </c>
      <c r="N1507" s="5">
        <v>1097183</v>
      </c>
      <c r="O1507" s="5">
        <v>33</v>
      </c>
      <c r="P1507" s="11">
        <v>1</v>
      </c>
      <c r="Q1507" s="12">
        <v>119.9</v>
      </c>
      <c r="R1507" s="13">
        <f t="shared" si="23"/>
        <v>119.9</v>
      </c>
    </row>
    <row r="1508" spans="1:18" ht="51.6" customHeight="1">
      <c r="A1508" s="4" t="s">
        <v>2261</v>
      </c>
      <c r="B1508" s="5">
        <v>705</v>
      </c>
      <c r="C1508" s="5">
        <v>265</v>
      </c>
      <c r="D1508" s="5" t="s">
        <v>2262</v>
      </c>
      <c r="E1508" s="5" t="s">
        <v>1102</v>
      </c>
      <c r="F1508" s="5" t="s">
        <v>2275</v>
      </c>
      <c r="G1508" s="5" t="s">
        <v>1061</v>
      </c>
      <c r="H1508" s="5">
        <v>4</v>
      </c>
      <c r="I1508" s="5" t="s">
        <v>644</v>
      </c>
      <c r="J1508" s="5" t="s">
        <v>1100</v>
      </c>
      <c r="K1508" s="5">
        <v>265</v>
      </c>
      <c r="L1508" s="5">
        <v>32</v>
      </c>
      <c r="M1508" s="5" t="s">
        <v>38</v>
      </c>
      <c r="N1508" s="5">
        <v>1141800</v>
      </c>
      <c r="O1508" s="5">
        <v>28</v>
      </c>
      <c r="P1508" s="11">
        <v>1</v>
      </c>
      <c r="Q1508" s="12">
        <v>99.9</v>
      </c>
      <c r="R1508" s="13">
        <f t="shared" si="23"/>
        <v>99.9</v>
      </c>
    </row>
    <row r="1509" spans="1:18" ht="51.6" customHeight="1">
      <c r="A1509" s="4" t="s">
        <v>2261</v>
      </c>
      <c r="B1509" s="5">
        <v>705</v>
      </c>
      <c r="C1509" s="5">
        <v>265</v>
      </c>
      <c r="D1509" s="5" t="s">
        <v>2262</v>
      </c>
      <c r="E1509" s="5" t="s">
        <v>1102</v>
      </c>
      <c r="F1509" s="5" t="s">
        <v>2275</v>
      </c>
      <c r="G1509" s="5" t="s">
        <v>1061</v>
      </c>
      <c r="H1509" s="5">
        <v>4</v>
      </c>
      <c r="I1509" s="5" t="s">
        <v>644</v>
      </c>
      <c r="J1509" s="5" t="s">
        <v>1100</v>
      </c>
      <c r="K1509" s="5">
        <v>265</v>
      </c>
      <c r="L1509" s="5">
        <v>32</v>
      </c>
      <c r="M1509" s="5" t="s">
        <v>38</v>
      </c>
      <c r="N1509" s="5">
        <v>1141800</v>
      </c>
      <c r="O1509" s="5">
        <v>38</v>
      </c>
      <c r="P1509" s="11">
        <v>2</v>
      </c>
      <c r="Q1509" s="12">
        <v>99.9</v>
      </c>
      <c r="R1509" s="13">
        <f t="shared" si="23"/>
        <v>199.8</v>
      </c>
    </row>
    <row r="1510" spans="1:18" ht="51.6" customHeight="1">
      <c r="A1510" s="4" t="s">
        <v>2261</v>
      </c>
      <c r="B1510" s="5">
        <v>705</v>
      </c>
      <c r="C1510" s="5">
        <v>265</v>
      </c>
      <c r="D1510" s="5" t="s">
        <v>2262</v>
      </c>
      <c r="E1510" s="5" t="s">
        <v>1103</v>
      </c>
      <c r="F1510" s="5" t="s">
        <v>2275</v>
      </c>
      <c r="G1510" s="5" t="s">
        <v>1061</v>
      </c>
      <c r="H1510" s="5">
        <v>4</v>
      </c>
      <c r="I1510" s="5" t="s">
        <v>644</v>
      </c>
      <c r="J1510" s="5" t="s">
        <v>1100</v>
      </c>
      <c r="K1510" s="5">
        <v>265</v>
      </c>
      <c r="L1510" s="5">
        <v>32</v>
      </c>
      <c r="M1510" s="5" t="s">
        <v>38</v>
      </c>
      <c r="N1510" s="5">
        <v>1141829</v>
      </c>
      <c r="O1510" s="5">
        <v>28</v>
      </c>
      <c r="P1510" s="11">
        <v>1</v>
      </c>
      <c r="Q1510" s="12">
        <v>119.9</v>
      </c>
      <c r="R1510" s="13">
        <f t="shared" si="23"/>
        <v>119.9</v>
      </c>
    </row>
    <row r="1511" spans="1:18" ht="51.6" customHeight="1">
      <c r="A1511" s="4" t="s">
        <v>2261</v>
      </c>
      <c r="B1511" s="5">
        <v>705</v>
      </c>
      <c r="C1511" s="5">
        <v>265</v>
      </c>
      <c r="D1511" s="5" t="s">
        <v>2262</v>
      </c>
      <c r="E1511" s="5" t="s">
        <v>1103</v>
      </c>
      <c r="F1511" s="5" t="s">
        <v>2275</v>
      </c>
      <c r="G1511" s="5" t="s">
        <v>1061</v>
      </c>
      <c r="H1511" s="5">
        <v>4</v>
      </c>
      <c r="I1511" s="5" t="s">
        <v>644</v>
      </c>
      <c r="J1511" s="5" t="s">
        <v>1100</v>
      </c>
      <c r="K1511" s="5">
        <v>265</v>
      </c>
      <c r="L1511" s="5">
        <v>32</v>
      </c>
      <c r="M1511" s="5" t="s">
        <v>38</v>
      </c>
      <c r="N1511" s="5">
        <v>1141829</v>
      </c>
      <c r="O1511" s="5">
        <v>29</v>
      </c>
      <c r="P1511" s="11">
        <v>3</v>
      </c>
      <c r="Q1511" s="12">
        <v>119.89999999999999</v>
      </c>
      <c r="R1511" s="13">
        <f t="shared" si="23"/>
        <v>359.7</v>
      </c>
    </row>
    <row r="1512" spans="1:18" ht="51.6" customHeight="1">
      <c r="A1512" s="4" t="s">
        <v>2261</v>
      </c>
      <c r="B1512" s="5">
        <v>705</v>
      </c>
      <c r="C1512" s="5">
        <v>265</v>
      </c>
      <c r="D1512" s="5" t="s">
        <v>2262</v>
      </c>
      <c r="E1512" s="5" t="s">
        <v>1103</v>
      </c>
      <c r="F1512" s="5" t="s">
        <v>2275</v>
      </c>
      <c r="G1512" s="5" t="s">
        <v>1061</v>
      </c>
      <c r="H1512" s="5">
        <v>4</v>
      </c>
      <c r="I1512" s="5" t="s">
        <v>644</v>
      </c>
      <c r="J1512" s="5" t="s">
        <v>1100</v>
      </c>
      <c r="K1512" s="5">
        <v>265</v>
      </c>
      <c r="L1512" s="5">
        <v>32</v>
      </c>
      <c r="M1512" s="5" t="s">
        <v>38</v>
      </c>
      <c r="N1512" s="5">
        <v>1141829</v>
      </c>
      <c r="O1512" s="5">
        <v>30</v>
      </c>
      <c r="P1512" s="11">
        <v>1</v>
      </c>
      <c r="Q1512" s="12">
        <v>119.9</v>
      </c>
      <c r="R1512" s="13">
        <f t="shared" si="23"/>
        <v>119.9</v>
      </c>
    </row>
    <row r="1513" spans="1:18" ht="51.6" customHeight="1">
      <c r="A1513" s="4" t="s">
        <v>2261</v>
      </c>
      <c r="B1513" s="5">
        <v>705</v>
      </c>
      <c r="C1513" s="5">
        <v>265</v>
      </c>
      <c r="D1513" s="5" t="s">
        <v>2262</v>
      </c>
      <c r="E1513" s="5" t="s">
        <v>1103</v>
      </c>
      <c r="F1513" s="5" t="s">
        <v>2275</v>
      </c>
      <c r="G1513" s="5" t="s">
        <v>1061</v>
      </c>
      <c r="H1513" s="5">
        <v>4</v>
      </c>
      <c r="I1513" s="5" t="s">
        <v>644</v>
      </c>
      <c r="J1513" s="5" t="s">
        <v>1100</v>
      </c>
      <c r="K1513" s="5">
        <v>265</v>
      </c>
      <c r="L1513" s="5">
        <v>32</v>
      </c>
      <c r="M1513" s="5" t="s">
        <v>38</v>
      </c>
      <c r="N1513" s="5">
        <v>1141829</v>
      </c>
      <c r="O1513" s="5">
        <v>38</v>
      </c>
      <c r="P1513" s="11">
        <v>1</v>
      </c>
      <c r="Q1513" s="12">
        <v>119.9</v>
      </c>
      <c r="R1513" s="13">
        <f t="shared" si="23"/>
        <v>119.9</v>
      </c>
    </row>
    <row r="1514" spans="1:18" ht="51.6" customHeight="1">
      <c r="A1514" s="4" t="s">
        <v>2261</v>
      </c>
      <c r="B1514" s="5">
        <v>705</v>
      </c>
      <c r="C1514" s="5">
        <v>265</v>
      </c>
      <c r="D1514" s="5" t="s">
        <v>2262</v>
      </c>
      <c r="E1514" s="5" t="s">
        <v>1104</v>
      </c>
      <c r="F1514" s="5" t="s">
        <v>2275</v>
      </c>
      <c r="G1514" s="5" t="s">
        <v>1061</v>
      </c>
      <c r="H1514" s="5">
        <v>4</v>
      </c>
      <c r="I1514" s="5" t="s">
        <v>644</v>
      </c>
      <c r="J1514" s="5" t="s">
        <v>1100</v>
      </c>
      <c r="K1514" s="5">
        <v>265</v>
      </c>
      <c r="L1514" s="5">
        <v>32</v>
      </c>
      <c r="M1514" s="5" t="s">
        <v>40</v>
      </c>
      <c r="N1514" s="5">
        <v>1141831</v>
      </c>
      <c r="O1514" s="5">
        <v>28</v>
      </c>
      <c r="P1514" s="11">
        <v>3</v>
      </c>
      <c r="Q1514" s="12">
        <v>119.89999999999999</v>
      </c>
      <c r="R1514" s="13">
        <f t="shared" si="23"/>
        <v>359.7</v>
      </c>
    </row>
    <row r="1515" spans="1:18" ht="51.6" customHeight="1">
      <c r="A1515" s="4" t="s">
        <v>2261</v>
      </c>
      <c r="B1515" s="5">
        <v>705</v>
      </c>
      <c r="C1515" s="5">
        <v>265</v>
      </c>
      <c r="D1515" s="5" t="s">
        <v>2262</v>
      </c>
      <c r="E1515" s="5" t="s">
        <v>1104</v>
      </c>
      <c r="F1515" s="5" t="s">
        <v>2275</v>
      </c>
      <c r="G1515" s="5" t="s">
        <v>1061</v>
      </c>
      <c r="H1515" s="5">
        <v>4</v>
      </c>
      <c r="I1515" s="5" t="s">
        <v>644</v>
      </c>
      <c r="J1515" s="5" t="s">
        <v>1100</v>
      </c>
      <c r="K1515" s="5">
        <v>265</v>
      </c>
      <c r="L1515" s="5">
        <v>32</v>
      </c>
      <c r="M1515" s="5" t="s">
        <v>40</v>
      </c>
      <c r="N1515" s="5">
        <v>1141831</v>
      </c>
      <c r="O1515" s="5">
        <v>29</v>
      </c>
      <c r="P1515" s="11">
        <v>6</v>
      </c>
      <c r="Q1515" s="12">
        <v>119.89999999999999</v>
      </c>
      <c r="R1515" s="13">
        <f t="shared" si="23"/>
        <v>719.4</v>
      </c>
    </row>
    <row r="1516" spans="1:18" ht="51.6" customHeight="1">
      <c r="A1516" s="4" t="s">
        <v>2261</v>
      </c>
      <c r="B1516" s="5">
        <v>705</v>
      </c>
      <c r="C1516" s="5">
        <v>265</v>
      </c>
      <c r="D1516" s="5" t="s">
        <v>2262</v>
      </c>
      <c r="E1516" s="5" t="s">
        <v>1105</v>
      </c>
      <c r="F1516" s="5" t="s">
        <v>2275</v>
      </c>
      <c r="G1516" s="5" t="s">
        <v>1061</v>
      </c>
      <c r="H1516" s="5">
        <v>4</v>
      </c>
      <c r="I1516" s="5" t="s">
        <v>644</v>
      </c>
      <c r="J1516" s="5" t="s">
        <v>1100</v>
      </c>
      <c r="K1516" s="5">
        <v>265</v>
      </c>
      <c r="L1516" s="5">
        <v>32</v>
      </c>
      <c r="M1516" s="5" t="s">
        <v>40</v>
      </c>
      <c r="N1516" s="5">
        <v>1141832</v>
      </c>
      <c r="O1516" s="5">
        <v>28</v>
      </c>
      <c r="P1516" s="11">
        <v>7</v>
      </c>
      <c r="Q1516" s="12">
        <v>119.89999999999999</v>
      </c>
      <c r="R1516" s="13">
        <f t="shared" si="23"/>
        <v>839.3</v>
      </c>
    </row>
    <row r="1517" spans="1:18" ht="51.6" customHeight="1">
      <c r="A1517" s="4" t="s">
        <v>2261</v>
      </c>
      <c r="B1517" s="5">
        <v>705</v>
      </c>
      <c r="C1517" s="5">
        <v>265</v>
      </c>
      <c r="D1517" s="5" t="s">
        <v>2262</v>
      </c>
      <c r="E1517" s="5" t="s">
        <v>1105</v>
      </c>
      <c r="F1517" s="5" t="s">
        <v>2275</v>
      </c>
      <c r="G1517" s="5" t="s">
        <v>1061</v>
      </c>
      <c r="H1517" s="5">
        <v>4</v>
      </c>
      <c r="I1517" s="5" t="s">
        <v>644</v>
      </c>
      <c r="J1517" s="5" t="s">
        <v>1100</v>
      </c>
      <c r="K1517" s="5">
        <v>265</v>
      </c>
      <c r="L1517" s="5">
        <v>32</v>
      </c>
      <c r="M1517" s="5" t="s">
        <v>40</v>
      </c>
      <c r="N1517" s="5">
        <v>1141832</v>
      </c>
      <c r="O1517" s="5">
        <v>29</v>
      </c>
      <c r="P1517" s="11">
        <v>2</v>
      </c>
      <c r="Q1517" s="12">
        <v>119.9</v>
      </c>
      <c r="R1517" s="13">
        <f t="shared" si="23"/>
        <v>239.8</v>
      </c>
    </row>
    <row r="1518" spans="1:18" ht="51.6" customHeight="1">
      <c r="A1518" s="4" t="s">
        <v>2261</v>
      </c>
      <c r="B1518" s="5">
        <v>705</v>
      </c>
      <c r="C1518" s="5">
        <v>265</v>
      </c>
      <c r="D1518" s="5" t="s">
        <v>2262</v>
      </c>
      <c r="E1518" s="5" t="s">
        <v>1106</v>
      </c>
      <c r="F1518" s="5" t="s">
        <v>2275</v>
      </c>
      <c r="G1518" s="5" t="s">
        <v>1061</v>
      </c>
      <c r="H1518" s="5">
        <v>4</v>
      </c>
      <c r="I1518" s="5" t="s">
        <v>644</v>
      </c>
      <c r="J1518" s="5" t="s">
        <v>1100</v>
      </c>
      <c r="K1518" s="5">
        <v>265</v>
      </c>
      <c r="L1518" s="5">
        <v>32</v>
      </c>
      <c r="M1518" s="5" t="s">
        <v>84</v>
      </c>
      <c r="N1518" s="5">
        <v>1141845</v>
      </c>
      <c r="O1518" s="5">
        <v>28</v>
      </c>
      <c r="P1518" s="11">
        <v>1</v>
      </c>
      <c r="Q1518" s="12">
        <v>109.9</v>
      </c>
      <c r="R1518" s="13">
        <f t="shared" si="23"/>
        <v>109.9</v>
      </c>
    </row>
    <row r="1519" spans="1:18" ht="51.6" customHeight="1">
      <c r="A1519" s="4" t="s">
        <v>2261</v>
      </c>
      <c r="B1519" s="5">
        <v>705</v>
      </c>
      <c r="C1519" s="5">
        <v>265</v>
      </c>
      <c r="D1519" s="5" t="s">
        <v>2262</v>
      </c>
      <c r="E1519" s="5" t="s">
        <v>1107</v>
      </c>
      <c r="F1519" s="5" t="s">
        <v>2275</v>
      </c>
      <c r="G1519" s="5" t="s">
        <v>1061</v>
      </c>
      <c r="H1519" s="5">
        <v>4</v>
      </c>
      <c r="I1519" s="5" t="s">
        <v>644</v>
      </c>
      <c r="J1519" s="5" t="s">
        <v>1100</v>
      </c>
      <c r="K1519" s="5">
        <v>265</v>
      </c>
      <c r="L1519" s="5">
        <v>32</v>
      </c>
      <c r="M1519" s="5" t="s">
        <v>35</v>
      </c>
      <c r="N1519" s="5">
        <v>1141932</v>
      </c>
      <c r="O1519" s="5">
        <v>28</v>
      </c>
      <c r="P1519" s="11">
        <v>3</v>
      </c>
      <c r="Q1519" s="12">
        <v>119.89999999999999</v>
      </c>
      <c r="R1519" s="13">
        <f t="shared" si="23"/>
        <v>359.7</v>
      </c>
    </row>
    <row r="1520" spans="1:18" ht="51.6" customHeight="1">
      <c r="A1520" s="4" t="s">
        <v>2261</v>
      </c>
      <c r="B1520" s="5">
        <v>705</v>
      </c>
      <c r="C1520" s="5">
        <v>265</v>
      </c>
      <c r="D1520" s="5" t="s">
        <v>2262</v>
      </c>
      <c r="E1520" s="5" t="s">
        <v>1107</v>
      </c>
      <c r="F1520" s="5" t="s">
        <v>2275</v>
      </c>
      <c r="G1520" s="5" t="s">
        <v>1061</v>
      </c>
      <c r="H1520" s="5">
        <v>4</v>
      </c>
      <c r="I1520" s="5" t="s">
        <v>644</v>
      </c>
      <c r="J1520" s="5" t="s">
        <v>1100</v>
      </c>
      <c r="K1520" s="5">
        <v>265</v>
      </c>
      <c r="L1520" s="5">
        <v>32</v>
      </c>
      <c r="M1520" s="5" t="s">
        <v>35</v>
      </c>
      <c r="N1520" s="5">
        <v>1141932</v>
      </c>
      <c r="O1520" s="5">
        <v>29</v>
      </c>
      <c r="P1520" s="11">
        <v>1</v>
      </c>
      <c r="Q1520" s="12">
        <v>119.9</v>
      </c>
      <c r="R1520" s="13">
        <f t="shared" si="23"/>
        <v>119.9</v>
      </c>
    </row>
    <row r="1521" spans="1:18" ht="51.6" customHeight="1">
      <c r="A1521" s="4" t="s">
        <v>2261</v>
      </c>
      <c r="B1521" s="5">
        <v>705</v>
      </c>
      <c r="C1521" s="5">
        <v>265</v>
      </c>
      <c r="D1521" s="5" t="s">
        <v>2262</v>
      </c>
      <c r="E1521" s="5" t="s">
        <v>1108</v>
      </c>
      <c r="F1521" s="5" t="s">
        <v>2275</v>
      </c>
      <c r="G1521" s="5" t="s">
        <v>1061</v>
      </c>
      <c r="H1521" s="5">
        <v>4</v>
      </c>
      <c r="I1521" s="5" t="s">
        <v>644</v>
      </c>
      <c r="J1521" s="5" t="s">
        <v>1100</v>
      </c>
      <c r="K1521" s="5">
        <v>265</v>
      </c>
      <c r="L1521" s="5">
        <v>32</v>
      </c>
      <c r="M1521" s="5" t="s">
        <v>40</v>
      </c>
      <c r="N1521" s="5">
        <v>1141952</v>
      </c>
      <c r="O1521" s="5">
        <v>28</v>
      </c>
      <c r="P1521" s="11">
        <v>1</v>
      </c>
      <c r="Q1521" s="12">
        <v>99.9</v>
      </c>
      <c r="R1521" s="13">
        <f t="shared" si="23"/>
        <v>99.9</v>
      </c>
    </row>
    <row r="1522" spans="1:18" ht="51.6" customHeight="1">
      <c r="A1522" s="4" t="s">
        <v>2261</v>
      </c>
      <c r="B1522" s="5">
        <v>705</v>
      </c>
      <c r="C1522" s="5">
        <v>265</v>
      </c>
      <c r="D1522" s="5" t="s">
        <v>2262</v>
      </c>
      <c r="E1522" s="5" t="s">
        <v>1108</v>
      </c>
      <c r="F1522" s="5" t="s">
        <v>2275</v>
      </c>
      <c r="G1522" s="5" t="s">
        <v>1061</v>
      </c>
      <c r="H1522" s="5">
        <v>4</v>
      </c>
      <c r="I1522" s="5" t="s">
        <v>644</v>
      </c>
      <c r="J1522" s="5" t="s">
        <v>1100</v>
      </c>
      <c r="K1522" s="5">
        <v>265</v>
      </c>
      <c r="L1522" s="5">
        <v>32</v>
      </c>
      <c r="M1522" s="5" t="s">
        <v>40</v>
      </c>
      <c r="N1522" s="5">
        <v>1141952</v>
      </c>
      <c r="O1522" s="5">
        <v>29</v>
      </c>
      <c r="P1522" s="11">
        <v>1</v>
      </c>
      <c r="Q1522" s="12">
        <v>99.9</v>
      </c>
      <c r="R1522" s="13">
        <f t="shared" si="23"/>
        <v>99.9</v>
      </c>
    </row>
    <row r="1523" spans="1:18" ht="51.6" customHeight="1">
      <c r="A1523" s="4" t="s">
        <v>2261</v>
      </c>
      <c r="B1523" s="5">
        <v>705</v>
      </c>
      <c r="C1523" s="5">
        <v>265</v>
      </c>
      <c r="D1523" s="5" t="s">
        <v>2262</v>
      </c>
      <c r="E1523" s="5" t="s">
        <v>1108</v>
      </c>
      <c r="F1523" s="5" t="s">
        <v>2275</v>
      </c>
      <c r="G1523" s="5" t="s">
        <v>1061</v>
      </c>
      <c r="H1523" s="5">
        <v>4</v>
      </c>
      <c r="I1523" s="5" t="s">
        <v>644</v>
      </c>
      <c r="J1523" s="5" t="s">
        <v>1100</v>
      </c>
      <c r="K1523" s="5">
        <v>265</v>
      </c>
      <c r="L1523" s="5">
        <v>32</v>
      </c>
      <c r="M1523" s="5" t="s">
        <v>40</v>
      </c>
      <c r="N1523" s="5">
        <v>1141952</v>
      </c>
      <c r="O1523" s="5">
        <v>32</v>
      </c>
      <c r="P1523" s="11">
        <v>1</v>
      </c>
      <c r="Q1523" s="12">
        <v>99.9</v>
      </c>
      <c r="R1523" s="13">
        <f t="shared" si="23"/>
        <v>99.9</v>
      </c>
    </row>
    <row r="1524" spans="1:18" ht="51.6" customHeight="1">
      <c r="A1524" s="4" t="s">
        <v>2261</v>
      </c>
      <c r="B1524" s="5">
        <v>705</v>
      </c>
      <c r="C1524" s="5">
        <v>265</v>
      </c>
      <c r="D1524" s="5" t="s">
        <v>2262</v>
      </c>
      <c r="E1524" s="5" t="s">
        <v>1109</v>
      </c>
      <c r="F1524" s="5" t="s">
        <v>2275</v>
      </c>
      <c r="G1524" s="5" t="s">
        <v>1061</v>
      </c>
      <c r="H1524" s="5">
        <v>4</v>
      </c>
      <c r="I1524" s="5" t="s">
        <v>644</v>
      </c>
      <c r="J1524" s="5" t="s">
        <v>1100</v>
      </c>
      <c r="K1524" s="5">
        <v>265</v>
      </c>
      <c r="L1524" s="5">
        <v>30</v>
      </c>
      <c r="M1524" s="5" t="s">
        <v>1110</v>
      </c>
      <c r="N1524" s="5">
        <v>1142633</v>
      </c>
      <c r="O1524" s="5">
        <v>29</v>
      </c>
      <c r="P1524" s="11">
        <v>3</v>
      </c>
      <c r="Q1524" s="12">
        <v>119.89999999999999</v>
      </c>
      <c r="R1524" s="13">
        <f t="shared" si="23"/>
        <v>359.7</v>
      </c>
    </row>
    <row r="1525" spans="1:18" ht="51.6" customHeight="1">
      <c r="A1525" s="4" t="s">
        <v>2261</v>
      </c>
      <c r="B1525" s="5">
        <v>705</v>
      </c>
      <c r="C1525" s="5">
        <v>265</v>
      </c>
      <c r="D1525" s="5" t="s">
        <v>2262</v>
      </c>
      <c r="E1525" s="5" t="s">
        <v>1109</v>
      </c>
      <c r="F1525" s="5" t="s">
        <v>2275</v>
      </c>
      <c r="G1525" s="5" t="s">
        <v>1061</v>
      </c>
      <c r="H1525" s="5">
        <v>4</v>
      </c>
      <c r="I1525" s="5" t="s">
        <v>644</v>
      </c>
      <c r="J1525" s="5" t="s">
        <v>1100</v>
      </c>
      <c r="K1525" s="5">
        <v>265</v>
      </c>
      <c r="L1525" s="5">
        <v>30</v>
      </c>
      <c r="M1525" s="5" t="s">
        <v>1110</v>
      </c>
      <c r="N1525" s="5">
        <v>1142633</v>
      </c>
      <c r="O1525" s="5">
        <v>30</v>
      </c>
      <c r="P1525" s="11">
        <v>2</v>
      </c>
      <c r="Q1525" s="12">
        <v>119.9</v>
      </c>
      <c r="R1525" s="13">
        <f t="shared" si="23"/>
        <v>239.8</v>
      </c>
    </row>
    <row r="1526" spans="1:18" ht="51.6" customHeight="1">
      <c r="A1526" s="4" t="s">
        <v>2261</v>
      </c>
      <c r="B1526" s="5">
        <v>705</v>
      </c>
      <c r="C1526" s="5">
        <v>265</v>
      </c>
      <c r="D1526" s="5" t="s">
        <v>2262</v>
      </c>
      <c r="E1526" s="5" t="s">
        <v>1109</v>
      </c>
      <c r="F1526" s="5" t="s">
        <v>2275</v>
      </c>
      <c r="G1526" s="5" t="s">
        <v>1061</v>
      </c>
      <c r="H1526" s="5">
        <v>4</v>
      </c>
      <c r="I1526" s="5" t="s">
        <v>644</v>
      </c>
      <c r="J1526" s="5" t="s">
        <v>1100</v>
      </c>
      <c r="K1526" s="5">
        <v>265</v>
      </c>
      <c r="L1526" s="5">
        <v>30</v>
      </c>
      <c r="M1526" s="5" t="s">
        <v>1110</v>
      </c>
      <c r="N1526" s="5">
        <v>1142633</v>
      </c>
      <c r="O1526" s="5">
        <v>31</v>
      </c>
      <c r="P1526" s="11">
        <v>1</v>
      </c>
      <c r="Q1526" s="12">
        <v>119.9</v>
      </c>
      <c r="R1526" s="13">
        <f t="shared" si="23"/>
        <v>119.9</v>
      </c>
    </row>
    <row r="1527" spans="1:18" ht="51.6" customHeight="1">
      <c r="A1527" s="4" t="s">
        <v>2261</v>
      </c>
      <c r="B1527" s="5">
        <v>705</v>
      </c>
      <c r="C1527" s="5">
        <v>265</v>
      </c>
      <c r="D1527" s="5" t="s">
        <v>2262</v>
      </c>
      <c r="E1527" s="5" t="s">
        <v>1112</v>
      </c>
      <c r="F1527" s="5" t="s">
        <v>2275</v>
      </c>
      <c r="G1527" s="5" t="s">
        <v>1061</v>
      </c>
      <c r="H1527" s="5">
        <v>5</v>
      </c>
      <c r="I1527" s="5" t="s">
        <v>649</v>
      </c>
      <c r="J1527" s="5" t="s">
        <v>1111</v>
      </c>
      <c r="K1527" s="5">
        <v>265</v>
      </c>
      <c r="L1527" s="5"/>
      <c r="M1527" s="5" t="s">
        <v>867</v>
      </c>
      <c r="N1527" s="5">
        <v>1141677</v>
      </c>
      <c r="O1527" s="5" t="s">
        <v>337</v>
      </c>
      <c r="P1527" s="11">
        <v>1</v>
      </c>
      <c r="Q1527" s="12">
        <v>99.9</v>
      </c>
      <c r="R1527" s="13">
        <f t="shared" si="23"/>
        <v>99.9</v>
      </c>
    </row>
    <row r="1528" spans="1:18" ht="51.6" customHeight="1">
      <c r="A1528" s="4" t="s">
        <v>2261</v>
      </c>
      <c r="B1528" s="5">
        <v>705</v>
      </c>
      <c r="C1528" s="5">
        <v>265</v>
      </c>
      <c r="D1528" s="5" t="s">
        <v>2262</v>
      </c>
      <c r="E1528" s="5" t="s">
        <v>1113</v>
      </c>
      <c r="F1528" s="5" t="s">
        <v>2275</v>
      </c>
      <c r="G1528" s="5" t="s">
        <v>1061</v>
      </c>
      <c r="H1528" s="5">
        <v>5</v>
      </c>
      <c r="I1528" s="5" t="s">
        <v>649</v>
      </c>
      <c r="J1528" s="5" t="s">
        <v>1111</v>
      </c>
      <c r="K1528" s="5">
        <v>265</v>
      </c>
      <c r="L1528" s="5"/>
      <c r="M1528" s="5" t="s">
        <v>11</v>
      </c>
      <c r="N1528" s="5">
        <v>1141680</v>
      </c>
      <c r="O1528" s="5" t="s">
        <v>337</v>
      </c>
      <c r="P1528" s="11">
        <v>1</v>
      </c>
      <c r="Q1528" s="12">
        <v>89.9</v>
      </c>
      <c r="R1528" s="13">
        <f t="shared" si="23"/>
        <v>89.9</v>
      </c>
    </row>
    <row r="1529" spans="1:18" ht="51.6" customHeight="1">
      <c r="A1529" s="4" t="s">
        <v>2261</v>
      </c>
      <c r="B1529" s="5">
        <v>705</v>
      </c>
      <c r="C1529" s="5">
        <v>265</v>
      </c>
      <c r="D1529" s="5" t="s">
        <v>2262</v>
      </c>
      <c r="E1529" s="5" t="s">
        <v>1113</v>
      </c>
      <c r="F1529" s="5" t="s">
        <v>2275</v>
      </c>
      <c r="G1529" s="5" t="s">
        <v>1061</v>
      </c>
      <c r="H1529" s="5">
        <v>5</v>
      </c>
      <c r="I1529" s="5" t="s">
        <v>649</v>
      </c>
      <c r="J1529" s="5" t="s">
        <v>1111</v>
      </c>
      <c r="K1529" s="5">
        <v>265</v>
      </c>
      <c r="L1529" s="5"/>
      <c r="M1529" s="5" t="s">
        <v>11</v>
      </c>
      <c r="N1529" s="5">
        <v>1141680</v>
      </c>
      <c r="O1529" s="5" t="s">
        <v>521</v>
      </c>
      <c r="P1529" s="11">
        <v>1</v>
      </c>
      <c r="Q1529" s="12">
        <v>89.9</v>
      </c>
      <c r="R1529" s="13">
        <f t="shared" si="23"/>
        <v>89.9</v>
      </c>
    </row>
    <row r="1530" spans="1:18" ht="51.6" customHeight="1">
      <c r="A1530" s="4" t="s">
        <v>2261</v>
      </c>
      <c r="B1530" s="5">
        <v>705</v>
      </c>
      <c r="C1530" s="5">
        <v>265</v>
      </c>
      <c r="D1530" s="5" t="s">
        <v>2262</v>
      </c>
      <c r="E1530" s="5" t="s">
        <v>1113</v>
      </c>
      <c r="F1530" s="5" t="s">
        <v>2275</v>
      </c>
      <c r="G1530" s="5" t="s">
        <v>1061</v>
      </c>
      <c r="H1530" s="5">
        <v>5</v>
      </c>
      <c r="I1530" s="5" t="s">
        <v>649</v>
      </c>
      <c r="J1530" s="5" t="s">
        <v>1111</v>
      </c>
      <c r="K1530" s="5">
        <v>265</v>
      </c>
      <c r="L1530" s="5"/>
      <c r="M1530" s="5" t="s">
        <v>1114</v>
      </c>
      <c r="N1530" s="5">
        <v>1141681</v>
      </c>
      <c r="O1530" s="5" t="s">
        <v>278</v>
      </c>
      <c r="P1530" s="11">
        <v>1</v>
      </c>
      <c r="Q1530" s="12">
        <v>89.9</v>
      </c>
      <c r="R1530" s="13">
        <f t="shared" si="23"/>
        <v>89.9</v>
      </c>
    </row>
    <row r="1531" spans="1:18" ht="51.6" customHeight="1">
      <c r="A1531" s="4" t="s">
        <v>2261</v>
      </c>
      <c r="B1531" s="5">
        <v>705</v>
      </c>
      <c r="C1531" s="5">
        <v>265</v>
      </c>
      <c r="D1531" s="5" t="s">
        <v>2262</v>
      </c>
      <c r="E1531" s="5" t="s">
        <v>1113</v>
      </c>
      <c r="F1531" s="5" t="s">
        <v>2275</v>
      </c>
      <c r="G1531" s="5" t="s">
        <v>1061</v>
      </c>
      <c r="H1531" s="5">
        <v>5</v>
      </c>
      <c r="I1531" s="5" t="s">
        <v>649</v>
      </c>
      <c r="J1531" s="5" t="s">
        <v>1111</v>
      </c>
      <c r="K1531" s="5">
        <v>265</v>
      </c>
      <c r="L1531" s="5"/>
      <c r="M1531" s="5" t="s">
        <v>1114</v>
      </c>
      <c r="N1531" s="5">
        <v>1141681</v>
      </c>
      <c r="O1531" s="5" t="s">
        <v>279</v>
      </c>
      <c r="P1531" s="11">
        <v>1</v>
      </c>
      <c r="Q1531" s="12">
        <v>89.9</v>
      </c>
      <c r="R1531" s="13">
        <f t="shared" si="23"/>
        <v>89.9</v>
      </c>
    </row>
    <row r="1532" spans="1:18" ht="51.6" customHeight="1">
      <c r="A1532" s="4" t="s">
        <v>2261</v>
      </c>
      <c r="B1532" s="5">
        <v>705</v>
      </c>
      <c r="C1532" s="5">
        <v>265</v>
      </c>
      <c r="D1532" s="5" t="s">
        <v>2262</v>
      </c>
      <c r="E1532" s="5" t="s">
        <v>1113</v>
      </c>
      <c r="F1532" s="5" t="s">
        <v>2275</v>
      </c>
      <c r="G1532" s="5" t="s">
        <v>1061</v>
      </c>
      <c r="H1532" s="5">
        <v>5</v>
      </c>
      <c r="I1532" s="5" t="s">
        <v>649</v>
      </c>
      <c r="J1532" s="5" t="s">
        <v>1111</v>
      </c>
      <c r="K1532" s="5">
        <v>265</v>
      </c>
      <c r="L1532" s="5"/>
      <c r="M1532" s="5" t="s">
        <v>17</v>
      </c>
      <c r="N1532" s="5">
        <v>1141682</v>
      </c>
      <c r="O1532" s="5" t="s">
        <v>279</v>
      </c>
      <c r="P1532" s="11">
        <v>6</v>
      </c>
      <c r="Q1532" s="12">
        <v>89.9</v>
      </c>
      <c r="R1532" s="13">
        <f t="shared" si="23"/>
        <v>539.40000000000009</v>
      </c>
    </row>
    <row r="1533" spans="1:18" ht="51.6" customHeight="1">
      <c r="A1533" s="4" t="s">
        <v>2261</v>
      </c>
      <c r="B1533" s="5">
        <v>705</v>
      </c>
      <c r="C1533" s="5">
        <v>265</v>
      </c>
      <c r="D1533" s="5" t="s">
        <v>2262</v>
      </c>
      <c r="E1533" s="5" t="s">
        <v>1113</v>
      </c>
      <c r="F1533" s="5" t="s">
        <v>2275</v>
      </c>
      <c r="G1533" s="5" t="s">
        <v>1061</v>
      </c>
      <c r="H1533" s="5">
        <v>5</v>
      </c>
      <c r="I1533" s="5" t="s">
        <v>649</v>
      </c>
      <c r="J1533" s="5" t="s">
        <v>1111</v>
      </c>
      <c r="K1533" s="5">
        <v>265</v>
      </c>
      <c r="L1533" s="5"/>
      <c r="M1533" s="5" t="s">
        <v>17</v>
      </c>
      <c r="N1533" s="5">
        <v>1141682</v>
      </c>
      <c r="O1533" s="5" t="s">
        <v>337</v>
      </c>
      <c r="P1533" s="11">
        <v>25</v>
      </c>
      <c r="Q1533" s="12">
        <v>89.9</v>
      </c>
      <c r="R1533" s="13">
        <f t="shared" si="23"/>
        <v>2247.5</v>
      </c>
    </row>
    <row r="1534" spans="1:18" ht="51.6" customHeight="1">
      <c r="A1534" s="4" t="s">
        <v>2261</v>
      </c>
      <c r="B1534" s="5">
        <v>705</v>
      </c>
      <c r="C1534" s="5">
        <v>265</v>
      </c>
      <c r="D1534" s="5" t="s">
        <v>2262</v>
      </c>
      <c r="E1534" s="5" t="s">
        <v>1113</v>
      </c>
      <c r="F1534" s="5" t="s">
        <v>2275</v>
      </c>
      <c r="G1534" s="5" t="s">
        <v>1061</v>
      </c>
      <c r="H1534" s="5">
        <v>5</v>
      </c>
      <c r="I1534" s="5" t="s">
        <v>649</v>
      </c>
      <c r="J1534" s="5" t="s">
        <v>1111</v>
      </c>
      <c r="K1534" s="5">
        <v>265</v>
      </c>
      <c r="L1534" s="5"/>
      <c r="M1534" s="5" t="s">
        <v>17</v>
      </c>
      <c r="N1534" s="5">
        <v>1141682</v>
      </c>
      <c r="O1534" s="5" t="s">
        <v>521</v>
      </c>
      <c r="P1534" s="11">
        <v>7</v>
      </c>
      <c r="Q1534" s="12">
        <v>89.9</v>
      </c>
      <c r="R1534" s="13">
        <f t="shared" si="23"/>
        <v>629.30000000000007</v>
      </c>
    </row>
    <row r="1535" spans="1:18" ht="51.6" customHeight="1">
      <c r="A1535" s="4" t="s">
        <v>2261</v>
      </c>
      <c r="B1535" s="5">
        <v>705</v>
      </c>
      <c r="C1535" s="5">
        <v>265</v>
      </c>
      <c r="D1535" s="5" t="s">
        <v>2262</v>
      </c>
      <c r="E1535" s="5" t="s">
        <v>1115</v>
      </c>
      <c r="F1535" s="5" t="s">
        <v>2275</v>
      </c>
      <c r="G1535" s="5" t="s">
        <v>1061</v>
      </c>
      <c r="H1535" s="5">
        <v>5</v>
      </c>
      <c r="I1535" s="5" t="s">
        <v>649</v>
      </c>
      <c r="J1535" s="5" t="s">
        <v>1111</v>
      </c>
      <c r="K1535" s="5">
        <v>265</v>
      </c>
      <c r="L1535" s="5"/>
      <c r="M1535" s="5" t="s">
        <v>11</v>
      </c>
      <c r="N1535" s="5">
        <v>1141771</v>
      </c>
      <c r="O1535" s="5" t="s">
        <v>521</v>
      </c>
      <c r="P1535" s="11">
        <v>1</v>
      </c>
      <c r="Q1535" s="12">
        <v>89.9</v>
      </c>
      <c r="R1535" s="13">
        <f t="shared" si="23"/>
        <v>89.9</v>
      </c>
    </row>
    <row r="1536" spans="1:18" ht="51.6" customHeight="1">
      <c r="A1536" s="4" t="s">
        <v>2261</v>
      </c>
      <c r="B1536" s="5">
        <v>705</v>
      </c>
      <c r="C1536" s="5">
        <v>265</v>
      </c>
      <c r="D1536" s="5" t="s">
        <v>2262</v>
      </c>
      <c r="E1536" s="5" t="s">
        <v>1116</v>
      </c>
      <c r="F1536" s="5" t="s">
        <v>2275</v>
      </c>
      <c r="G1536" s="5" t="s">
        <v>1061</v>
      </c>
      <c r="H1536" s="5">
        <v>5</v>
      </c>
      <c r="I1536" s="5" t="s">
        <v>649</v>
      </c>
      <c r="J1536" s="5" t="s">
        <v>1111</v>
      </c>
      <c r="K1536" s="5">
        <v>265</v>
      </c>
      <c r="L1536" s="5"/>
      <c r="M1536" s="5" t="s">
        <v>11</v>
      </c>
      <c r="N1536" s="5">
        <v>1141773</v>
      </c>
      <c r="O1536" s="5" t="s">
        <v>278</v>
      </c>
      <c r="P1536" s="11">
        <v>1</v>
      </c>
      <c r="Q1536" s="12">
        <v>109.9</v>
      </c>
      <c r="R1536" s="13">
        <f t="shared" si="23"/>
        <v>109.9</v>
      </c>
    </row>
    <row r="1537" spans="1:18" ht="51.6" customHeight="1">
      <c r="A1537" s="4" t="s">
        <v>2261</v>
      </c>
      <c r="B1537" s="5">
        <v>705</v>
      </c>
      <c r="C1537" s="5">
        <v>265</v>
      </c>
      <c r="D1537" s="5" t="s">
        <v>2262</v>
      </c>
      <c r="E1537" s="5" t="s">
        <v>1116</v>
      </c>
      <c r="F1537" s="5" t="s">
        <v>2275</v>
      </c>
      <c r="G1537" s="5" t="s">
        <v>1061</v>
      </c>
      <c r="H1537" s="5">
        <v>5</v>
      </c>
      <c r="I1537" s="5" t="s">
        <v>649</v>
      </c>
      <c r="J1537" s="5" t="s">
        <v>1111</v>
      </c>
      <c r="K1537" s="5">
        <v>265</v>
      </c>
      <c r="L1537" s="5"/>
      <c r="M1537" s="5" t="s">
        <v>673</v>
      </c>
      <c r="N1537" s="5">
        <v>1141775</v>
      </c>
      <c r="O1537" s="5" t="s">
        <v>521</v>
      </c>
      <c r="P1537" s="11">
        <v>1</v>
      </c>
      <c r="Q1537" s="12">
        <v>109.9</v>
      </c>
      <c r="R1537" s="13">
        <f t="shared" si="23"/>
        <v>109.9</v>
      </c>
    </row>
    <row r="1538" spans="1:18" ht="51.6" customHeight="1">
      <c r="A1538" s="4" t="s">
        <v>2261</v>
      </c>
      <c r="B1538" s="5">
        <v>705</v>
      </c>
      <c r="C1538" s="5">
        <v>265</v>
      </c>
      <c r="D1538" s="5" t="s">
        <v>2262</v>
      </c>
      <c r="E1538" s="5" t="s">
        <v>1116</v>
      </c>
      <c r="F1538" s="5" t="s">
        <v>2275</v>
      </c>
      <c r="G1538" s="5" t="s">
        <v>1061</v>
      </c>
      <c r="H1538" s="5">
        <v>5</v>
      </c>
      <c r="I1538" s="5" t="s">
        <v>649</v>
      </c>
      <c r="J1538" s="5" t="s">
        <v>1111</v>
      </c>
      <c r="K1538" s="5">
        <v>265</v>
      </c>
      <c r="L1538" s="5"/>
      <c r="M1538" s="5" t="s">
        <v>286</v>
      </c>
      <c r="N1538" s="5">
        <v>1141776</v>
      </c>
      <c r="O1538" s="5" t="s">
        <v>305</v>
      </c>
      <c r="P1538" s="11">
        <v>11</v>
      </c>
      <c r="Q1538" s="12">
        <v>109.9</v>
      </c>
      <c r="R1538" s="13">
        <f t="shared" si="23"/>
        <v>1208.9000000000001</v>
      </c>
    </row>
    <row r="1539" spans="1:18" ht="51.6" customHeight="1">
      <c r="A1539" s="4" t="s">
        <v>2261</v>
      </c>
      <c r="B1539" s="5">
        <v>705</v>
      </c>
      <c r="C1539" s="5">
        <v>265</v>
      </c>
      <c r="D1539" s="5" t="s">
        <v>2262</v>
      </c>
      <c r="E1539" s="5" t="s">
        <v>1116</v>
      </c>
      <c r="F1539" s="5" t="s">
        <v>2275</v>
      </c>
      <c r="G1539" s="5" t="s">
        <v>1061</v>
      </c>
      <c r="H1539" s="5">
        <v>5</v>
      </c>
      <c r="I1539" s="5" t="s">
        <v>649</v>
      </c>
      <c r="J1539" s="5" t="s">
        <v>1111</v>
      </c>
      <c r="K1539" s="5">
        <v>265</v>
      </c>
      <c r="L1539" s="5"/>
      <c r="M1539" s="5" t="s">
        <v>286</v>
      </c>
      <c r="N1539" s="5">
        <v>1141776</v>
      </c>
      <c r="O1539" s="5" t="s">
        <v>235</v>
      </c>
      <c r="P1539" s="11">
        <v>4</v>
      </c>
      <c r="Q1539" s="12">
        <v>109.9</v>
      </c>
      <c r="R1539" s="13">
        <f t="shared" si="23"/>
        <v>439.6</v>
      </c>
    </row>
    <row r="1540" spans="1:18" ht="51.6" customHeight="1">
      <c r="A1540" s="4" t="s">
        <v>2261</v>
      </c>
      <c r="B1540" s="5">
        <v>705</v>
      </c>
      <c r="C1540" s="5">
        <v>265</v>
      </c>
      <c r="D1540" s="5" t="s">
        <v>2262</v>
      </c>
      <c r="E1540" s="5" t="s">
        <v>1116</v>
      </c>
      <c r="F1540" s="5" t="s">
        <v>2275</v>
      </c>
      <c r="G1540" s="5" t="s">
        <v>1061</v>
      </c>
      <c r="H1540" s="5">
        <v>5</v>
      </c>
      <c r="I1540" s="5" t="s">
        <v>649</v>
      </c>
      <c r="J1540" s="5" t="s">
        <v>1111</v>
      </c>
      <c r="K1540" s="5">
        <v>265</v>
      </c>
      <c r="L1540" s="5"/>
      <c r="M1540" s="5" t="s">
        <v>286</v>
      </c>
      <c r="N1540" s="5">
        <v>1141776</v>
      </c>
      <c r="O1540" s="5" t="s">
        <v>278</v>
      </c>
      <c r="P1540" s="11">
        <v>1</v>
      </c>
      <c r="Q1540" s="12">
        <v>109.9</v>
      </c>
      <c r="R1540" s="13">
        <f t="shared" ref="R1540:R1603" si="24">+Q1540*P1540</f>
        <v>109.9</v>
      </c>
    </row>
    <row r="1541" spans="1:18" ht="51.6" customHeight="1">
      <c r="A1541" s="4" t="s">
        <v>2261</v>
      </c>
      <c r="B1541" s="5">
        <v>705</v>
      </c>
      <c r="C1541" s="5">
        <v>265</v>
      </c>
      <c r="D1541" s="5" t="s">
        <v>2262</v>
      </c>
      <c r="E1541" s="5" t="s">
        <v>1116</v>
      </c>
      <c r="F1541" s="5" t="s">
        <v>2275</v>
      </c>
      <c r="G1541" s="5" t="s">
        <v>1061</v>
      </c>
      <c r="H1541" s="5">
        <v>5</v>
      </c>
      <c r="I1541" s="5" t="s">
        <v>649</v>
      </c>
      <c r="J1541" s="5" t="s">
        <v>1111</v>
      </c>
      <c r="K1541" s="5">
        <v>265</v>
      </c>
      <c r="L1541" s="5"/>
      <c r="M1541" s="5" t="s">
        <v>286</v>
      </c>
      <c r="N1541" s="5">
        <v>1141776</v>
      </c>
      <c r="O1541" s="5" t="s">
        <v>337</v>
      </c>
      <c r="P1541" s="11">
        <v>1</v>
      </c>
      <c r="Q1541" s="12">
        <v>109.9</v>
      </c>
      <c r="R1541" s="13">
        <f t="shared" si="24"/>
        <v>109.9</v>
      </c>
    </row>
    <row r="1542" spans="1:18" ht="51.6" customHeight="1">
      <c r="A1542" s="4" t="s">
        <v>2261</v>
      </c>
      <c r="B1542" s="5">
        <v>705</v>
      </c>
      <c r="C1542" s="5">
        <v>265</v>
      </c>
      <c r="D1542" s="5" t="s">
        <v>2262</v>
      </c>
      <c r="E1542" s="5" t="s">
        <v>1117</v>
      </c>
      <c r="F1542" s="5" t="s">
        <v>2275</v>
      </c>
      <c r="G1542" s="5" t="s">
        <v>1061</v>
      </c>
      <c r="H1542" s="5">
        <v>5</v>
      </c>
      <c r="I1542" s="5" t="s">
        <v>649</v>
      </c>
      <c r="J1542" s="5" t="s">
        <v>1111</v>
      </c>
      <c r="K1542" s="5">
        <v>265</v>
      </c>
      <c r="L1542" s="5"/>
      <c r="M1542" s="5" t="s">
        <v>907</v>
      </c>
      <c r="N1542" s="5">
        <v>1141777</v>
      </c>
      <c r="O1542" s="5" t="s">
        <v>235</v>
      </c>
      <c r="P1542" s="11">
        <v>1</v>
      </c>
      <c r="Q1542" s="12">
        <v>119.9</v>
      </c>
      <c r="R1542" s="13">
        <f t="shared" si="24"/>
        <v>119.9</v>
      </c>
    </row>
    <row r="1543" spans="1:18" ht="51.6" customHeight="1">
      <c r="A1543" s="4" t="s">
        <v>2261</v>
      </c>
      <c r="B1543" s="5">
        <v>705</v>
      </c>
      <c r="C1543" s="5">
        <v>265</v>
      </c>
      <c r="D1543" s="5" t="s">
        <v>2262</v>
      </c>
      <c r="E1543" s="5" t="s">
        <v>1117</v>
      </c>
      <c r="F1543" s="5" t="s">
        <v>2275</v>
      </c>
      <c r="G1543" s="5" t="s">
        <v>1061</v>
      </c>
      <c r="H1543" s="5">
        <v>5</v>
      </c>
      <c r="I1543" s="5" t="s">
        <v>649</v>
      </c>
      <c r="J1543" s="5" t="s">
        <v>1111</v>
      </c>
      <c r="K1543" s="5">
        <v>265</v>
      </c>
      <c r="L1543" s="5"/>
      <c r="M1543" s="5" t="s">
        <v>907</v>
      </c>
      <c r="N1543" s="5">
        <v>1141777</v>
      </c>
      <c r="O1543" s="5" t="s">
        <v>521</v>
      </c>
      <c r="P1543" s="11">
        <v>2</v>
      </c>
      <c r="Q1543" s="12">
        <v>119.9</v>
      </c>
      <c r="R1543" s="13">
        <f t="shared" si="24"/>
        <v>239.8</v>
      </c>
    </row>
    <row r="1544" spans="1:18" ht="51.6" customHeight="1">
      <c r="A1544" s="4" t="s">
        <v>2261</v>
      </c>
      <c r="B1544" s="5">
        <v>705</v>
      </c>
      <c r="C1544" s="5">
        <v>265</v>
      </c>
      <c r="D1544" s="5" t="s">
        <v>2262</v>
      </c>
      <c r="E1544" s="5" t="s">
        <v>1117</v>
      </c>
      <c r="F1544" s="5" t="s">
        <v>2275</v>
      </c>
      <c r="G1544" s="5" t="s">
        <v>1061</v>
      </c>
      <c r="H1544" s="5">
        <v>5</v>
      </c>
      <c r="I1544" s="5" t="s">
        <v>649</v>
      </c>
      <c r="J1544" s="5" t="s">
        <v>1111</v>
      </c>
      <c r="K1544" s="5">
        <v>265</v>
      </c>
      <c r="L1544" s="5"/>
      <c r="M1544" s="5" t="s">
        <v>17</v>
      </c>
      <c r="N1544" s="5">
        <v>1141778</v>
      </c>
      <c r="O1544" s="5" t="s">
        <v>278</v>
      </c>
      <c r="P1544" s="11">
        <v>1</v>
      </c>
      <c r="Q1544" s="12">
        <v>119.9</v>
      </c>
      <c r="R1544" s="13">
        <f t="shared" si="24"/>
        <v>119.9</v>
      </c>
    </row>
    <row r="1545" spans="1:18" ht="51.6" customHeight="1">
      <c r="A1545" s="4" t="s">
        <v>2261</v>
      </c>
      <c r="B1545" s="5">
        <v>705</v>
      </c>
      <c r="C1545" s="5">
        <v>265</v>
      </c>
      <c r="D1545" s="5" t="s">
        <v>2262</v>
      </c>
      <c r="E1545" s="5" t="s">
        <v>1117</v>
      </c>
      <c r="F1545" s="5" t="s">
        <v>2275</v>
      </c>
      <c r="G1545" s="5" t="s">
        <v>1061</v>
      </c>
      <c r="H1545" s="5">
        <v>5</v>
      </c>
      <c r="I1545" s="5" t="s">
        <v>649</v>
      </c>
      <c r="J1545" s="5" t="s">
        <v>1111</v>
      </c>
      <c r="K1545" s="5">
        <v>265</v>
      </c>
      <c r="L1545" s="5"/>
      <c r="M1545" s="5" t="s">
        <v>17</v>
      </c>
      <c r="N1545" s="5">
        <v>1141778</v>
      </c>
      <c r="O1545" s="5" t="s">
        <v>279</v>
      </c>
      <c r="P1545" s="11">
        <v>6</v>
      </c>
      <c r="Q1545" s="12">
        <v>119.89999999999999</v>
      </c>
      <c r="R1545" s="13">
        <f t="shared" si="24"/>
        <v>719.4</v>
      </c>
    </row>
    <row r="1546" spans="1:18" ht="51.6" customHeight="1">
      <c r="A1546" s="4" t="s">
        <v>2261</v>
      </c>
      <c r="B1546" s="5">
        <v>705</v>
      </c>
      <c r="C1546" s="5">
        <v>265</v>
      </c>
      <c r="D1546" s="5" t="s">
        <v>2262</v>
      </c>
      <c r="E1546" s="5" t="s">
        <v>1117</v>
      </c>
      <c r="F1546" s="5" t="s">
        <v>2275</v>
      </c>
      <c r="G1546" s="5" t="s">
        <v>1061</v>
      </c>
      <c r="H1546" s="5">
        <v>5</v>
      </c>
      <c r="I1546" s="5" t="s">
        <v>649</v>
      </c>
      <c r="J1546" s="5" t="s">
        <v>1111</v>
      </c>
      <c r="K1546" s="5">
        <v>265</v>
      </c>
      <c r="L1546" s="5"/>
      <c r="M1546" s="5" t="s">
        <v>17</v>
      </c>
      <c r="N1546" s="5">
        <v>1141778</v>
      </c>
      <c r="O1546" s="5" t="s">
        <v>337</v>
      </c>
      <c r="P1546" s="11">
        <v>5</v>
      </c>
      <c r="Q1546" s="12">
        <v>119.9</v>
      </c>
      <c r="R1546" s="13">
        <f t="shared" si="24"/>
        <v>599.5</v>
      </c>
    </row>
    <row r="1547" spans="1:18" ht="51.6" customHeight="1">
      <c r="A1547" s="4" t="s">
        <v>2261</v>
      </c>
      <c r="B1547" s="5">
        <v>705</v>
      </c>
      <c r="C1547" s="5">
        <v>265</v>
      </c>
      <c r="D1547" s="5" t="s">
        <v>2262</v>
      </c>
      <c r="E1547" s="5" t="s">
        <v>1117</v>
      </c>
      <c r="F1547" s="5" t="s">
        <v>2275</v>
      </c>
      <c r="G1547" s="5" t="s">
        <v>1061</v>
      </c>
      <c r="H1547" s="5">
        <v>5</v>
      </c>
      <c r="I1547" s="5" t="s">
        <v>649</v>
      </c>
      <c r="J1547" s="5" t="s">
        <v>1111</v>
      </c>
      <c r="K1547" s="5">
        <v>265</v>
      </c>
      <c r="L1547" s="5"/>
      <c r="M1547" s="5" t="s">
        <v>17</v>
      </c>
      <c r="N1547" s="5">
        <v>1141778</v>
      </c>
      <c r="O1547" s="5" t="s">
        <v>521</v>
      </c>
      <c r="P1547" s="11">
        <v>4</v>
      </c>
      <c r="Q1547" s="12">
        <v>119.9</v>
      </c>
      <c r="R1547" s="13">
        <f t="shared" si="24"/>
        <v>479.6</v>
      </c>
    </row>
    <row r="1548" spans="1:18" ht="51.6" customHeight="1">
      <c r="A1548" s="4" t="s">
        <v>2261</v>
      </c>
      <c r="B1548" s="5">
        <v>705</v>
      </c>
      <c r="C1548" s="5">
        <v>265</v>
      </c>
      <c r="D1548" s="5" t="s">
        <v>2262</v>
      </c>
      <c r="E1548" s="5" t="s">
        <v>1118</v>
      </c>
      <c r="F1548" s="5" t="s">
        <v>2275</v>
      </c>
      <c r="G1548" s="5" t="s">
        <v>1061</v>
      </c>
      <c r="H1548" s="5">
        <v>5</v>
      </c>
      <c r="I1548" s="5" t="s">
        <v>649</v>
      </c>
      <c r="J1548" s="5" t="s">
        <v>1111</v>
      </c>
      <c r="K1548" s="5">
        <v>265</v>
      </c>
      <c r="L1548" s="5"/>
      <c r="M1548" s="5" t="s">
        <v>11</v>
      </c>
      <c r="N1548" s="5">
        <v>1141879</v>
      </c>
      <c r="O1548" s="5" t="s">
        <v>278</v>
      </c>
      <c r="P1548" s="11">
        <v>1</v>
      </c>
      <c r="Q1548" s="12">
        <v>119.9</v>
      </c>
      <c r="R1548" s="13">
        <f t="shared" si="24"/>
        <v>119.9</v>
      </c>
    </row>
    <row r="1549" spans="1:18" ht="51.6" customHeight="1">
      <c r="A1549" s="4" t="s">
        <v>2261</v>
      </c>
      <c r="B1549" s="5">
        <v>705</v>
      </c>
      <c r="C1549" s="5">
        <v>265</v>
      </c>
      <c r="D1549" s="5" t="s">
        <v>2262</v>
      </c>
      <c r="E1549" s="5" t="s">
        <v>1118</v>
      </c>
      <c r="F1549" s="5" t="s">
        <v>2275</v>
      </c>
      <c r="G1549" s="5" t="s">
        <v>1061</v>
      </c>
      <c r="H1549" s="5">
        <v>5</v>
      </c>
      <c r="I1549" s="5" t="s">
        <v>649</v>
      </c>
      <c r="J1549" s="5" t="s">
        <v>1111</v>
      </c>
      <c r="K1549" s="5">
        <v>265</v>
      </c>
      <c r="L1549" s="5"/>
      <c r="M1549" s="5" t="s">
        <v>11</v>
      </c>
      <c r="N1549" s="5">
        <v>1141879</v>
      </c>
      <c r="O1549" s="5" t="s">
        <v>337</v>
      </c>
      <c r="P1549" s="11">
        <v>1</v>
      </c>
      <c r="Q1549" s="12">
        <v>119.9</v>
      </c>
      <c r="R1549" s="13">
        <f t="shared" si="24"/>
        <v>119.9</v>
      </c>
    </row>
    <row r="1550" spans="1:18" ht="51.6" customHeight="1">
      <c r="A1550" s="4" t="s">
        <v>2261</v>
      </c>
      <c r="B1550" s="5">
        <v>705</v>
      </c>
      <c r="C1550" s="5">
        <v>265</v>
      </c>
      <c r="D1550" s="5" t="s">
        <v>2262</v>
      </c>
      <c r="E1550" s="5" t="s">
        <v>1119</v>
      </c>
      <c r="F1550" s="5" t="s">
        <v>2275</v>
      </c>
      <c r="G1550" s="5" t="s">
        <v>1061</v>
      </c>
      <c r="H1550" s="5">
        <v>5</v>
      </c>
      <c r="I1550" s="5" t="s">
        <v>649</v>
      </c>
      <c r="J1550" s="5" t="s">
        <v>1111</v>
      </c>
      <c r="K1550" s="5">
        <v>265</v>
      </c>
      <c r="L1550" s="5"/>
      <c r="M1550" s="5" t="s">
        <v>1114</v>
      </c>
      <c r="N1550" s="5">
        <v>1141881</v>
      </c>
      <c r="O1550" s="5" t="s">
        <v>278</v>
      </c>
      <c r="P1550" s="11">
        <v>2</v>
      </c>
      <c r="Q1550" s="12">
        <v>109.9</v>
      </c>
      <c r="R1550" s="13">
        <f t="shared" si="24"/>
        <v>219.8</v>
      </c>
    </row>
    <row r="1551" spans="1:18" ht="51.6" customHeight="1">
      <c r="A1551" s="4" t="s">
        <v>2261</v>
      </c>
      <c r="B1551" s="5">
        <v>705</v>
      </c>
      <c r="C1551" s="5">
        <v>265</v>
      </c>
      <c r="D1551" s="5" t="s">
        <v>2262</v>
      </c>
      <c r="E1551" s="5" t="s">
        <v>1119</v>
      </c>
      <c r="F1551" s="5" t="s">
        <v>2275</v>
      </c>
      <c r="G1551" s="5" t="s">
        <v>1061</v>
      </c>
      <c r="H1551" s="5">
        <v>5</v>
      </c>
      <c r="I1551" s="5" t="s">
        <v>649</v>
      </c>
      <c r="J1551" s="5" t="s">
        <v>1111</v>
      </c>
      <c r="K1551" s="5">
        <v>265</v>
      </c>
      <c r="L1551" s="5"/>
      <c r="M1551" s="5" t="s">
        <v>1114</v>
      </c>
      <c r="N1551" s="5">
        <v>1141881</v>
      </c>
      <c r="O1551" s="5" t="s">
        <v>279</v>
      </c>
      <c r="P1551" s="11">
        <v>1</v>
      </c>
      <c r="Q1551" s="12">
        <v>109.9</v>
      </c>
      <c r="R1551" s="13">
        <f t="shared" si="24"/>
        <v>109.9</v>
      </c>
    </row>
    <row r="1552" spans="1:18" ht="51.6" customHeight="1">
      <c r="A1552" s="4" t="s">
        <v>2261</v>
      </c>
      <c r="B1552" s="5">
        <v>705</v>
      </c>
      <c r="C1552" s="5">
        <v>265</v>
      </c>
      <c r="D1552" s="5" t="s">
        <v>2262</v>
      </c>
      <c r="E1552" s="5" t="s">
        <v>1119</v>
      </c>
      <c r="F1552" s="5" t="s">
        <v>2275</v>
      </c>
      <c r="G1552" s="5" t="s">
        <v>1061</v>
      </c>
      <c r="H1552" s="5">
        <v>5</v>
      </c>
      <c r="I1552" s="5" t="s">
        <v>649</v>
      </c>
      <c r="J1552" s="5" t="s">
        <v>1111</v>
      </c>
      <c r="K1552" s="5">
        <v>265</v>
      </c>
      <c r="L1552" s="5"/>
      <c r="M1552" s="5" t="s">
        <v>1114</v>
      </c>
      <c r="N1552" s="5">
        <v>1141881</v>
      </c>
      <c r="O1552" s="5" t="s">
        <v>337</v>
      </c>
      <c r="P1552" s="11">
        <v>1</v>
      </c>
      <c r="Q1552" s="12">
        <v>109.9</v>
      </c>
      <c r="R1552" s="13">
        <f t="shared" si="24"/>
        <v>109.9</v>
      </c>
    </row>
    <row r="1553" spans="1:18" ht="51.6" customHeight="1">
      <c r="A1553" s="4" t="s">
        <v>2261</v>
      </c>
      <c r="B1553" s="5">
        <v>705</v>
      </c>
      <c r="C1553" s="5">
        <v>265</v>
      </c>
      <c r="D1553" s="5" t="s">
        <v>2262</v>
      </c>
      <c r="E1553" s="5" t="s">
        <v>1119</v>
      </c>
      <c r="F1553" s="5" t="s">
        <v>2275</v>
      </c>
      <c r="G1553" s="5" t="s">
        <v>1061</v>
      </c>
      <c r="H1553" s="5">
        <v>5</v>
      </c>
      <c r="I1553" s="5" t="s">
        <v>649</v>
      </c>
      <c r="J1553" s="5" t="s">
        <v>1111</v>
      </c>
      <c r="K1553" s="5">
        <v>265</v>
      </c>
      <c r="L1553" s="5"/>
      <c r="M1553" s="5" t="s">
        <v>17</v>
      </c>
      <c r="N1553" s="5">
        <v>1141884</v>
      </c>
      <c r="O1553" s="5" t="s">
        <v>337</v>
      </c>
      <c r="P1553" s="11">
        <v>1</v>
      </c>
      <c r="Q1553" s="12">
        <v>109.9</v>
      </c>
      <c r="R1553" s="13">
        <f t="shared" si="24"/>
        <v>109.9</v>
      </c>
    </row>
    <row r="1554" spans="1:18" ht="51.6" customHeight="1">
      <c r="A1554" s="4" t="s">
        <v>2261</v>
      </c>
      <c r="B1554" s="5">
        <v>705</v>
      </c>
      <c r="C1554" s="5">
        <v>265</v>
      </c>
      <c r="D1554" s="5" t="s">
        <v>2262</v>
      </c>
      <c r="E1554" s="5" t="s">
        <v>1120</v>
      </c>
      <c r="F1554" s="5" t="s">
        <v>2275</v>
      </c>
      <c r="G1554" s="5" t="s">
        <v>1061</v>
      </c>
      <c r="H1554" s="5">
        <v>5</v>
      </c>
      <c r="I1554" s="5" t="s">
        <v>649</v>
      </c>
      <c r="J1554" s="5" t="s">
        <v>1111</v>
      </c>
      <c r="K1554" s="5">
        <v>265</v>
      </c>
      <c r="L1554" s="5"/>
      <c r="M1554" s="5" t="s">
        <v>17</v>
      </c>
      <c r="N1554" s="5">
        <v>1141886</v>
      </c>
      <c r="O1554" s="5" t="s">
        <v>799</v>
      </c>
      <c r="P1554" s="11">
        <v>1</v>
      </c>
      <c r="Q1554" s="12">
        <v>139.9</v>
      </c>
      <c r="R1554" s="13">
        <f t="shared" si="24"/>
        <v>139.9</v>
      </c>
    </row>
    <row r="1555" spans="1:18" ht="51.6" customHeight="1">
      <c r="A1555" s="4" t="s">
        <v>2261</v>
      </c>
      <c r="B1555" s="5">
        <v>705</v>
      </c>
      <c r="C1555" s="5">
        <v>265</v>
      </c>
      <c r="D1555" s="5" t="s">
        <v>2262</v>
      </c>
      <c r="E1555" s="5" t="s">
        <v>1120</v>
      </c>
      <c r="F1555" s="5" t="s">
        <v>2275</v>
      </c>
      <c r="G1555" s="5" t="s">
        <v>1061</v>
      </c>
      <c r="H1555" s="5">
        <v>5</v>
      </c>
      <c r="I1555" s="5" t="s">
        <v>649</v>
      </c>
      <c r="J1555" s="5" t="s">
        <v>1111</v>
      </c>
      <c r="K1555" s="5">
        <v>265</v>
      </c>
      <c r="L1555" s="5"/>
      <c r="M1555" s="5" t="s">
        <v>17</v>
      </c>
      <c r="N1555" s="5">
        <v>1141886</v>
      </c>
      <c r="O1555" s="5" t="s">
        <v>305</v>
      </c>
      <c r="P1555" s="11">
        <v>9</v>
      </c>
      <c r="Q1555" s="12">
        <v>139.9</v>
      </c>
      <c r="R1555" s="13">
        <f t="shared" si="24"/>
        <v>1259.1000000000001</v>
      </c>
    </row>
    <row r="1556" spans="1:18" ht="51.6" customHeight="1">
      <c r="A1556" s="4" t="s">
        <v>2261</v>
      </c>
      <c r="B1556" s="5">
        <v>705</v>
      </c>
      <c r="C1556" s="5">
        <v>265</v>
      </c>
      <c r="D1556" s="5" t="s">
        <v>2262</v>
      </c>
      <c r="E1556" s="5" t="s">
        <v>1120</v>
      </c>
      <c r="F1556" s="5" t="s">
        <v>2275</v>
      </c>
      <c r="G1556" s="5" t="s">
        <v>1061</v>
      </c>
      <c r="H1556" s="5">
        <v>5</v>
      </c>
      <c r="I1556" s="5" t="s">
        <v>649</v>
      </c>
      <c r="J1556" s="5" t="s">
        <v>1111</v>
      </c>
      <c r="K1556" s="5">
        <v>265</v>
      </c>
      <c r="L1556" s="5"/>
      <c r="M1556" s="5" t="s">
        <v>17</v>
      </c>
      <c r="N1556" s="5">
        <v>1141886</v>
      </c>
      <c r="O1556" s="5" t="s">
        <v>235</v>
      </c>
      <c r="P1556" s="11">
        <v>19</v>
      </c>
      <c r="Q1556" s="12">
        <v>139.9</v>
      </c>
      <c r="R1556" s="13">
        <f t="shared" si="24"/>
        <v>2658.1</v>
      </c>
    </row>
    <row r="1557" spans="1:18" ht="51.6" customHeight="1">
      <c r="A1557" s="4" t="s">
        <v>2261</v>
      </c>
      <c r="B1557" s="5">
        <v>705</v>
      </c>
      <c r="C1557" s="5">
        <v>265</v>
      </c>
      <c r="D1557" s="5" t="s">
        <v>2262</v>
      </c>
      <c r="E1557" s="5" t="s">
        <v>1120</v>
      </c>
      <c r="F1557" s="5" t="s">
        <v>2275</v>
      </c>
      <c r="G1557" s="5" t="s">
        <v>1061</v>
      </c>
      <c r="H1557" s="5">
        <v>5</v>
      </c>
      <c r="I1557" s="5" t="s">
        <v>649</v>
      </c>
      <c r="J1557" s="5" t="s">
        <v>1111</v>
      </c>
      <c r="K1557" s="5">
        <v>265</v>
      </c>
      <c r="L1557" s="5"/>
      <c r="M1557" s="5" t="s">
        <v>17</v>
      </c>
      <c r="N1557" s="5">
        <v>1141886</v>
      </c>
      <c r="O1557" s="5" t="s">
        <v>278</v>
      </c>
      <c r="P1557" s="11">
        <v>21</v>
      </c>
      <c r="Q1557" s="12">
        <v>139.9</v>
      </c>
      <c r="R1557" s="13">
        <f t="shared" si="24"/>
        <v>2937.9</v>
      </c>
    </row>
    <row r="1558" spans="1:18" ht="51.6" customHeight="1">
      <c r="A1558" s="4" t="s">
        <v>2261</v>
      </c>
      <c r="B1558" s="5">
        <v>705</v>
      </c>
      <c r="C1558" s="5">
        <v>265</v>
      </c>
      <c r="D1558" s="5" t="s">
        <v>2262</v>
      </c>
      <c r="E1558" s="5" t="s">
        <v>1120</v>
      </c>
      <c r="F1558" s="5" t="s">
        <v>2275</v>
      </c>
      <c r="G1558" s="5" t="s">
        <v>1061</v>
      </c>
      <c r="H1558" s="5">
        <v>5</v>
      </c>
      <c r="I1558" s="5" t="s">
        <v>649</v>
      </c>
      <c r="J1558" s="5" t="s">
        <v>1111</v>
      </c>
      <c r="K1558" s="5">
        <v>265</v>
      </c>
      <c r="L1558" s="5"/>
      <c r="M1558" s="5" t="s">
        <v>17</v>
      </c>
      <c r="N1558" s="5">
        <v>1141886</v>
      </c>
      <c r="O1558" s="5" t="s">
        <v>279</v>
      </c>
      <c r="P1558" s="11">
        <v>18</v>
      </c>
      <c r="Q1558" s="12">
        <v>139.9</v>
      </c>
      <c r="R1558" s="13">
        <f t="shared" si="24"/>
        <v>2518.2000000000003</v>
      </c>
    </row>
    <row r="1559" spans="1:18" ht="51.6" customHeight="1">
      <c r="A1559" s="4" t="s">
        <v>2261</v>
      </c>
      <c r="B1559" s="5">
        <v>705</v>
      </c>
      <c r="C1559" s="5">
        <v>265</v>
      </c>
      <c r="D1559" s="5" t="s">
        <v>2262</v>
      </c>
      <c r="E1559" s="5" t="s">
        <v>1120</v>
      </c>
      <c r="F1559" s="5" t="s">
        <v>2275</v>
      </c>
      <c r="G1559" s="5" t="s">
        <v>1061</v>
      </c>
      <c r="H1559" s="5">
        <v>5</v>
      </c>
      <c r="I1559" s="5" t="s">
        <v>649</v>
      </c>
      <c r="J1559" s="5" t="s">
        <v>1111</v>
      </c>
      <c r="K1559" s="5">
        <v>265</v>
      </c>
      <c r="L1559" s="5"/>
      <c r="M1559" s="5" t="s">
        <v>17</v>
      </c>
      <c r="N1559" s="5">
        <v>1141886</v>
      </c>
      <c r="O1559" s="5" t="s">
        <v>337</v>
      </c>
      <c r="P1559" s="11">
        <v>6</v>
      </c>
      <c r="Q1559" s="12">
        <v>139.9</v>
      </c>
      <c r="R1559" s="13">
        <f t="shared" si="24"/>
        <v>839.40000000000009</v>
      </c>
    </row>
    <row r="1560" spans="1:18" ht="51.6" customHeight="1">
      <c r="A1560" s="4" t="s">
        <v>2261</v>
      </c>
      <c r="B1560" s="5">
        <v>705</v>
      </c>
      <c r="C1560" s="5">
        <v>265</v>
      </c>
      <c r="D1560" s="5" t="s">
        <v>2262</v>
      </c>
      <c r="E1560" s="5" t="s">
        <v>1121</v>
      </c>
      <c r="F1560" s="5" t="s">
        <v>2275</v>
      </c>
      <c r="G1560" s="5" t="s">
        <v>1061</v>
      </c>
      <c r="H1560" s="5">
        <v>5</v>
      </c>
      <c r="I1560" s="5" t="s">
        <v>649</v>
      </c>
      <c r="J1560" s="5" t="s">
        <v>1111</v>
      </c>
      <c r="K1560" s="5">
        <v>265</v>
      </c>
      <c r="L1560" s="5"/>
      <c r="M1560" s="5" t="s">
        <v>11</v>
      </c>
      <c r="N1560" s="5">
        <v>1141887</v>
      </c>
      <c r="O1560" s="5" t="s">
        <v>337</v>
      </c>
      <c r="P1560" s="11">
        <v>1</v>
      </c>
      <c r="Q1560" s="12">
        <v>109.9</v>
      </c>
      <c r="R1560" s="13">
        <f t="shared" si="24"/>
        <v>109.9</v>
      </c>
    </row>
    <row r="1561" spans="1:18" ht="51.6" customHeight="1">
      <c r="A1561" s="4" t="s">
        <v>2261</v>
      </c>
      <c r="B1561" s="5">
        <v>705</v>
      </c>
      <c r="C1561" s="5">
        <v>265</v>
      </c>
      <c r="D1561" s="5" t="s">
        <v>2262</v>
      </c>
      <c r="E1561" s="5" t="s">
        <v>1121</v>
      </c>
      <c r="F1561" s="5" t="s">
        <v>2275</v>
      </c>
      <c r="G1561" s="5" t="s">
        <v>1061</v>
      </c>
      <c r="H1561" s="5">
        <v>5</v>
      </c>
      <c r="I1561" s="5" t="s">
        <v>649</v>
      </c>
      <c r="J1561" s="5" t="s">
        <v>1111</v>
      </c>
      <c r="K1561" s="5">
        <v>265</v>
      </c>
      <c r="L1561" s="5"/>
      <c r="M1561" s="5" t="s">
        <v>867</v>
      </c>
      <c r="N1561" s="5">
        <v>1141888</v>
      </c>
      <c r="O1561" s="5" t="s">
        <v>337</v>
      </c>
      <c r="P1561" s="11">
        <v>1</v>
      </c>
      <c r="Q1561" s="12">
        <v>109.9</v>
      </c>
      <c r="R1561" s="13">
        <f t="shared" si="24"/>
        <v>109.9</v>
      </c>
    </row>
    <row r="1562" spans="1:18" ht="51.6" customHeight="1">
      <c r="A1562" s="4" t="s">
        <v>2261</v>
      </c>
      <c r="B1562" s="5">
        <v>705</v>
      </c>
      <c r="C1562" s="5">
        <v>265</v>
      </c>
      <c r="D1562" s="5" t="s">
        <v>2262</v>
      </c>
      <c r="E1562" s="5" t="s">
        <v>1122</v>
      </c>
      <c r="F1562" s="5" t="s">
        <v>2275</v>
      </c>
      <c r="G1562" s="5" t="s">
        <v>1061</v>
      </c>
      <c r="H1562" s="5">
        <v>5</v>
      </c>
      <c r="I1562" s="5" t="s">
        <v>649</v>
      </c>
      <c r="J1562" s="5" t="s">
        <v>1111</v>
      </c>
      <c r="K1562" s="5">
        <v>265</v>
      </c>
      <c r="L1562" s="5"/>
      <c r="M1562" s="5" t="s">
        <v>11</v>
      </c>
      <c r="N1562" s="5">
        <v>1141893</v>
      </c>
      <c r="O1562" s="5" t="s">
        <v>279</v>
      </c>
      <c r="P1562" s="11">
        <v>1</v>
      </c>
      <c r="Q1562" s="12">
        <v>89.9</v>
      </c>
      <c r="R1562" s="13">
        <f t="shared" si="24"/>
        <v>89.9</v>
      </c>
    </row>
    <row r="1563" spans="1:18" ht="51.6" customHeight="1">
      <c r="A1563" s="4" t="s">
        <v>2261</v>
      </c>
      <c r="B1563" s="5">
        <v>705</v>
      </c>
      <c r="C1563" s="5">
        <v>265</v>
      </c>
      <c r="D1563" s="5" t="s">
        <v>2262</v>
      </c>
      <c r="E1563" s="5" t="s">
        <v>1122</v>
      </c>
      <c r="F1563" s="5" t="s">
        <v>2275</v>
      </c>
      <c r="G1563" s="5" t="s">
        <v>1061</v>
      </c>
      <c r="H1563" s="5">
        <v>5</v>
      </c>
      <c r="I1563" s="5" t="s">
        <v>649</v>
      </c>
      <c r="J1563" s="5" t="s">
        <v>1111</v>
      </c>
      <c r="K1563" s="5">
        <v>265</v>
      </c>
      <c r="L1563" s="5"/>
      <c r="M1563" s="5" t="s">
        <v>703</v>
      </c>
      <c r="N1563" s="5">
        <v>1141894</v>
      </c>
      <c r="O1563" s="5" t="s">
        <v>521</v>
      </c>
      <c r="P1563" s="11">
        <v>1</v>
      </c>
      <c r="Q1563" s="12">
        <v>89.9</v>
      </c>
      <c r="R1563" s="13">
        <f t="shared" si="24"/>
        <v>89.9</v>
      </c>
    </row>
    <row r="1564" spans="1:18" ht="51.6" customHeight="1">
      <c r="A1564" s="4" t="s">
        <v>2261</v>
      </c>
      <c r="B1564" s="5">
        <v>705</v>
      </c>
      <c r="C1564" s="5">
        <v>265</v>
      </c>
      <c r="D1564" s="5" t="s">
        <v>2262</v>
      </c>
      <c r="E1564" s="5" t="s">
        <v>1123</v>
      </c>
      <c r="F1564" s="5" t="s">
        <v>2275</v>
      </c>
      <c r="G1564" s="5" t="s">
        <v>1061</v>
      </c>
      <c r="H1564" s="5">
        <v>5</v>
      </c>
      <c r="I1564" s="5" t="s">
        <v>649</v>
      </c>
      <c r="J1564" s="5" t="s">
        <v>1111</v>
      </c>
      <c r="K1564" s="5">
        <v>265</v>
      </c>
      <c r="L1564" s="5"/>
      <c r="M1564" s="5" t="s">
        <v>11</v>
      </c>
      <c r="N1564" s="5">
        <v>1141953</v>
      </c>
      <c r="O1564" s="5" t="s">
        <v>521</v>
      </c>
      <c r="P1564" s="11">
        <v>1</v>
      </c>
      <c r="Q1564" s="12">
        <v>119.9</v>
      </c>
      <c r="R1564" s="13">
        <f t="shared" si="24"/>
        <v>119.9</v>
      </c>
    </row>
    <row r="1565" spans="1:18" ht="51.6" customHeight="1">
      <c r="A1565" s="4" t="s">
        <v>2261</v>
      </c>
      <c r="B1565" s="5">
        <v>705</v>
      </c>
      <c r="C1565" s="5">
        <v>265</v>
      </c>
      <c r="D1565" s="5" t="s">
        <v>2262</v>
      </c>
      <c r="E1565" s="5" t="s">
        <v>1125</v>
      </c>
      <c r="F1565" s="5" t="s">
        <v>2275</v>
      </c>
      <c r="G1565" s="5" t="s">
        <v>1061</v>
      </c>
      <c r="H1565" s="5">
        <v>9</v>
      </c>
      <c r="I1565" s="5" t="s">
        <v>680</v>
      </c>
      <c r="J1565" s="5" t="s">
        <v>1124</v>
      </c>
      <c r="K1565" s="5">
        <v>265</v>
      </c>
      <c r="L1565" s="5"/>
      <c r="M1565" s="5" t="s">
        <v>619</v>
      </c>
      <c r="N1565" s="5">
        <v>1141707</v>
      </c>
      <c r="O1565" s="5" t="s">
        <v>305</v>
      </c>
      <c r="P1565" s="11">
        <v>1</v>
      </c>
      <c r="Q1565" s="12">
        <v>229.9</v>
      </c>
      <c r="R1565" s="13">
        <f t="shared" si="24"/>
        <v>229.9</v>
      </c>
    </row>
    <row r="1566" spans="1:18" ht="51.6" customHeight="1">
      <c r="A1566" s="4" t="s">
        <v>2261</v>
      </c>
      <c r="B1566" s="5">
        <v>705</v>
      </c>
      <c r="C1566" s="5">
        <v>265</v>
      </c>
      <c r="D1566" s="5" t="s">
        <v>2262</v>
      </c>
      <c r="E1566" s="5" t="s">
        <v>1125</v>
      </c>
      <c r="F1566" s="5" t="s">
        <v>2275</v>
      </c>
      <c r="G1566" s="5" t="s">
        <v>1061</v>
      </c>
      <c r="H1566" s="5">
        <v>9</v>
      </c>
      <c r="I1566" s="5" t="s">
        <v>680</v>
      </c>
      <c r="J1566" s="5" t="s">
        <v>1124</v>
      </c>
      <c r="K1566" s="5">
        <v>265</v>
      </c>
      <c r="L1566" s="5"/>
      <c r="M1566" s="5" t="s">
        <v>619</v>
      </c>
      <c r="N1566" s="5">
        <v>1141707</v>
      </c>
      <c r="O1566" s="5" t="s">
        <v>337</v>
      </c>
      <c r="P1566" s="11">
        <v>1</v>
      </c>
      <c r="Q1566" s="12">
        <v>229.9</v>
      </c>
      <c r="R1566" s="13">
        <f t="shared" si="24"/>
        <v>229.9</v>
      </c>
    </row>
    <row r="1567" spans="1:18" ht="51.6" customHeight="1">
      <c r="A1567" s="4" t="s">
        <v>2261</v>
      </c>
      <c r="B1567" s="5">
        <v>705</v>
      </c>
      <c r="C1567" s="5">
        <v>265</v>
      </c>
      <c r="D1567" s="5" t="s">
        <v>2262</v>
      </c>
      <c r="E1567" s="5" t="s">
        <v>1125</v>
      </c>
      <c r="F1567" s="5" t="s">
        <v>2275</v>
      </c>
      <c r="G1567" s="5" t="s">
        <v>1061</v>
      </c>
      <c r="H1567" s="5">
        <v>9</v>
      </c>
      <c r="I1567" s="5" t="s">
        <v>680</v>
      </c>
      <c r="J1567" s="5" t="s">
        <v>1124</v>
      </c>
      <c r="K1567" s="5">
        <v>265</v>
      </c>
      <c r="L1567" s="5"/>
      <c r="M1567" s="5" t="s">
        <v>619</v>
      </c>
      <c r="N1567" s="5">
        <v>1141707</v>
      </c>
      <c r="O1567" s="5" t="s">
        <v>521</v>
      </c>
      <c r="P1567" s="11">
        <v>1</v>
      </c>
      <c r="Q1567" s="12">
        <v>229.9</v>
      </c>
      <c r="R1567" s="13">
        <f t="shared" si="24"/>
        <v>229.9</v>
      </c>
    </row>
    <row r="1568" spans="1:18" ht="51.6" customHeight="1">
      <c r="A1568" s="4" t="s">
        <v>2261</v>
      </c>
      <c r="B1568" s="5">
        <v>705</v>
      </c>
      <c r="C1568" s="5">
        <v>265</v>
      </c>
      <c r="D1568" s="5" t="s">
        <v>2262</v>
      </c>
      <c r="E1568" s="5" t="s">
        <v>1125</v>
      </c>
      <c r="F1568" s="5" t="s">
        <v>2275</v>
      </c>
      <c r="G1568" s="5" t="s">
        <v>1061</v>
      </c>
      <c r="H1568" s="5">
        <v>9</v>
      </c>
      <c r="I1568" s="5" t="s">
        <v>680</v>
      </c>
      <c r="J1568" s="5" t="s">
        <v>1124</v>
      </c>
      <c r="K1568" s="5">
        <v>265</v>
      </c>
      <c r="L1568" s="5"/>
      <c r="M1568" s="5" t="s">
        <v>17</v>
      </c>
      <c r="N1568" s="5">
        <v>1141708</v>
      </c>
      <c r="O1568" s="5" t="s">
        <v>337</v>
      </c>
      <c r="P1568" s="11">
        <v>10</v>
      </c>
      <c r="Q1568" s="12">
        <v>229.9</v>
      </c>
      <c r="R1568" s="13">
        <f t="shared" si="24"/>
        <v>2299</v>
      </c>
    </row>
    <row r="1569" spans="1:18" ht="51.6" customHeight="1">
      <c r="A1569" s="4" t="s">
        <v>2261</v>
      </c>
      <c r="B1569" s="5">
        <v>705</v>
      </c>
      <c r="C1569" s="5">
        <v>265</v>
      </c>
      <c r="D1569" s="5" t="s">
        <v>2262</v>
      </c>
      <c r="E1569" s="5" t="s">
        <v>1125</v>
      </c>
      <c r="F1569" s="5" t="s">
        <v>2275</v>
      </c>
      <c r="G1569" s="5" t="s">
        <v>1061</v>
      </c>
      <c r="H1569" s="5">
        <v>9</v>
      </c>
      <c r="I1569" s="5" t="s">
        <v>680</v>
      </c>
      <c r="J1569" s="5" t="s">
        <v>1124</v>
      </c>
      <c r="K1569" s="5">
        <v>265</v>
      </c>
      <c r="L1569" s="5"/>
      <c r="M1569" s="5" t="s">
        <v>17</v>
      </c>
      <c r="N1569" s="5">
        <v>1141708</v>
      </c>
      <c r="O1569" s="5" t="s">
        <v>521</v>
      </c>
      <c r="P1569" s="11">
        <v>18</v>
      </c>
      <c r="Q1569" s="12">
        <v>229.89999999999998</v>
      </c>
      <c r="R1569" s="13">
        <f t="shared" si="24"/>
        <v>4138.2</v>
      </c>
    </row>
    <row r="1570" spans="1:18" ht="51.6" customHeight="1">
      <c r="A1570" s="4" t="s">
        <v>2261</v>
      </c>
      <c r="B1570" s="5">
        <v>705</v>
      </c>
      <c r="C1570" s="5">
        <v>265</v>
      </c>
      <c r="D1570" s="5" t="s">
        <v>2262</v>
      </c>
      <c r="E1570" s="5" t="s">
        <v>1125</v>
      </c>
      <c r="F1570" s="5" t="s">
        <v>2275</v>
      </c>
      <c r="G1570" s="5" t="s">
        <v>1061</v>
      </c>
      <c r="H1570" s="5">
        <v>9</v>
      </c>
      <c r="I1570" s="5" t="s">
        <v>680</v>
      </c>
      <c r="J1570" s="5" t="s">
        <v>1124</v>
      </c>
      <c r="K1570" s="5">
        <v>265</v>
      </c>
      <c r="L1570" s="5"/>
      <c r="M1570" s="5" t="s">
        <v>17</v>
      </c>
      <c r="N1570" s="5">
        <v>1141708</v>
      </c>
      <c r="O1570" s="5" t="s">
        <v>1008</v>
      </c>
      <c r="P1570" s="11">
        <v>15</v>
      </c>
      <c r="Q1570" s="12">
        <v>229.9</v>
      </c>
      <c r="R1570" s="13">
        <f t="shared" si="24"/>
        <v>3448.5</v>
      </c>
    </row>
    <row r="1571" spans="1:18" ht="51.6" customHeight="1">
      <c r="A1571" s="4" t="s">
        <v>2261</v>
      </c>
      <c r="B1571" s="5">
        <v>705</v>
      </c>
      <c r="C1571" s="5">
        <v>265</v>
      </c>
      <c r="D1571" s="5" t="s">
        <v>2262</v>
      </c>
      <c r="E1571" s="5" t="s">
        <v>1126</v>
      </c>
      <c r="F1571" s="5" t="s">
        <v>2275</v>
      </c>
      <c r="G1571" s="5" t="s">
        <v>1061</v>
      </c>
      <c r="H1571" s="5">
        <v>9</v>
      </c>
      <c r="I1571" s="5" t="s">
        <v>680</v>
      </c>
      <c r="J1571" s="5" t="s">
        <v>1124</v>
      </c>
      <c r="K1571" s="5">
        <v>265</v>
      </c>
      <c r="L1571" s="5"/>
      <c r="M1571" s="5" t="s">
        <v>11</v>
      </c>
      <c r="N1571" s="5">
        <v>1141709</v>
      </c>
      <c r="O1571" s="5" t="s">
        <v>305</v>
      </c>
      <c r="P1571" s="11">
        <v>2</v>
      </c>
      <c r="Q1571" s="12">
        <v>199.9</v>
      </c>
      <c r="R1571" s="13">
        <f t="shared" si="24"/>
        <v>399.8</v>
      </c>
    </row>
    <row r="1572" spans="1:18" ht="51.6" customHeight="1">
      <c r="A1572" s="4" t="s">
        <v>2261</v>
      </c>
      <c r="B1572" s="5">
        <v>705</v>
      </c>
      <c r="C1572" s="5">
        <v>265</v>
      </c>
      <c r="D1572" s="5" t="s">
        <v>2262</v>
      </c>
      <c r="E1572" s="5" t="s">
        <v>1126</v>
      </c>
      <c r="F1572" s="5" t="s">
        <v>2275</v>
      </c>
      <c r="G1572" s="5" t="s">
        <v>1061</v>
      </c>
      <c r="H1572" s="5">
        <v>9</v>
      </c>
      <c r="I1572" s="5" t="s">
        <v>680</v>
      </c>
      <c r="J1572" s="5" t="s">
        <v>1124</v>
      </c>
      <c r="K1572" s="5">
        <v>265</v>
      </c>
      <c r="L1572" s="5"/>
      <c r="M1572" s="5" t="s">
        <v>11</v>
      </c>
      <c r="N1572" s="5">
        <v>1141709</v>
      </c>
      <c r="O1572" s="5" t="s">
        <v>235</v>
      </c>
      <c r="P1572" s="11">
        <v>2</v>
      </c>
      <c r="Q1572" s="12">
        <v>199.9</v>
      </c>
      <c r="R1572" s="13">
        <f t="shared" si="24"/>
        <v>399.8</v>
      </c>
    </row>
    <row r="1573" spans="1:18" ht="51.6" customHeight="1">
      <c r="A1573" s="4" t="s">
        <v>2261</v>
      </c>
      <c r="B1573" s="5">
        <v>705</v>
      </c>
      <c r="C1573" s="5">
        <v>265</v>
      </c>
      <c r="D1573" s="5" t="s">
        <v>2262</v>
      </c>
      <c r="E1573" s="5" t="s">
        <v>1127</v>
      </c>
      <c r="F1573" s="5" t="s">
        <v>2275</v>
      </c>
      <c r="G1573" s="5" t="s">
        <v>1061</v>
      </c>
      <c r="H1573" s="5">
        <v>9</v>
      </c>
      <c r="I1573" s="5" t="s">
        <v>680</v>
      </c>
      <c r="J1573" s="5" t="s">
        <v>1124</v>
      </c>
      <c r="K1573" s="5">
        <v>265</v>
      </c>
      <c r="L1573" s="5"/>
      <c r="M1573" s="5" t="s">
        <v>57</v>
      </c>
      <c r="N1573" s="5">
        <v>1141710</v>
      </c>
      <c r="O1573" s="5" t="s">
        <v>305</v>
      </c>
      <c r="P1573" s="11">
        <v>1</v>
      </c>
      <c r="Q1573" s="12">
        <v>149.9</v>
      </c>
      <c r="R1573" s="13">
        <f t="shared" si="24"/>
        <v>149.9</v>
      </c>
    </row>
    <row r="1574" spans="1:18" ht="51.6" customHeight="1">
      <c r="A1574" s="4" t="s">
        <v>2261</v>
      </c>
      <c r="B1574" s="5">
        <v>705</v>
      </c>
      <c r="C1574" s="5">
        <v>265</v>
      </c>
      <c r="D1574" s="5" t="s">
        <v>2262</v>
      </c>
      <c r="E1574" s="5" t="s">
        <v>1127</v>
      </c>
      <c r="F1574" s="5" t="s">
        <v>2275</v>
      </c>
      <c r="G1574" s="5" t="s">
        <v>1061</v>
      </c>
      <c r="H1574" s="5">
        <v>9</v>
      </c>
      <c r="I1574" s="5" t="s">
        <v>680</v>
      </c>
      <c r="J1574" s="5" t="s">
        <v>1124</v>
      </c>
      <c r="K1574" s="5">
        <v>265</v>
      </c>
      <c r="L1574" s="5"/>
      <c r="M1574" s="5" t="s">
        <v>57</v>
      </c>
      <c r="N1574" s="5">
        <v>1141710</v>
      </c>
      <c r="O1574" s="5" t="s">
        <v>235</v>
      </c>
      <c r="P1574" s="11">
        <v>1</v>
      </c>
      <c r="Q1574" s="12">
        <v>149.9</v>
      </c>
      <c r="R1574" s="13">
        <f t="shared" si="24"/>
        <v>149.9</v>
      </c>
    </row>
    <row r="1575" spans="1:18" ht="51.6" customHeight="1">
      <c r="A1575" s="4" t="s">
        <v>2261</v>
      </c>
      <c r="B1575" s="5">
        <v>705</v>
      </c>
      <c r="C1575" s="5">
        <v>265</v>
      </c>
      <c r="D1575" s="5" t="s">
        <v>2262</v>
      </c>
      <c r="E1575" s="5" t="s">
        <v>1127</v>
      </c>
      <c r="F1575" s="5" t="s">
        <v>2275</v>
      </c>
      <c r="G1575" s="5" t="s">
        <v>1061</v>
      </c>
      <c r="H1575" s="5">
        <v>9</v>
      </c>
      <c r="I1575" s="5" t="s">
        <v>680</v>
      </c>
      <c r="J1575" s="5" t="s">
        <v>1124</v>
      </c>
      <c r="K1575" s="5">
        <v>265</v>
      </c>
      <c r="L1575" s="5"/>
      <c r="M1575" s="5" t="s">
        <v>57</v>
      </c>
      <c r="N1575" s="5">
        <v>1141710</v>
      </c>
      <c r="O1575" s="5" t="s">
        <v>279</v>
      </c>
      <c r="P1575" s="11">
        <v>2</v>
      </c>
      <c r="Q1575" s="12">
        <v>149.9</v>
      </c>
      <c r="R1575" s="13">
        <f t="shared" si="24"/>
        <v>299.8</v>
      </c>
    </row>
    <row r="1576" spans="1:18" ht="51.6" customHeight="1">
      <c r="A1576" s="4" t="s">
        <v>2261</v>
      </c>
      <c r="B1576" s="5">
        <v>705</v>
      </c>
      <c r="C1576" s="5">
        <v>265</v>
      </c>
      <c r="D1576" s="5" t="s">
        <v>2262</v>
      </c>
      <c r="E1576" s="5" t="s">
        <v>1128</v>
      </c>
      <c r="F1576" s="5" t="s">
        <v>2275</v>
      </c>
      <c r="G1576" s="5" t="s">
        <v>1061</v>
      </c>
      <c r="H1576" s="5">
        <v>9</v>
      </c>
      <c r="I1576" s="5" t="s">
        <v>680</v>
      </c>
      <c r="J1576" s="5" t="s">
        <v>1124</v>
      </c>
      <c r="K1576" s="5">
        <v>265</v>
      </c>
      <c r="L1576" s="5"/>
      <c r="M1576" s="5" t="s">
        <v>11</v>
      </c>
      <c r="N1576" s="5">
        <v>1141711</v>
      </c>
      <c r="O1576" s="5" t="s">
        <v>235</v>
      </c>
      <c r="P1576" s="11">
        <v>2</v>
      </c>
      <c r="Q1576" s="12">
        <v>149.9</v>
      </c>
      <c r="R1576" s="13">
        <f t="shared" si="24"/>
        <v>299.8</v>
      </c>
    </row>
    <row r="1577" spans="1:18" ht="51.6" customHeight="1">
      <c r="A1577" s="4" t="s">
        <v>2261</v>
      </c>
      <c r="B1577" s="5">
        <v>705</v>
      </c>
      <c r="C1577" s="5">
        <v>265</v>
      </c>
      <c r="D1577" s="5" t="s">
        <v>2262</v>
      </c>
      <c r="E1577" s="5" t="s">
        <v>1128</v>
      </c>
      <c r="F1577" s="5" t="s">
        <v>2275</v>
      </c>
      <c r="G1577" s="5" t="s">
        <v>1061</v>
      </c>
      <c r="H1577" s="5">
        <v>9</v>
      </c>
      <c r="I1577" s="5" t="s">
        <v>680</v>
      </c>
      <c r="J1577" s="5" t="s">
        <v>1124</v>
      </c>
      <c r="K1577" s="5">
        <v>265</v>
      </c>
      <c r="L1577" s="5"/>
      <c r="M1577" s="5" t="s">
        <v>907</v>
      </c>
      <c r="N1577" s="5">
        <v>1141712</v>
      </c>
      <c r="O1577" s="5" t="s">
        <v>305</v>
      </c>
      <c r="P1577" s="11">
        <v>1</v>
      </c>
      <c r="Q1577" s="12">
        <v>149.9</v>
      </c>
      <c r="R1577" s="13">
        <f t="shared" si="24"/>
        <v>149.9</v>
      </c>
    </row>
    <row r="1578" spans="1:18" ht="51.6" customHeight="1">
      <c r="A1578" s="4" t="s">
        <v>2261</v>
      </c>
      <c r="B1578" s="5">
        <v>705</v>
      </c>
      <c r="C1578" s="5">
        <v>265</v>
      </c>
      <c r="D1578" s="5" t="s">
        <v>2262</v>
      </c>
      <c r="E1578" s="5" t="s">
        <v>1128</v>
      </c>
      <c r="F1578" s="5" t="s">
        <v>2275</v>
      </c>
      <c r="G1578" s="5" t="s">
        <v>1061</v>
      </c>
      <c r="H1578" s="5">
        <v>9</v>
      </c>
      <c r="I1578" s="5" t="s">
        <v>680</v>
      </c>
      <c r="J1578" s="5" t="s">
        <v>1124</v>
      </c>
      <c r="K1578" s="5">
        <v>265</v>
      </c>
      <c r="L1578" s="5"/>
      <c r="M1578" s="5" t="s">
        <v>907</v>
      </c>
      <c r="N1578" s="5">
        <v>1141712</v>
      </c>
      <c r="O1578" s="5" t="s">
        <v>521</v>
      </c>
      <c r="P1578" s="11">
        <v>1</v>
      </c>
      <c r="Q1578" s="12">
        <v>149.9</v>
      </c>
      <c r="R1578" s="13">
        <f t="shared" si="24"/>
        <v>149.9</v>
      </c>
    </row>
    <row r="1579" spans="1:18" ht="51.6" customHeight="1">
      <c r="A1579" s="4" t="s">
        <v>2261</v>
      </c>
      <c r="B1579" s="5">
        <v>705</v>
      </c>
      <c r="C1579" s="5">
        <v>265</v>
      </c>
      <c r="D1579" s="5" t="s">
        <v>2262</v>
      </c>
      <c r="E1579" s="5" t="s">
        <v>1129</v>
      </c>
      <c r="F1579" s="5" t="s">
        <v>2275</v>
      </c>
      <c r="G1579" s="5" t="s">
        <v>1061</v>
      </c>
      <c r="H1579" s="5">
        <v>9</v>
      </c>
      <c r="I1579" s="5" t="s">
        <v>680</v>
      </c>
      <c r="J1579" s="5" t="s">
        <v>1124</v>
      </c>
      <c r="K1579" s="5">
        <v>265</v>
      </c>
      <c r="L1579" s="5"/>
      <c r="M1579" s="5" t="s">
        <v>11</v>
      </c>
      <c r="N1579" s="5">
        <v>1141715</v>
      </c>
      <c r="O1579" s="5" t="s">
        <v>337</v>
      </c>
      <c r="P1579" s="11">
        <v>1</v>
      </c>
      <c r="Q1579" s="12">
        <v>179.9</v>
      </c>
      <c r="R1579" s="13">
        <f t="shared" si="24"/>
        <v>179.9</v>
      </c>
    </row>
    <row r="1580" spans="1:18" ht="51.6" customHeight="1">
      <c r="A1580" s="4" t="s">
        <v>2261</v>
      </c>
      <c r="B1580" s="5">
        <v>705</v>
      </c>
      <c r="C1580" s="5">
        <v>265</v>
      </c>
      <c r="D1580" s="5" t="s">
        <v>2262</v>
      </c>
      <c r="E1580" s="5" t="s">
        <v>1130</v>
      </c>
      <c r="F1580" s="5" t="s">
        <v>2275</v>
      </c>
      <c r="G1580" s="5" t="s">
        <v>1061</v>
      </c>
      <c r="H1580" s="5">
        <v>9</v>
      </c>
      <c r="I1580" s="5" t="s">
        <v>680</v>
      </c>
      <c r="J1580" s="5" t="s">
        <v>1124</v>
      </c>
      <c r="K1580" s="5">
        <v>265</v>
      </c>
      <c r="L1580" s="5"/>
      <c r="M1580" s="5" t="s">
        <v>11</v>
      </c>
      <c r="N1580" s="5">
        <v>1141717</v>
      </c>
      <c r="O1580" s="5" t="s">
        <v>337</v>
      </c>
      <c r="P1580" s="11">
        <v>1</v>
      </c>
      <c r="Q1580" s="12">
        <v>199.9</v>
      </c>
      <c r="R1580" s="13">
        <f t="shared" si="24"/>
        <v>199.9</v>
      </c>
    </row>
    <row r="1581" spans="1:18" ht="51.6" customHeight="1">
      <c r="A1581" s="4" t="s">
        <v>2261</v>
      </c>
      <c r="B1581" s="5">
        <v>705</v>
      </c>
      <c r="C1581" s="5">
        <v>265</v>
      </c>
      <c r="D1581" s="5" t="s">
        <v>2262</v>
      </c>
      <c r="E1581" s="5" t="s">
        <v>1130</v>
      </c>
      <c r="F1581" s="5" t="s">
        <v>2275</v>
      </c>
      <c r="G1581" s="5" t="s">
        <v>1061</v>
      </c>
      <c r="H1581" s="5">
        <v>9</v>
      </c>
      <c r="I1581" s="5" t="s">
        <v>680</v>
      </c>
      <c r="J1581" s="5" t="s">
        <v>1124</v>
      </c>
      <c r="K1581" s="5">
        <v>265</v>
      </c>
      <c r="L1581" s="5"/>
      <c r="M1581" s="5" t="s">
        <v>11</v>
      </c>
      <c r="N1581" s="5">
        <v>1141717</v>
      </c>
      <c r="O1581" s="5" t="s">
        <v>521</v>
      </c>
      <c r="P1581" s="11">
        <v>3</v>
      </c>
      <c r="Q1581" s="12">
        <v>199.9</v>
      </c>
      <c r="R1581" s="13">
        <f t="shared" si="24"/>
        <v>599.70000000000005</v>
      </c>
    </row>
    <row r="1582" spans="1:18" ht="51.6" customHeight="1">
      <c r="A1582" s="4" t="s">
        <v>2261</v>
      </c>
      <c r="B1582" s="5">
        <v>705</v>
      </c>
      <c r="C1582" s="5">
        <v>265</v>
      </c>
      <c r="D1582" s="5" t="s">
        <v>2262</v>
      </c>
      <c r="E1582" s="5" t="s">
        <v>1131</v>
      </c>
      <c r="F1582" s="5" t="s">
        <v>2275</v>
      </c>
      <c r="G1582" s="5" t="s">
        <v>1061</v>
      </c>
      <c r="H1582" s="5">
        <v>9</v>
      </c>
      <c r="I1582" s="5" t="s">
        <v>680</v>
      </c>
      <c r="J1582" s="5" t="s">
        <v>1124</v>
      </c>
      <c r="K1582" s="5">
        <v>265</v>
      </c>
      <c r="L1582" s="5"/>
      <c r="M1582" s="5" t="s">
        <v>11</v>
      </c>
      <c r="N1582" s="5">
        <v>1141824</v>
      </c>
      <c r="O1582" s="5" t="s">
        <v>278</v>
      </c>
      <c r="P1582" s="11">
        <v>1</v>
      </c>
      <c r="Q1582" s="12">
        <v>229.9</v>
      </c>
      <c r="R1582" s="13">
        <f t="shared" si="24"/>
        <v>229.9</v>
      </c>
    </row>
    <row r="1583" spans="1:18" ht="51.6" customHeight="1">
      <c r="A1583" s="4" t="s">
        <v>2261</v>
      </c>
      <c r="B1583" s="5">
        <v>705</v>
      </c>
      <c r="C1583" s="5">
        <v>265</v>
      </c>
      <c r="D1583" s="5" t="s">
        <v>2262</v>
      </c>
      <c r="E1583" s="5" t="s">
        <v>1131</v>
      </c>
      <c r="F1583" s="5" t="s">
        <v>2275</v>
      </c>
      <c r="G1583" s="5" t="s">
        <v>1061</v>
      </c>
      <c r="H1583" s="5">
        <v>9</v>
      </c>
      <c r="I1583" s="5" t="s">
        <v>680</v>
      </c>
      <c r="J1583" s="5" t="s">
        <v>1124</v>
      </c>
      <c r="K1583" s="5">
        <v>265</v>
      </c>
      <c r="L1583" s="5"/>
      <c r="M1583" s="5" t="s">
        <v>11</v>
      </c>
      <c r="N1583" s="5">
        <v>1141824</v>
      </c>
      <c r="O1583" s="5" t="s">
        <v>337</v>
      </c>
      <c r="P1583" s="11">
        <v>2</v>
      </c>
      <c r="Q1583" s="12">
        <v>229.9</v>
      </c>
      <c r="R1583" s="13">
        <f t="shared" si="24"/>
        <v>459.8</v>
      </c>
    </row>
    <row r="1584" spans="1:18" ht="51.6" customHeight="1">
      <c r="A1584" s="4" t="s">
        <v>2261</v>
      </c>
      <c r="B1584" s="5">
        <v>705</v>
      </c>
      <c r="C1584" s="5">
        <v>265</v>
      </c>
      <c r="D1584" s="5" t="s">
        <v>2262</v>
      </c>
      <c r="E1584" s="5" t="s">
        <v>1131</v>
      </c>
      <c r="F1584" s="5" t="s">
        <v>2275</v>
      </c>
      <c r="G1584" s="5" t="s">
        <v>1061</v>
      </c>
      <c r="H1584" s="5">
        <v>9</v>
      </c>
      <c r="I1584" s="5" t="s">
        <v>680</v>
      </c>
      <c r="J1584" s="5" t="s">
        <v>1124</v>
      </c>
      <c r="K1584" s="5">
        <v>265</v>
      </c>
      <c r="L1584" s="5"/>
      <c r="M1584" s="5" t="s">
        <v>11</v>
      </c>
      <c r="N1584" s="5">
        <v>1141824</v>
      </c>
      <c r="O1584" s="5" t="s">
        <v>521</v>
      </c>
      <c r="P1584" s="11">
        <v>4</v>
      </c>
      <c r="Q1584" s="12">
        <v>229.9</v>
      </c>
      <c r="R1584" s="13">
        <f t="shared" si="24"/>
        <v>919.6</v>
      </c>
    </row>
    <row r="1585" spans="1:18" ht="51.6" customHeight="1">
      <c r="A1585" s="4" t="s">
        <v>2261</v>
      </c>
      <c r="B1585" s="5">
        <v>705</v>
      </c>
      <c r="C1585" s="5">
        <v>265</v>
      </c>
      <c r="D1585" s="5" t="s">
        <v>2262</v>
      </c>
      <c r="E1585" s="5" t="s">
        <v>1131</v>
      </c>
      <c r="F1585" s="5" t="s">
        <v>2275</v>
      </c>
      <c r="G1585" s="5" t="s">
        <v>1061</v>
      </c>
      <c r="H1585" s="5">
        <v>9</v>
      </c>
      <c r="I1585" s="5" t="s">
        <v>680</v>
      </c>
      <c r="J1585" s="5" t="s">
        <v>1124</v>
      </c>
      <c r="K1585" s="5">
        <v>265</v>
      </c>
      <c r="L1585" s="5"/>
      <c r="M1585" s="5" t="s">
        <v>619</v>
      </c>
      <c r="N1585" s="5">
        <v>1141826</v>
      </c>
      <c r="O1585" s="5" t="s">
        <v>305</v>
      </c>
      <c r="P1585" s="11">
        <v>2</v>
      </c>
      <c r="Q1585" s="12">
        <v>229.9</v>
      </c>
      <c r="R1585" s="13">
        <f t="shared" si="24"/>
        <v>459.8</v>
      </c>
    </row>
    <row r="1586" spans="1:18" ht="51.6" customHeight="1">
      <c r="A1586" s="4" t="s">
        <v>2261</v>
      </c>
      <c r="B1586" s="5">
        <v>705</v>
      </c>
      <c r="C1586" s="5">
        <v>265</v>
      </c>
      <c r="D1586" s="5" t="s">
        <v>2262</v>
      </c>
      <c r="E1586" s="5" t="s">
        <v>1131</v>
      </c>
      <c r="F1586" s="5" t="s">
        <v>2275</v>
      </c>
      <c r="G1586" s="5" t="s">
        <v>1061</v>
      </c>
      <c r="H1586" s="5">
        <v>9</v>
      </c>
      <c r="I1586" s="5" t="s">
        <v>680</v>
      </c>
      <c r="J1586" s="5" t="s">
        <v>1124</v>
      </c>
      <c r="K1586" s="5">
        <v>265</v>
      </c>
      <c r="L1586" s="5"/>
      <c r="M1586" s="5" t="s">
        <v>619</v>
      </c>
      <c r="N1586" s="5">
        <v>1141826</v>
      </c>
      <c r="O1586" s="5" t="s">
        <v>235</v>
      </c>
      <c r="P1586" s="11">
        <v>2</v>
      </c>
      <c r="Q1586" s="12">
        <v>229.9</v>
      </c>
      <c r="R1586" s="13">
        <f t="shared" si="24"/>
        <v>459.8</v>
      </c>
    </row>
    <row r="1587" spans="1:18" ht="51.6" customHeight="1">
      <c r="A1587" s="4" t="s">
        <v>2261</v>
      </c>
      <c r="B1587" s="5">
        <v>705</v>
      </c>
      <c r="C1587" s="5">
        <v>265</v>
      </c>
      <c r="D1587" s="5" t="s">
        <v>2262</v>
      </c>
      <c r="E1587" s="5" t="s">
        <v>1131</v>
      </c>
      <c r="F1587" s="5" t="s">
        <v>2275</v>
      </c>
      <c r="G1587" s="5" t="s">
        <v>1061</v>
      </c>
      <c r="H1587" s="5">
        <v>9</v>
      </c>
      <c r="I1587" s="5" t="s">
        <v>680</v>
      </c>
      <c r="J1587" s="5" t="s">
        <v>1124</v>
      </c>
      <c r="K1587" s="5">
        <v>265</v>
      </c>
      <c r="L1587" s="5"/>
      <c r="M1587" s="5" t="s">
        <v>619</v>
      </c>
      <c r="N1587" s="5">
        <v>1141826</v>
      </c>
      <c r="O1587" s="5" t="s">
        <v>337</v>
      </c>
      <c r="P1587" s="11">
        <v>3</v>
      </c>
      <c r="Q1587" s="12">
        <v>229.9</v>
      </c>
      <c r="R1587" s="13">
        <f t="shared" si="24"/>
        <v>689.7</v>
      </c>
    </row>
    <row r="1588" spans="1:18" ht="51.6" customHeight="1">
      <c r="A1588" s="4" t="s">
        <v>2261</v>
      </c>
      <c r="B1588" s="5">
        <v>705</v>
      </c>
      <c r="C1588" s="5">
        <v>265</v>
      </c>
      <c r="D1588" s="5" t="s">
        <v>2262</v>
      </c>
      <c r="E1588" s="5" t="s">
        <v>1131</v>
      </c>
      <c r="F1588" s="5" t="s">
        <v>2275</v>
      </c>
      <c r="G1588" s="5" t="s">
        <v>1061</v>
      </c>
      <c r="H1588" s="5">
        <v>9</v>
      </c>
      <c r="I1588" s="5" t="s">
        <v>680</v>
      </c>
      <c r="J1588" s="5" t="s">
        <v>1124</v>
      </c>
      <c r="K1588" s="5">
        <v>265</v>
      </c>
      <c r="L1588" s="5"/>
      <c r="M1588" s="5" t="s">
        <v>619</v>
      </c>
      <c r="N1588" s="5">
        <v>1141826</v>
      </c>
      <c r="O1588" s="5" t="s">
        <v>521</v>
      </c>
      <c r="P1588" s="11">
        <v>2</v>
      </c>
      <c r="Q1588" s="12">
        <v>229.9</v>
      </c>
      <c r="R1588" s="13">
        <f t="shared" si="24"/>
        <v>459.8</v>
      </c>
    </row>
    <row r="1589" spans="1:18" ht="51.6" customHeight="1">
      <c r="A1589" s="4" t="s">
        <v>2261</v>
      </c>
      <c r="B1589" s="5">
        <v>705</v>
      </c>
      <c r="C1589" s="5">
        <v>265</v>
      </c>
      <c r="D1589" s="5" t="s">
        <v>2262</v>
      </c>
      <c r="E1589" s="5" t="s">
        <v>1131</v>
      </c>
      <c r="F1589" s="5" t="s">
        <v>2275</v>
      </c>
      <c r="G1589" s="5" t="s">
        <v>1061</v>
      </c>
      <c r="H1589" s="5">
        <v>9</v>
      </c>
      <c r="I1589" s="5" t="s">
        <v>680</v>
      </c>
      <c r="J1589" s="5" t="s">
        <v>1124</v>
      </c>
      <c r="K1589" s="5">
        <v>265</v>
      </c>
      <c r="L1589" s="5"/>
      <c r="M1589" s="5" t="s">
        <v>131</v>
      </c>
      <c r="N1589" s="5">
        <v>1141827</v>
      </c>
      <c r="O1589" s="5" t="s">
        <v>279</v>
      </c>
      <c r="P1589" s="11">
        <v>1</v>
      </c>
      <c r="Q1589" s="12">
        <v>229.9</v>
      </c>
      <c r="R1589" s="13">
        <f t="shared" si="24"/>
        <v>229.9</v>
      </c>
    </row>
    <row r="1590" spans="1:18" ht="51.6" customHeight="1">
      <c r="A1590" s="4" t="s">
        <v>2261</v>
      </c>
      <c r="B1590" s="5">
        <v>705</v>
      </c>
      <c r="C1590" s="5">
        <v>265</v>
      </c>
      <c r="D1590" s="5" t="s">
        <v>2262</v>
      </c>
      <c r="E1590" s="5" t="s">
        <v>1131</v>
      </c>
      <c r="F1590" s="5" t="s">
        <v>2275</v>
      </c>
      <c r="G1590" s="5" t="s">
        <v>1061</v>
      </c>
      <c r="H1590" s="5">
        <v>9</v>
      </c>
      <c r="I1590" s="5" t="s">
        <v>680</v>
      </c>
      <c r="J1590" s="5" t="s">
        <v>1124</v>
      </c>
      <c r="K1590" s="5">
        <v>265</v>
      </c>
      <c r="L1590" s="5"/>
      <c r="M1590" s="5" t="s">
        <v>131</v>
      </c>
      <c r="N1590" s="5">
        <v>1141827</v>
      </c>
      <c r="O1590" s="5" t="s">
        <v>337</v>
      </c>
      <c r="P1590" s="11">
        <v>1</v>
      </c>
      <c r="Q1590" s="12">
        <v>229.9</v>
      </c>
      <c r="R1590" s="13">
        <f t="shared" si="24"/>
        <v>229.9</v>
      </c>
    </row>
    <row r="1591" spans="1:18" ht="51.6" customHeight="1">
      <c r="A1591" s="4" t="s">
        <v>2261</v>
      </c>
      <c r="B1591" s="5">
        <v>705</v>
      </c>
      <c r="C1591" s="5">
        <v>265</v>
      </c>
      <c r="D1591" s="5" t="s">
        <v>2262</v>
      </c>
      <c r="E1591" s="5" t="s">
        <v>1131</v>
      </c>
      <c r="F1591" s="5" t="s">
        <v>2275</v>
      </c>
      <c r="G1591" s="5" t="s">
        <v>1061</v>
      </c>
      <c r="H1591" s="5">
        <v>9</v>
      </c>
      <c r="I1591" s="5" t="s">
        <v>680</v>
      </c>
      <c r="J1591" s="5" t="s">
        <v>1124</v>
      </c>
      <c r="K1591" s="5">
        <v>265</v>
      </c>
      <c r="L1591" s="5"/>
      <c r="M1591" s="5" t="s">
        <v>131</v>
      </c>
      <c r="N1591" s="5">
        <v>1141827</v>
      </c>
      <c r="O1591" s="5" t="s">
        <v>521</v>
      </c>
      <c r="P1591" s="11">
        <v>1</v>
      </c>
      <c r="Q1591" s="12">
        <v>229.9</v>
      </c>
      <c r="R1591" s="13">
        <f t="shared" si="24"/>
        <v>229.9</v>
      </c>
    </row>
    <row r="1592" spans="1:18" ht="51.6" customHeight="1">
      <c r="A1592" s="4" t="s">
        <v>2261</v>
      </c>
      <c r="B1592" s="5">
        <v>705</v>
      </c>
      <c r="C1592" s="5">
        <v>265</v>
      </c>
      <c r="D1592" s="5" t="s">
        <v>2262</v>
      </c>
      <c r="E1592" s="5" t="s">
        <v>1132</v>
      </c>
      <c r="F1592" s="5" t="s">
        <v>2275</v>
      </c>
      <c r="G1592" s="5" t="s">
        <v>1061</v>
      </c>
      <c r="H1592" s="5">
        <v>9</v>
      </c>
      <c r="I1592" s="5" t="s">
        <v>680</v>
      </c>
      <c r="J1592" s="5" t="s">
        <v>1124</v>
      </c>
      <c r="K1592" s="5">
        <v>265</v>
      </c>
      <c r="L1592" s="5"/>
      <c r="M1592" s="5" t="s">
        <v>17</v>
      </c>
      <c r="N1592" s="5">
        <v>1141850</v>
      </c>
      <c r="O1592" s="5" t="s">
        <v>337</v>
      </c>
      <c r="P1592" s="11">
        <v>1</v>
      </c>
      <c r="Q1592" s="12">
        <v>229.9</v>
      </c>
      <c r="R1592" s="13">
        <f t="shared" si="24"/>
        <v>229.9</v>
      </c>
    </row>
    <row r="1593" spans="1:18" ht="51.6" customHeight="1">
      <c r="A1593" s="4" t="s">
        <v>2261</v>
      </c>
      <c r="B1593" s="5">
        <v>705</v>
      </c>
      <c r="C1593" s="5">
        <v>265</v>
      </c>
      <c r="D1593" s="5" t="s">
        <v>2262</v>
      </c>
      <c r="E1593" s="5" t="s">
        <v>1133</v>
      </c>
      <c r="F1593" s="5" t="s">
        <v>2275</v>
      </c>
      <c r="G1593" s="5" t="s">
        <v>1061</v>
      </c>
      <c r="H1593" s="5">
        <v>9</v>
      </c>
      <c r="I1593" s="5" t="s">
        <v>680</v>
      </c>
      <c r="J1593" s="5" t="s">
        <v>1124</v>
      </c>
      <c r="K1593" s="5">
        <v>265</v>
      </c>
      <c r="L1593" s="5"/>
      <c r="M1593" s="5" t="s">
        <v>1134</v>
      </c>
      <c r="N1593" s="5">
        <v>1141853</v>
      </c>
      <c r="O1593" s="5" t="s">
        <v>305</v>
      </c>
      <c r="P1593" s="11">
        <v>5</v>
      </c>
      <c r="Q1593" s="12">
        <v>249.9</v>
      </c>
      <c r="R1593" s="13">
        <f t="shared" si="24"/>
        <v>1249.5</v>
      </c>
    </row>
    <row r="1594" spans="1:18" ht="51.6" customHeight="1">
      <c r="A1594" s="4" t="s">
        <v>2261</v>
      </c>
      <c r="B1594" s="5">
        <v>705</v>
      </c>
      <c r="C1594" s="5">
        <v>265</v>
      </c>
      <c r="D1594" s="5" t="s">
        <v>2262</v>
      </c>
      <c r="E1594" s="5" t="s">
        <v>1133</v>
      </c>
      <c r="F1594" s="5" t="s">
        <v>2275</v>
      </c>
      <c r="G1594" s="5" t="s">
        <v>1061</v>
      </c>
      <c r="H1594" s="5">
        <v>9</v>
      </c>
      <c r="I1594" s="5" t="s">
        <v>680</v>
      </c>
      <c r="J1594" s="5" t="s">
        <v>1124</v>
      </c>
      <c r="K1594" s="5">
        <v>265</v>
      </c>
      <c r="L1594" s="5"/>
      <c r="M1594" s="5" t="s">
        <v>1134</v>
      </c>
      <c r="N1594" s="5">
        <v>1141853</v>
      </c>
      <c r="O1594" s="5" t="s">
        <v>235</v>
      </c>
      <c r="P1594" s="11">
        <v>1</v>
      </c>
      <c r="Q1594" s="12">
        <v>249.9</v>
      </c>
      <c r="R1594" s="13">
        <f t="shared" si="24"/>
        <v>249.9</v>
      </c>
    </row>
    <row r="1595" spans="1:18" ht="51.6" customHeight="1">
      <c r="A1595" s="4" t="s">
        <v>2261</v>
      </c>
      <c r="B1595" s="5">
        <v>705</v>
      </c>
      <c r="C1595" s="5">
        <v>265</v>
      </c>
      <c r="D1595" s="5" t="s">
        <v>2262</v>
      </c>
      <c r="E1595" s="5" t="s">
        <v>1135</v>
      </c>
      <c r="F1595" s="5" t="s">
        <v>2275</v>
      </c>
      <c r="G1595" s="5" t="s">
        <v>1061</v>
      </c>
      <c r="H1595" s="5">
        <v>9</v>
      </c>
      <c r="I1595" s="5" t="s">
        <v>680</v>
      </c>
      <c r="J1595" s="5" t="s">
        <v>1124</v>
      </c>
      <c r="K1595" s="5">
        <v>265</v>
      </c>
      <c r="L1595" s="5"/>
      <c r="M1595" s="5" t="s">
        <v>11</v>
      </c>
      <c r="N1595" s="5">
        <v>1141855</v>
      </c>
      <c r="O1595" s="5" t="s">
        <v>305</v>
      </c>
      <c r="P1595" s="11">
        <v>1</v>
      </c>
      <c r="Q1595" s="12">
        <v>249.9</v>
      </c>
      <c r="R1595" s="13">
        <f t="shared" si="24"/>
        <v>249.9</v>
      </c>
    </row>
    <row r="1596" spans="1:18" ht="51.6" customHeight="1">
      <c r="A1596" s="4" t="s">
        <v>2261</v>
      </c>
      <c r="B1596" s="5">
        <v>705</v>
      </c>
      <c r="C1596" s="5">
        <v>265</v>
      </c>
      <c r="D1596" s="5" t="s">
        <v>2262</v>
      </c>
      <c r="E1596" s="5" t="s">
        <v>1135</v>
      </c>
      <c r="F1596" s="5" t="s">
        <v>2275</v>
      </c>
      <c r="G1596" s="5" t="s">
        <v>1061</v>
      </c>
      <c r="H1596" s="5">
        <v>9</v>
      </c>
      <c r="I1596" s="5" t="s">
        <v>680</v>
      </c>
      <c r="J1596" s="5" t="s">
        <v>1124</v>
      </c>
      <c r="K1596" s="5">
        <v>265</v>
      </c>
      <c r="L1596" s="5"/>
      <c r="M1596" s="5" t="s">
        <v>11</v>
      </c>
      <c r="N1596" s="5">
        <v>1141855</v>
      </c>
      <c r="O1596" s="5" t="s">
        <v>278</v>
      </c>
      <c r="P1596" s="11">
        <v>1</v>
      </c>
      <c r="Q1596" s="12">
        <v>249.9</v>
      </c>
      <c r="R1596" s="13">
        <f t="shared" si="24"/>
        <v>249.9</v>
      </c>
    </row>
    <row r="1597" spans="1:18" ht="51.6" customHeight="1">
      <c r="A1597" s="4" t="s">
        <v>2261</v>
      </c>
      <c r="B1597" s="5">
        <v>705</v>
      </c>
      <c r="C1597" s="5">
        <v>265</v>
      </c>
      <c r="D1597" s="5" t="s">
        <v>2262</v>
      </c>
      <c r="E1597" s="5" t="s">
        <v>1135</v>
      </c>
      <c r="F1597" s="5" t="s">
        <v>2275</v>
      </c>
      <c r="G1597" s="5" t="s">
        <v>1061</v>
      </c>
      <c r="H1597" s="5">
        <v>9</v>
      </c>
      <c r="I1597" s="5" t="s">
        <v>680</v>
      </c>
      <c r="J1597" s="5" t="s">
        <v>1124</v>
      </c>
      <c r="K1597" s="5">
        <v>265</v>
      </c>
      <c r="L1597" s="5"/>
      <c r="M1597" s="5" t="s">
        <v>11</v>
      </c>
      <c r="N1597" s="5">
        <v>1141855</v>
      </c>
      <c r="O1597" s="5" t="s">
        <v>279</v>
      </c>
      <c r="P1597" s="11">
        <v>1</v>
      </c>
      <c r="Q1597" s="12">
        <v>249.9</v>
      </c>
      <c r="R1597" s="13">
        <f t="shared" si="24"/>
        <v>249.9</v>
      </c>
    </row>
    <row r="1598" spans="1:18" ht="51.6" customHeight="1">
      <c r="A1598" s="4" t="s">
        <v>2261</v>
      </c>
      <c r="B1598" s="5">
        <v>705</v>
      </c>
      <c r="C1598" s="5">
        <v>265</v>
      </c>
      <c r="D1598" s="5" t="s">
        <v>2262</v>
      </c>
      <c r="E1598" s="5" t="s">
        <v>1135</v>
      </c>
      <c r="F1598" s="5" t="s">
        <v>2275</v>
      </c>
      <c r="G1598" s="5" t="s">
        <v>1061</v>
      </c>
      <c r="H1598" s="5">
        <v>9</v>
      </c>
      <c r="I1598" s="5" t="s">
        <v>680</v>
      </c>
      <c r="J1598" s="5" t="s">
        <v>1124</v>
      </c>
      <c r="K1598" s="5">
        <v>265</v>
      </c>
      <c r="L1598" s="5"/>
      <c r="M1598" s="5" t="s">
        <v>11</v>
      </c>
      <c r="N1598" s="5">
        <v>1141855</v>
      </c>
      <c r="O1598" s="5" t="s">
        <v>337</v>
      </c>
      <c r="P1598" s="11">
        <v>1</v>
      </c>
      <c r="Q1598" s="12">
        <v>249.9</v>
      </c>
      <c r="R1598" s="13">
        <f t="shared" si="24"/>
        <v>249.9</v>
      </c>
    </row>
    <row r="1599" spans="1:18" ht="51.6" customHeight="1">
      <c r="A1599" s="4" t="s">
        <v>2261</v>
      </c>
      <c r="B1599" s="5">
        <v>705</v>
      </c>
      <c r="C1599" s="5">
        <v>265</v>
      </c>
      <c r="D1599" s="5" t="s">
        <v>2262</v>
      </c>
      <c r="E1599" s="5" t="s">
        <v>1135</v>
      </c>
      <c r="F1599" s="5" t="s">
        <v>2275</v>
      </c>
      <c r="G1599" s="5" t="s">
        <v>1061</v>
      </c>
      <c r="H1599" s="5">
        <v>9</v>
      </c>
      <c r="I1599" s="5" t="s">
        <v>680</v>
      </c>
      <c r="J1599" s="5" t="s">
        <v>1124</v>
      </c>
      <c r="K1599" s="5">
        <v>265</v>
      </c>
      <c r="L1599" s="5"/>
      <c r="M1599" s="5" t="s">
        <v>17</v>
      </c>
      <c r="N1599" s="5">
        <v>1141856</v>
      </c>
      <c r="O1599" s="5" t="s">
        <v>278</v>
      </c>
      <c r="P1599" s="11">
        <v>2</v>
      </c>
      <c r="Q1599" s="12">
        <v>249.9</v>
      </c>
      <c r="R1599" s="13">
        <f t="shared" si="24"/>
        <v>499.8</v>
      </c>
    </row>
    <row r="1600" spans="1:18" ht="51.6" customHeight="1">
      <c r="A1600" s="4" t="s">
        <v>2261</v>
      </c>
      <c r="B1600" s="5">
        <v>705</v>
      </c>
      <c r="C1600" s="5">
        <v>265</v>
      </c>
      <c r="D1600" s="5" t="s">
        <v>2262</v>
      </c>
      <c r="E1600" s="5" t="s">
        <v>1135</v>
      </c>
      <c r="F1600" s="5" t="s">
        <v>2275</v>
      </c>
      <c r="G1600" s="5" t="s">
        <v>1061</v>
      </c>
      <c r="H1600" s="5">
        <v>9</v>
      </c>
      <c r="I1600" s="5" t="s">
        <v>680</v>
      </c>
      <c r="J1600" s="5" t="s">
        <v>1124</v>
      </c>
      <c r="K1600" s="5">
        <v>265</v>
      </c>
      <c r="L1600" s="5"/>
      <c r="M1600" s="5" t="s">
        <v>17</v>
      </c>
      <c r="N1600" s="5">
        <v>1141856</v>
      </c>
      <c r="O1600" s="5" t="s">
        <v>279</v>
      </c>
      <c r="P1600" s="11">
        <v>5</v>
      </c>
      <c r="Q1600" s="12">
        <v>249.9</v>
      </c>
      <c r="R1600" s="13">
        <f t="shared" si="24"/>
        <v>1249.5</v>
      </c>
    </row>
    <row r="1601" spans="1:18" ht="51.6" customHeight="1">
      <c r="A1601" s="4" t="s">
        <v>2261</v>
      </c>
      <c r="B1601" s="5">
        <v>705</v>
      </c>
      <c r="C1601" s="5">
        <v>265</v>
      </c>
      <c r="D1601" s="5" t="s">
        <v>2262</v>
      </c>
      <c r="E1601" s="5" t="s">
        <v>1135</v>
      </c>
      <c r="F1601" s="5" t="s">
        <v>2275</v>
      </c>
      <c r="G1601" s="5" t="s">
        <v>1061</v>
      </c>
      <c r="H1601" s="5">
        <v>9</v>
      </c>
      <c r="I1601" s="5" t="s">
        <v>680</v>
      </c>
      <c r="J1601" s="5" t="s">
        <v>1124</v>
      </c>
      <c r="K1601" s="5">
        <v>265</v>
      </c>
      <c r="L1601" s="5"/>
      <c r="M1601" s="5" t="s">
        <v>17</v>
      </c>
      <c r="N1601" s="5">
        <v>1141856</v>
      </c>
      <c r="O1601" s="5" t="s">
        <v>337</v>
      </c>
      <c r="P1601" s="11">
        <v>5</v>
      </c>
      <c r="Q1601" s="12">
        <v>249.9</v>
      </c>
      <c r="R1601" s="13">
        <f t="shared" si="24"/>
        <v>1249.5</v>
      </c>
    </row>
    <row r="1602" spans="1:18" ht="51.6" customHeight="1">
      <c r="A1602" s="4" t="s">
        <v>2261</v>
      </c>
      <c r="B1602" s="5">
        <v>705</v>
      </c>
      <c r="C1602" s="5">
        <v>265</v>
      </c>
      <c r="D1602" s="5" t="s">
        <v>2262</v>
      </c>
      <c r="E1602" s="5" t="s">
        <v>1136</v>
      </c>
      <c r="F1602" s="5" t="s">
        <v>2275</v>
      </c>
      <c r="G1602" s="5" t="s">
        <v>1061</v>
      </c>
      <c r="H1602" s="5">
        <v>9</v>
      </c>
      <c r="I1602" s="5" t="s">
        <v>680</v>
      </c>
      <c r="J1602" s="5" t="s">
        <v>1124</v>
      </c>
      <c r="K1602" s="5">
        <v>265</v>
      </c>
      <c r="L1602" s="5"/>
      <c r="M1602" s="5" t="s">
        <v>11</v>
      </c>
      <c r="N1602" s="5">
        <v>1141857</v>
      </c>
      <c r="O1602" s="5" t="s">
        <v>305</v>
      </c>
      <c r="P1602" s="11">
        <v>3</v>
      </c>
      <c r="Q1602" s="12">
        <v>199.9</v>
      </c>
      <c r="R1602" s="13">
        <f t="shared" si="24"/>
        <v>599.70000000000005</v>
      </c>
    </row>
    <row r="1603" spans="1:18" ht="51.6" customHeight="1">
      <c r="A1603" s="4" t="s">
        <v>2261</v>
      </c>
      <c r="B1603" s="5">
        <v>705</v>
      </c>
      <c r="C1603" s="5">
        <v>265</v>
      </c>
      <c r="D1603" s="5" t="s">
        <v>2262</v>
      </c>
      <c r="E1603" s="5" t="s">
        <v>1136</v>
      </c>
      <c r="F1603" s="5" t="s">
        <v>2275</v>
      </c>
      <c r="G1603" s="5" t="s">
        <v>1061</v>
      </c>
      <c r="H1603" s="5">
        <v>9</v>
      </c>
      <c r="I1603" s="5" t="s">
        <v>680</v>
      </c>
      <c r="J1603" s="5" t="s">
        <v>1124</v>
      </c>
      <c r="K1603" s="5">
        <v>265</v>
      </c>
      <c r="L1603" s="5"/>
      <c r="M1603" s="5" t="s">
        <v>11</v>
      </c>
      <c r="N1603" s="5">
        <v>1141857</v>
      </c>
      <c r="O1603" s="5" t="s">
        <v>235</v>
      </c>
      <c r="P1603" s="11">
        <v>1</v>
      </c>
      <c r="Q1603" s="12">
        <v>199.9</v>
      </c>
      <c r="R1603" s="13">
        <f t="shared" si="24"/>
        <v>199.9</v>
      </c>
    </row>
    <row r="1604" spans="1:18" ht="51.6" customHeight="1">
      <c r="A1604" s="4" t="s">
        <v>2261</v>
      </c>
      <c r="B1604" s="5">
        <v>705</v>
      </c>
      <c r="C1604" s="5">
        <v>265</v>
      </c>
      <c r="D1604" s="5" t="s">
        <v>2262</v>
      </c>
      <c r="E1604" s="5" t="s">
        <v>1136</v>
      </c>
      <c r="F1604" s="5" t="s">
        <v>2275</v>
      </c>
      <c r="G1604" s="5" t="s">
        <v>1061</v>
      </c>
      <c r="H1604" s="5">
        <v>9</v>
      </c>
      <c r="I1604" s="5" t="s">
        <v>680</v>
      </c>
      <c r="J1604" s="5" t="s">
        <v>1124</v>
      </c>
      <c r="K1604" s="5">
        <v>265</v>
      </c>
      <c r="L1604" s="5"/>
      <c r="M1604" s="5" t="s">
        <v>11</v>
      </c>
      <c r="N1604" s="5">
        <v>1141857</v>
      </c>
      <c r="O1604" s="5" t="s">
        <v>521</v>
      </c>
      <c r="P1604" s="11">
        <v>1</v>
      </c>
      <c r="Q1604" s="12">
        <v>199.9</v>
      </c>
      <c r="R1604" s="13">
        <f t="shared" ref="R1604:R1667" si="25">+Q1604*P1604</f>
        <v>199.9</v>
      </c>
    </row>
    <row r="1605" spans="1:18" ht="51.6" customHeight="1">
      <c r="A1605" s="4" t="s">
        <v>2261</v>
      </c>
      <c r="B1605" s="5">
        <v>705</v>
      </c>
      <c r="C1605" s="5">
        <v>265</v>
      </c>
      <c r="D1605" s="5" t="s">
        <v>2262</v>
      </c>
      <c r="E1605" s="5" t="s">
        <v>1136</v>
      </c>
      <c r="F1605" s="5" t="s">
        <v>2275</v>
      </c>
      <c r="G1605" s="5" t="s">
        <v>1061</v>
      </c>
      <c r="H1605" s="5">
        <v>9</v>
      </c>
      <c r="I1605" s="5" t="s">
        <v>680</v>
      </c>
      <c r="J1605" s="5" t="s">
        <v>1124</v>
      </c>
      <c r="K1605" s="5">
        <v>265</v>
      </c>
      <c r="L1605" s="5"/>
      <c r="M1605" s="5" t="s">
        <v>619</v>
      </c>
      <c r="N1605" s="5">
        <v>1141859</v>
      </c>
      <c r="O1605" s="5" t="s">
        <v>305</v>
      </c>
      <c r="P1605" s="11">
        <v>7</v>
      </c>
      <c r="Q1605" s="12">
        <v>199.9</v>
      </c>
      <c r="R1605" s="13">
        <f t="shared" si="25"/>
        <v>1399.3</v>
      </c>
    </row>
    <row r="1606" spans="1:18" ht="51.6" customHeight="1">
      <c r="A1606" s="4" t="s">
        <v>2261</v>
      </c>
      <c r="B1606" s="5">
        <v>705</v>
      </c>
      <c r="C1606" s="5">
        <v>265</v>
      </c>
      <c r="D1606" s="5" t="s">
        <v>2262</v>
      </c>
      <c r="E1606" s="5" t="s">
        <v>1136</v>
      </c>
      <c r="F1606" s="5" t="s">
        <v>2275</v>
      </c>
      <c r="G1606" s="5" t="s">
        <v>1061</v>
      </c>
      <c r="H1606" s="5">
        <v>9</v>
      </c>
      <c r="I1606" s="5" t="s">
        <v>680</v>
      </c>
      <c r="J1606" s="5" t="s">
        <v>1124</v>
      </c>
      <c r="K1606" s="5">
        <v>265</v>
      </c>
      <c r="L1606" s="5"/>
      <c r="M1606" s="5" t="s">
        <v>619</v>
      </c>
      <c r="N1606" s="5">
        <v>1141859</v>
      </c>
      <c r="O1606" s="5" t="s">
        <v>235</v>
      </c>
      <c r="P1606" s="11">
        <v>4</v>
      </c>
      <c r="Q1606" s="12">
        <v>199.9</v>
      </c>
      <c r="R1606" s="13">
        <f t="shared" si="25"/>
        <v>799.6</v>
      </c>
    </row>
    <row r="1607" spans="1:18" ht="51.6" customHeight="1">
      <c r="A1607" s="4" t="s">
        <v>2261</v>
      </c>
      <c r="B1607" s="5">
        <v>705</v>
      </c>
      <c r="C1607" s="5">
        <v>265</v>
      </c>
      <c r="D1607" s="5" t="s">
        <v>2262</v>
      </c>
      <c r="E1607" s="5" t="s">
        <v>1136</v>
      </c>
      <c r="F1607" s="5" t="s">
        <v>2275</v>
      </c>
      <c r="G1607" s="5" t="s">
        <v>1061</v>
      </c>
      <c r="H1607" s="5">
        <v>9</v>
      </c>
      <c r="I1607" s="5" t="s">
        <v>680</v>
      </c>
      <c r="J1607" s="5" t="s">
        <v>1124</v>
      </c>
      <c r="K1607" s="5">
        <v>265</v>
      </c>
      <c r="L1607" s="5"/>
      <c r="M1607" s="5" t="s">
        <v>619</v>
      </c>
      <c r="N1607" s="5">
        <v>1141859</v>
      </c>
      <c r="O1607" s="5" t="s">
        <v>278</v>
      </c>
      <c r="P1607" s="11">
        <v>4</v>
      </c>
      <c r="Q1607" s="12">
        <v>199.9</v>
      </c>
      <c r="R1607" s="13">
        <f t="shared" si="25"/>
        <v>799.6</v>
      </c>
    </row>
    <row r="1608" spans="1:18" ht="51.6" customHeight="1">
      <c r="A1608" s="4" t="s">
        <v>2261</v>
      </c>
      <c r="B1608" s="5">
        <v>705</v>
      </c>
      <c r="C1608" s="5">
        <v>265</v>
      </c>
      <c r="D1608" s="5" t="s">
        <v>2262</v>
      </c>
      <c r="E1608" s="5" t="s">
        <v>1136</v>
      </c>
      <c r="F1608" s="5" t="s">
        <v>2275</v>
      </c>
      <c r="G1608" s="5" t="s">
        <v>1061</v>
      </c>
      <c r="H1608" s="5">
        <v>9</v>
      </c>
      <c r="I1608" s="5" t="s">
        <v>680</v>
      </c>
      <c r="J1608" s="5" t="s">
        <v>1124</v>
      </c>
      <c r="K1608" s="5">
        <v>265</v>
      </c>
      <c r="L1608" s="5"/>
      <c r="M1608" s="5" t="s">
        <v>619</v>
      </c>
      <c r="N1608" s="5">
        <v>1141859</v>
      </c>
      <c r="O1608" s="5" t="s">
        <v>337</v>
      </c>
      <c r="P1608" s="11">
        <v>1</v>
      </c>
      <c r="Q1608" s="12">
        <v>199.9</v>
      </c>
      <c r="R1608" s="13">
        <f t="shared" si="25"/>
        <v>199.9</v>
      </c>
    </row>
    <row r="1609" spans="1:18" ht="51.6" customHeight="1">
      <c r="A1609" s="4" t="s">
        <v>2261</v>
      </c>
      <c r="B1609" s="5">
        <v>705</v>
      </c>
      <c r="C1609" s="5">
        <v>265</v>
      </c>
      <c r="D1609" s="5" t="s">
        <v>2262</v>
      </c>
      <c r="E1609" s="5" t="s">
        <v>1136</v>
      </c>
      <c r="F1609" s="5" t="s">
        <v>2275</v>
      </c>
      <c r="G1609" s="5" t="s">
        <v>1061</v>
      </c>
      <c r="H1609" s="5">
        <v>9</v>
      </c>
      <c r="I1609" s="5" t="s">
        <v>680</v>
      </c>
      <c r="J1609" s="5" t="s">
        <v>1124</v>
      </c>
      <c r="K1609" s="5">
        <v>265</v>
      </c>
      <c r="L1609" s="5"/>
      <c r="M1609" s="5" t="s">
        <v>619</v>
      </c>
      <c r="N1609" s="5">
        <v>1141859</v>
      </c>
      <c r="O1609" s="5" t="s">
        <v>521</v>
      </c>
      <c r="P1609" s="11">
        <v>5</v>
      </c>
      <c r="Q1609" s="12">
        <v>199.9</v>
      </c>
      <c r="R1609" s="13">
        <f t="shared" si="25"/>
        <v>999.5</v>
      </c>
    </row>
    <row r="1610" spans="1:18" ht="51.6" customHeight="1">
      <c r="A1610" s="4" t="s">
        <v>2261</v>
      </c>
      <c r="B1610" s="5">
        <v>705</v>
      </c>
      <c r="C1610" s="5">
        <v>265</v>
      </c>
      <c r="D1610" s="5" t="s">
        <v>2262</v>
      </c>
      <c r="E1610" s="5" t="s">
        <v>1136</v>
      </c>
      <c r="F1610" s="5" t="s">
        <v>2275</v>
      </c>
      <c r="G1610" s="5" t="s">
        <v>1061</v>
      </c>
      <c r="H1610" s="5">
        <v>9</v>
      </c>
      <c r="I1610" s="5" t="s">
        <v>680</v>
      </c>
      <c r="J1610" s="5" t="s">
        <v>1124</v>
      </c>
      <c r="K1610" s="5">
        <v>265</v>
      </c>
      <c r="L1610" s="5"/>
      <c r="M1610" s="5" t="s">
        <v>17</v>
      </c>
      <c r="N1610" s="5">
        <v>1141860</v>
      </c>
      <c r="O1610" s="5" t="s">
        <v>305</v>
      </c>
      <c r="P1610" s="11">
        <v>2</v>
      </c>
      <c r="Q1610" s="12">
        <v>199.9</v>
      </c>
      <c r="R1610" s="13">
        <f t="shared" si="25"/>
        <v>399.8</v>
      </c>
    </row>
    <row r="1611" spans="1:18" ht="51.6" customHeight="1">
      <c r="A1611" s="4" t="s">
        <v>2261</v>
      </c>
      <c r="B1611" s="5">
        <v>705</v>
      </c>
      <c r="C1611" s="5">
        <v>265</v>
      </c>
      <c r="D1611" s="5" t="s">
        <v>2262</v>
      </c>
      <c r="E1611" s="5" t="s">
        <v>1137</v>
      </c>
      <c r="F1611" s="5" t="s">
        <v>2275</v>
      </c>
      <c r="G1611" s="5" t="s">
        <v>1061</v>
      </c>
      <c r="H1611" s="5">
        <v>9</v>
      </c>
      <c r="I1611" s="5" t="s">
        <v>680</v>
      </c>
      <c r="J1611" s="5" t="s">
        <v>1124</v>
      </c>
      <c r="K1611" s="5">
        <v>265</v>
      </c>
      <c r="L1611" s="5"/>
      <c r="M1611" s="5" t="s">
        <v>72</v>
      </c>
      <c r="N1611" s="5">
        <v>1141904</v>
      </c>
      <c r="O1611" s="5" t="s">
        <v>337</v>
      </c>
      <c r="P1611" s="11">
        <v>1</v>
      </c>
      <c r="Q1611" s="12">
        <v>279.89999999999998</v>
      </c>
      <c r="R1611" s="13">
        <f t="shared" si="25"/>
        <v>279.89999999999998</v>
      </c>
    </row>
    <row r="1612" spans="1:18" ht="51.6" customHeight="1">
      <c r="A1612" s="4" t="s">
        <v>2261</v>
      </c>
      <c r="B1612" s="5">
        <v>705</v>
      </c>
      <c r="C1612" s="5">
        <v>265</v>
      </c>
      <c r="D1612" s="5" t="s">
        <v>2262</v>
      </c>
      <c r="E1612" s="5" t="s">
        <v>1138</v>
      </c>
      <c r="F1612" s="5" t="s">
        <v>2275</v>
      </c>
      <c r="G1612" s="5" t="s">
        <v>1061</v>
      </c>
      <c r="H1612" s="5">
        <v>9</v>
      </c>
      <c r="I1612" s="5" t="s">
        <v>680</v>
      </c>
      <c r="J1612" s="5" t="s">
        <v>1124</v>
      </c>
      <c r="K1612" s="5">
        <v>265</v>
      </c>
      <c r="L1612" s="5"/>
      <c r="M1612" s="5" t="s">
        <v>40</v>
      </c>
      <c r="N1612" s="5">
        <v>1141956</v>
      </c>
      <c r="O1612" s="5" t="s">
        <v>279</v>
      </c>
      <c r="P1612" s="11">
        <v>1</v>
      </c>
      <c r="Q1612" s="12">
        <v>99.9</v>
      </c>
      <c r="R1612" s="13">
        <f t="shared" si="25"/>
        <v>99.9</v>
      </c>
    </row>
    <row r="1613" spans="1:18" ht="51.6" customHeight="1">
      <c r="A1613" s="4" t="s">
        <v>2261</v>
      </c>
      <c r="B1613" s="5">
        <v>705</v>
      </c>
      <c r="C1613" s="5">
        <v>265</v>
      </c>
      <c r="D1613" s="5" t="s">
        <v>2262</v>
      </c>
      <c r="E1613" s="5" t="s">
        <v>1139</v>
      </c>
      <c r="F1613" s="5" t="s">
        <v>2275</v>
      </c>
      <c r="G1613" s="5" t="s">
        <v>1061</v>
      </c>
      <c r="H1613" s="5">
        <v>9</v>
      </c>
      <c r="I1613" s="5" t="s">
        <v>680</v>
      </c>
      <c r="J1613" s="5" t="s">
        <v>1124</v>
      </c>
      <c r="K1613" s="5">
        <v>265</v>
      </c>
      <c r="L1613" s="5"/>
      <c r="M1613" s="5" t="s">
        <v>896</v>
      </c>
      <c r="N1613" s="5">
        <v>1140676</v>
      </c>
      <c r="O1613" s="5" t="s">
        <v>305</v>
      </c>
      <c r="P1613" s="11">
        <v>1</v>
      </c>
      <c r="Q1613" s="12">
        <v>129.9</v>
      </c>
      <c r="R1613" s="13">
        <f t="shared" si="25"/>
        <v>129.9</v>
      </c>
    </row>
    <row r="1614" spans="1:18" ht="51.6" customHeight="1">
      <c r="A1614" s="4" t="s">
        <v>2261</v>
      </c>
      <c r="B1614" s="5">
        <v>705</v>
      </c>
      <c r="C1614" s="5">
        <v>265</v>
      </c>
      <c r="D1614" s="5" t="s">
        <v>2262</v>
      </c>
      <c r="E1614" s="5" t="s">
        <v>1141</v>
      </c>
      <c r="F1614" s="5" t="s">
        <v>2275</v>
      </c>
      <c r="G1614" s="5" t="s">
        <v>1061</v>
      </c>
      <c r="H1614" s="5">
        <v>20</v>
      </c>
      <c r="I1614" s="5" t="s">
        <v>601</v>
      </c>
      <c r="J1614" s="5" t="s">
        <v>1140</v>
      </c>
      <c r="K1614" s="5">
        <v>265</v>
      </c>
      <c r="L1614" s="5"/>
      <c r="M1614" s="5" t="s">
        <v>1142</v>
      </c>
      <c r="N1614" s="5">
        <v>1141652</v>
      </c>
      <c r="O1614" s="5" t="s">
        <v>305</v>
      </c>
      <c r="P1614" s="11">
        <v>1</v>
      </c>
      <c r="Q1614" s="12">
        <v>39.9</v>
      </c>
      <c r="R1614" s="13">
        <f t="shared" si="25"/>
        <v>39.9</v>
      </c>
    </row>
    <row r="1615" spans="1:18" ht="51.6" customHeight="1">
      <c r="A1615" s="4" t="s">
        <v>2261</v>
      </c>
      <c r="B1615" s="5">
        <v>705</v>
      </c>
      <c r="C1615" s="5">
        <v>265</v>
      </c>
      <c r="D1615" s="5" t="s">
        <v>2262</v>
      </c>
      <c r="E1615" s="5" t="s">
        <v>1141</v>
      </c>
      <c r="F1615" s="5" t="s">
        <v>2275</v>
      </c>
      <c r="G1615" s="5" t="s">
        <v>1061</v>
      </c>
      <c r="H1615" s="5">
        <v>20</v>
      </c>
      <c r="I1615" s="5" t="s">
        <v>601</v>
      </c>
      <c r="J1615" s="5" t="s">
        <v>1140</v>
      </c>
      <c r="K1615" s="5">
        <v>265</v>
      </c>
      <c r="L1615" s="5"/>
      <c r="M1615" s="5" t="s">
        <v>1142</v>
      </c>
      <c r="N1615" s="5">
        <v>1141652</v>
      </c>
      <c r="O1615" s="5" t="s">
        <v>337</v>
      </c>
      <c r="P1615" s="11">
        <v>1</v>
      </c>
      <c r="Q1615" s="12">
        <v>39.9</v>
      </c>
      <c r="R1615" s="13">
        <f t="shared" si="25"/>
        <v>39.9</v>
      </c>
    </row>
    <row r="1616" spans="1:18" ht="51.6" customHeight="1">
      <c r="A1616" s="4" t="s">
        <v>2261</v>
      </c>
      <c r="B1616" s="5">
        <v>705</v>
      </c>
      <c r="C1616" s="5">
        <v>265</v>
      </c>
      <c r="D1616" s="5" t="s">
        <v>2262</v>
      </c>
      <c r="E1616" s="5" t="s">
        <v>1141</v>
      </c>
      <c r="F1616" s="5" t="s">
        <v>2275</v>
      </c>
      <c r="G1616" s="5" t="s">
        <v>1061</v>
      </c>
      <c r="H1616" s="5">
        <v>20</v>
      </c>
      <c r="I1616" s="5" t="s">
        <v>601</v>
      </c>
      <c r="J1616" s="5" t="s">
        <v>1140</v>
      </c>
      <c r="K1616" s="5">
        <v>265</v>
      </c>
      <c r="L1616" s="5"/>
      <c r="M1616" s="5" t="s">
        <v>907</v>
      </c>
      <c r="N1616" s="5">
        <v>1141653</v>
      </c>
      <c r="O1616" s="5" t="s">
        <v>337</v>
      </c>
      <c r="P1616" s="11">
        <v>1</v>
      </c>
      <c r="Q1616" s="12">
        <v>39.9</v>
      </c>
      <c r="R1616" s="13">
        <f t="shared" si="25"/>
        <v>39.9</v>
      </c>
    </row>
    <row r="1617" spans="1:18" ht="51.6" customHeight="1">
      <c r="A1617" s="4" t="s">
        <v>2261</v>
      </c>
      <c r="B1617" s="5">
        <v>705</v>
      </c>
      <c r="C1617" s="5">
        <v>265</v>
      </c>
      <c r="D1617" s="5" t="s">
        <v>2262</v>
      </c>
      <c r="E1617" s="5" t="s">
        <v>1141</v>
      </c>
      <c r="F1617" s="5" t="s">
        <v>2275</v>
      </c>
      <c r="G1617" s="5" t="s">
        <v>1061</v>
      </c>
      <c r="H1617" s="5">
        <v>20</v>
      </c>
      <c r="I1617" s="5" t="s">
        <v>601</v>
      </c>
      <c r="J1617" s="5" t="s">
        <v>1140</v>
      </c>
      <c r="K1617" s="5">
        <v>265</v>
      </c>
      <c r="L1617" s="5"/>
      <c r="M1617" s="5" t="s">
        <v>57</v>
      </c>
      <c r="N1617" s="5">
        <v>1141654</v>
      </c>
      <c r="O1617" s="5" t="s">
        <v>337</v>
      </c>
      <c r="P1617" s="11">
        <v>3</v>
      </c>
      <c r="Q1617" s="12">
        <v>39.9</v>
      </c>
      <c r="R1617" s="13">
        <f t="shared" si="25"/>
        <v>119.69999999999999</v>
      </c>
    </row>
    <row r="1618" spans="1:18" ht="51.6" customHeight="1">
      <c r="A1618" s="4" t="s">
        <v>2261</v>
      </c>
      <c r="B1618" s="5">
        <v>705</v>
      </c>
      <c r="C1618" s="5">
        <v>265</v>
      </c>
      <c r="D1618" s="5" t="s">
        <v>2262</v>
      </c>
      <c r="E1618" s="5" t="s">
        <v>1141</v>
      </c>
      <c r="F1618" s="5" t="s">
        <v>2275</v>
      </c>
      <c r="G1618" s="5" t="s">
        <v>1061</v>
      </c>
      <c r="H1618" s="5">
        <v>20</v>
      </c>
      <c r="I1618" s="5" t="s">
        <v>601</v>
      </c>
      <c r="J1618" s="5" t="s">
        <v>1140</v>
      </c>
      <c r="K1618" s="5">
        <v>265</v>
      </c>
      <c r="L1618" s="5"/>
      <c r="M1618" s="5" t="s">
        <v>1143</v>
      </c>
      <c r="N1618" s="5">
        <v>1141651</v>
      </c>
      <c r="O1618" s="5" t="s">
        <v>337</v>
      </c>
      <c r="P1618" s="11">
        <v>1</v>
      </c>
      <c r="Q1618" s="12">
        <v>39.9</v>
      </c>
      <c r="R1618" s="13">
        <f t="shared" si="25"/>
        <v>39.9</v>
      </c>
    </row>
    <row r="1619" spans="1:18" ht="51.6" customHeight="1">
      <c r="A1619" s="4" t="s">
        <v>2261</v>
      </c>
      <c r="B1619" s="5">
        <v>705</v>
      </c>
      <c r="C1619" s="5">
        <v>265</v>
      </c>
      <c r="D1619" s="5" t="s">
        <v>2262</v>
      </c>
      <c r="E1619" s="5" t="s">
        <v>1144</v>
      </c>
      <c r="F1619" s="5" t="s">
        <v>2275</v>
      </c>
      <c r="G1619" s="5" t="s">
        <v>1061</v>
      </c>
      <c r="H1619" s="5">
        <v>20</v>
      </c>
      <c r="I1619" s="5" t="s">
        <v>601</v>
      </c>
      <c r="J1619" s="5" t="s">
        <v>1140</v>
      </c>
      <c r="K1619" s="5">
        <v>265</v>
      </c>
      <c r="L1619" s="5"/>
      <c r="M1619" s="5" t="s">
        <v>131</v>
      </c>
      <c r="N1619" s="5">
        <v>1141657</v>
      </c>
      <c r="O1619" s="5" t="s">
        <v>278</v>
      </c>
      <c r="P1619" s="11">
        <v>1</v>
      </c>
      <c r="Q1619" s="12">
        <v>39.9</v>
      </c>
      <c r="R1619" s="13">
        <f t="shared" si="25"/>
        <v>39.9</v>
      </c>
    </row>
    <row r="1620" spans="1:18" ht="51.6" customHeight="1">
      <c r="A1620" s="4" t="s">
        <v>2261</v>
      </c>
      <c r="B1620" s="5">
        <v>705</v>
      </c>
      <c r="C1620" s="5">
        <v>265</v>
      </c>
      <c r="D1620" s="5" t="s">
        <v>2262</v>
      </c>
      <c r="E1620" s="5" t="s">
        <v>1145</v>
      </c>
      <c r="F1620" s="5" t="s">
        <v>2275</v>
      </c>
      <c r="G1620" s="5" t="s">
        <v>1061</v>
      </c>
      <c r="H1620" s="5">
        <v>20</v>
      </c>
      <c r="I1620" s="5" t="s">
        <v>601</v>
      </c>
      <c r="J1620" s="5" t="s">
        <v>1140</v>
      </c>
      <c r="K1620" s="5">
        <v>265</v>
      </c>
      <c r="L1620" s="5"/>
      <c r="M1620" s="5" t="s">
        <v>907</v>
      </c>
      <c r="N1620" s="5">
        <v>1141666</v>
      </c>
      <c r="O1620" s="5" t="s">
        <v>305</v>
      </c>
      <c r="P1620" s="11">
        <v>1</v>
      </c>
      <c r="Q1620" s="12">
        <v>39.9</v>
      </c>
      <c r="R1620" s="13">
        <f t="shared" si="25"/>
        <v>39.9</v>
      </c>
    </row>
    <row r="1621" spans="1:18" ht="51.6" customHeight="1">
      <c r="A1621" s="4" t="s">
        <v>2261</v>
      </c>
      <c r="B1621" s="5">
        <v>705</v>
      </c>
      <c r="C1621" s="5">
        <v>265</v>
      </c>
      <c r="D1621" s="5" t="s">
        <v>2262</v>
      </c>
      <c r="E1621" s="5" t="s">
        <v>1145</v>
      </c>
      <c r="F1621" s="5" t="s">
        <v>2275</v>
      </c>
      <c r="G1621" s="5" t="s">
        <v>1061</v>
      </c>
      <c r="H1621" s="5">
        <v>20</v>
      </c>
      <c r="I1621" s="5" t="s">
        <v>601</v>
      </c>
      <c r="J1621" s="5" t="s">
        <v>1140</v>
      </c>
      <c r="K1621" s="5">
        <v>265</v>
      </c>
      <c r="L1621" s="5"/>
      <c r="M1621" s="5" t="s">
        <v>907</v>
      </c>
      <c r="N1621" s="5">
        <v>1141666</v>
      </c>
      <c r="O1621" s="5" t="s">
        <v>279</v>
      </c>
      <c r="P1621" s="11">
        <v>1</v>
      </c>
      <c r="Q1621" s="12">
        <v>39.9</v>
      </c>
      <c r="R1621" s="13">
        <f t="shared" si="25"/>
        <v>39.9</v>
      </c>
    </row>
    <row r="1622" spans="1:18" ht="51.6" customHeight="1">
      <c r="A1622" s="4" t="s">
        <v>2261</v>
      </c>
      <c r="B1622" s="5">
        <v>705</v>
      </c>
      <c r="C1622" s="5">
        <v>265</v>
      </c>
      <c r="D1622" s="5" t="s">
        <v>2262</v>
      </c>
      <c r="E1622" s="5" t="s">
        <v>1145</v>
      </c>
      <c r="F1622" s="5" t="s">
        <v>2275</v>
      </c>
      <c r="G1622" s="5" t="s">
        <v>1061</v>
      </c>
      <c r="H1622" s="5">
        <v>20</v>
      </c>
      <c r="I1622" s="5" t="s">
        <v>601</v>
      </c>
      <c r="J1622" s="5" t="s">
        <v>1140</v>
      </c>
      <c r="K1622" s="5">
        <v>265</v>
      </c>
      <c r="L1622" s="5"/>
      <c r="M1622" s="5" t="s">
        <v>907</v>
      </c>
      <c r="N1622" s="5">
        <v>1141666</v>
      </c>
      <c r="O1622" s="5" t="s">
        <v>337</v>
      </c>
      <c r="P1622" s="11">
        <v>1</v>
      </c>
      <c r="Q1622" s="12">
        <v>39.9</v>
      </c>
      <c r="R1622" s="13">
        <f t="shared" si="25"/>
        <v>39.9</v>
      </c>
    </row>
    <row r="1623" spans="1:18" ht="51.6" customHeight="1">
      <c r="A1623" s="4" t="s">
        <v>2261</v>
      </c>
      <c r="B1623" s="5">
        <v>705</v>
      </c>
      <c r="C1623" s="5">
        <v>265</v>
      </c>
      <c r="D1623" s="5" t="s">
        <v>2262</v>
      </c>
      <c r="E1623" s="5" t="s">
        <v>1145</v>
      </c>
      <c r="F1623" s="5" t="s">
        <v>2275</v>
      </c>
      <c r="G1623" s="5" t="s">
        <v>1061</v>
      </c>
      <c r="H1623" s="5">
        <v>20</v>
      </c>
      <c r="I1623" s="5" t="s">
        <v>601</v>
      </c>
      <c r="J1623" s="5" t="s">
        <v>1140</v>
      </c>
      <c r="K1623" s="5">
        <v>265</v>
      </c>
      <c r="L1623" s="5"/>
      <c r="M1623" s="5" t="s">
        <v>57</v>
      </c>
      <c r="N1623" s="5">
        <v>1141667</v>
      </c>
      <c r="O1623" s="5" t="s">
        <v>279</v>
      </c>
      <c r="P1623" s="11">
        <v>1</v>
      </c>
      <c r="Q1623" s="12">
        <v>39.9</v>
      </c>
      <c r="R1623" s="13">
        <f t="shared" si="25"/>
        <v>39.9</v>
      </c>
    </row>
    <row r="1624" spans="1:18" ht="51.6" customHeight="1">
      <c r="A1624" s="4" t="s">
        <v>2261</v>
      </c>
      <c r="B1624" s="5">
        <v>705</v>
      </c>
      <c r="C1624" s="5">
        <v>265</v>
      </c>
      <c r="D1624" s="5" t="s">
        <v>2262</v>
      </c>
      <c r="E1624" s="5" t="s">
        <v>1145</v>
      </c>
      <c r="F1624" s="5" t="s">
        <v>2275</v>
      </c>
      <c r="G1624" s="5" t="s">
        <v>1061</v>
      </c>
      <c r="H1624" s="5">
        <v>20</v>
      </c>
      <c r="I1624" s="5" t="s">
        <v>601</v>
      </c>
      <c r="J1624" s="5" t="s">
        <v>1140</v>
      </c>
      <c r="K1624" s="5">
        <v>265</v>
      </c>
      <c r="L1624" s="5"/>
      <c r="M1624" s="5" t="s">
        <v>57</v>
      </c>
      <c r="N1624" s="5">
        <v>1141667</v>
      </c>
      <c r="O1624" s="5" t="s">
        <v>337</v>
      </c>
      <c r="P1624" s="11">
        <v>3</v>
      </c>
      <c r="Q1624" s="12">
        <v>39.9</v>
      </c>
      <c r="R1624" s="13">
        <f t="shared" si="25"/>
        <v>119.69999999999999</v>
      </c>
    </row>
    <row r="1625" spans="1:18" ht="51.6" customHeight="1">
      <c r="A1625" s="4" t="s">
        <v>2261</v>
      </c>
      <c r="B1625" s="5">
        <v>705</v>
      </c>
      <c r="C1625" s="5">
        <v>265</v>
      </c>
      <c r="D1625" s="5" t="s">
        <v>2262</v>
      </c>
      <c r="E1625" s="5" t="s">
        <v>1146</v>
      </c>
      <c r="F1625" s="5" t="s">
        <v>2275</v>
      </c>
      <c r="G1625" s="5" t="s">
        <v>1061</v>
      </c>
      <c r="H1625" s="5">
        <v>20</v>
      </c>
      <c r="I1625" s="5" t="s">
        <v>601</v>
      </c>
      <c r="J1625" s="5" t="s">
        <v>1140</v>
      </c>
      <c r="K1625" s="5">
        <v>265</v>
      </c>
      <c r="L1625" s="5"/>
      <c r="M1625" s="5" t="s">
        <v>131</v>
      </c>
      <c r="N1625" s="5">
        <v>1141699</v>
      </c>
      <c r="O1625" s="5" t="s">
        <v>279</v>
      </c>
      <c r="P1625" s="11">
        <v>1</v>
      </c>
      <c r="Q1625" s="12">
        <v>34.9</v>
      </c>
      <c r="R1625" s="13">
        <f t="shared" si="25"/>
        <v>34.9</v>
      </c>
    </row>
    <row r="1626" spans="1:18" ht="51.6" customHeight="1">
      <c r="A1626" s="4" t="s">
        <v>2261</v>
      </c>
      <c r="B1626" s="5">
        <v>705</v>
      </c>
      <c r="C1626" s="5">
        <v>265</v>
      </c>
      <c r="D1626" s="5" t="s">
        <v>2262</v>
      </c>
      <c r="E1626" s="5" t="s">
        <v>1146</v>
      </c>
      <c r="F1626" s="5" t="s">
        <v>2275</v>
      </c>
      <c r="G1626" s="5" t="s">
        <v>1061</v>
      </c>
      <c r="H1626" s="5">
        <v>20</v>
      </c>
      <c r="I1626" s="5" t="s">
        <v>601</v>
      </c>
      <c r="J1626" s="5" t="s">
        <v>1140</v>
      </c>
      <c r="K1626" s="5">
        <v>265</v>
      </c>
      <c r="L1626" s="5"/>
      <c r="M1626" s="5" t="s">
        <v>131</v>
      </c>
      <c r="N1626" s="5">
        <v>1141699</v>
      </c>
      <c r="O1626" s="5" t="s">
        <v>337</v>
      </c>
      <c r="P1626" s="11">
        <v>3</v>
      </c>
      <c r="Q1626" s="12">
        <v>34.9</v>
      </c>
      <c r="R1626" s="13">
        <f t="shared" si="25"/>
        <v>104.69999999999999</v>
      </c>
    </row>
    <row r="1627" spans="1:18" ht="51.6" customHeight="1">
      <c r="A1627" s="4" t="s">
        <v>2261</v>
      </c>
      <c r="B1627" s="5">
        <v>705</v>
      </c>
      <c r="C1627" s="5">
        <v>265</v>
      </c>
      <c r="D1627" s="5" t="s">
        <v>2262</v>
      </c>
      <c r="E1627" s="5" t="s">
        <v>1146</v>
      </c>
      <c r="F1627" s="5" t="s">
        <v>2275</v>
      </c>
      <c r="G1627" s="5" t="s">
        <v>1061</v>
      </c>
      <c r="H1627" s="5">
        <v>20</v>
      </c>
      <c r="I1627" s="5" t="s">
        <v>601</v>
      </c>
      <c r="J1627" s="5" t="s">
        <v>1140</v>
      </c>
      <c r="K1627" s="5">
        <v>265</v>
      </c>
      <c r="L1627" s="5"/>
      <c r="M1627" s="5" t="s">
        <v>131</v>
      </c>
      <c r="N1627" s="5">
        <v>1141699</v>
      </c>
      <c r="O1627" s="5" t="s">
        <v>521</v>
      </c>
      <c r="P1627" s="11">
        <v>1</v>
      </c>
      <c r="Q1627" s="12">
        <v>34.9</v>
      </c>
      <c r="R1627" s="13">
        <f t="shared" si="25"/>
        <v>34.9</v>
      </c>
    </row>
    <row r="1628" spans="1:18" ht="51.6" customHeight="1">
      <c r="A1628" s="4" t="s">
        <v>2261</v>
      </c>
      <c r="B1628" s="5">
        <v>705</v>
      </c>
      <c r="C1628" s="5">
        <v>265</v>
      </c>
      <c r="D1628" s="5" t="s">
        <v>2262</v>
      </c>
      <c r="E1628" s="5" t="s">
        <v>1146</v>
      </c>
      <c r="F1628" s="5" t="s">
        <v>2275</v>
      </c>
      <c r="G1628" s="5" t="s">
        <v>1061</v>
      </c>
      <c r="H1628" s="5">
        <v>20</v>
      </c>
      <c r="I1628" s="5" t="s">
        <v>601</v>
      </c>
      <c r="J1628" s="5" t="s">
        <v>1140</v>
      </c>
      <c r="K1628" s="5">
        <v>265</v>
      </c>
      <c r="L1628" s="5"/>
      <c r="M1628" s="5" t="s">
        <v>17</v>
      </c>
      <c r="N1628" s="5">
        <v>1141700</v>
      </c>
      <c r="O1628" s="5" t="s">
        <v>279</v>
      </c>
      <c r="P1628" s="11">
        <v>1</v>
      </c>
      <c r="Q1628" s="12">
        <v>34.9</v>
      </c>
      <c r="R1628" s="13">
        <f t="shared" si="25"/>
        <v>34.9</v>
      </c>
    </row>
    <row r="1629" spans="1:18" ht="51.6" customHeight="1">
      <c r="A1629" s="4" t="s">
        <v>2261</v>
      </c>
      <c r="B1629" s="5">
        <v>705</v>
      </c>
      <c r="C1629" s="5">
        <v>265</v>
      </c>
      <c r="D1629" s="5" t="s">
        <v>2262</v>
      </c>
      <c r="E1629" s="5" t="s">
        <v>1146</v>
      </c>
      <c r="F1629" s="5" t="s">
        <v>2275</v>
      </c>
      <c r="G1629" s="5" t="s">
        <v>1061</v>
      </c>
      <c r="H1629" s="5">
        <v>20</v>
      </c>
      <c r="I1629" s="5" t="s">
        <v>601</v>
      </c>
      <c r="J1629" s="5" t="s">
        <v>1140</v>
      </c>
      <c r="K1629" s="5">
        <v>265</v>
      </c>
      <c r="L1629" s="5"/>
      <c r="M1629" s="5" t="s">
        <v>17</v>
      </c>
      <c r="N1629" s="5">
        <v>1141700</v>
      </c>
      <c r="O1629" s="5" t="s">
        <v>337</v>
      </c>
      <c r="P1629" s="11">
        <v>2</v>
      </c>
      <c r="Q1629" s="12">
        <v>34.9</v>
      </c>
      <c r="R1629" s="13">
        <f t="shared" si="25"/>
        <v>69.8</v>
      </c>
    </row>
    <row r="1630" spans="1:18" ht="51.6" customHeight="1">
      <c r="A1630" s="4" t="s">
        <v>2261</v>
      </c>
      <c r="B1630" s="5">
        <v>705</v>
      </c>
      <c r="C1630" s="5">
        <v>265</v>
      </c>
      <c r="D1630" s="5" t="s">
        <v>2262</v>
      </c>
      <c r="E1630" s="5" t="s">
        <v>1147</v>
      </c>
      <c r="F1630" s="5" t="s">
        <v>2275</v>
      </c>
      <c r="G1630" s="5" t="s">
        <v>1061</v>
      </c>
      <c r="H1630" s="5">
        <v>20</v>
      </c>
      <c r="I1630" s="5" t="s">
        <v>601</v>
      </c>
      <c r="J1630" s="5" t="s">
        <v>1140</v>
      </c>
      <c r="K1630" s="5">
        <v>265</v>
      </c>
      <c r="L1630" s="5"/>
      <c r="M1630" s="5" t="s">
        <v>673</v>
      </c>
      <c r="N1630" s="5">
        <v>1141748</v>
      </c>
      <c r="O1630" s="5" t="s">
        <v>278</v>
      </c>
      <c r="P1630" s="11">
        <v>1</v>
      </c>
      <c r="Q1630" s="12">
        <v>59.9</v>
      </c>
      <c r="R1630" s="13">
        <f t="shared" si="25"/>
        <v>59.9</v>
      </c>
    </row>
    <row r="1631" spans="1:18" ht="51.6" customHeight="1">
      <c r="A1631" s="4" t="s">
        <v>2261</v>
      </c>
      <c r="B1631" s="5">
        <v>705</v>
      </c>
      <c r="C1631" s="5">
        <v>265</v>
      </c>
      <c r="D1631" s="5" t="s">
        <v>2262</v>
      </c>
      <c r="E1631" s="5" t="s">
        <v>1147</v>
      </c>
      <c r="F1631" s="5" t="s">
        <v>2275</v>
      </c>
      <c r="G1631" s="5" t="s">
        <v>1061</v>
      </c>
      <c r="H1631" s="5">
        <v>20</v>
      </c>
      <c r="I1631" s="5" t="s">
        <v>601</v>
      </c>
      <c r="J1631" s="5" t="s">
        <v>1140</v>
      </c>
      <c r="K1631" s="5">
        <v>265</v>
      </c>
      <c r="L1631" s="5"/>
      <c r="M1631" s="5" t="s">
        <v>673</v>
      </c>
      <c r="N1631" s="5">
        <v>1141748</v>
      </c>
      <c r="O1631" s="5" t="s">
        <v>521</v>
      </c>
      <c r="P1631" s="11">
        <v>2</v>
      </c>
      <c r="Q1631" s="12">
        <v>59.9</v>
      </c>
      <c r="R1631" s="13">
        <f t="shared" si="25"/>
        <v>119.8</v>
      </c>
    </row>
    <row r="1632" spans="1:18" ht="51.6" customHeight="1">
      <c r="A1632" s="4" t="s">
        <v>2261</v>
      </c>
      <c r="B1632" s="5">
        <v>705</v>
      </c>
      <c r="C1632" s="5">
        <v>265</v>
      </c>
      <c r="D1632" s="5" t="s">
        <v>2262</v>
      </c>
      <c r="E1632" s="5" t="s">
        <v>1148</v>
      </c>
      <c r="F1632" s="5" t="s">
        <v>2275</v>
      </c>
      <c r="G1632" s="5" t="s">
        <v>1061</v>
      </c>
      <c r="H1632" s="5">
        <v>20</v>
      </c>
      <c r="I1632" s="5" t="s">
        <v>601</v>
      </c>
      <c r="J1632" s="5" t="s">
        <v>1140</v>
      </c>
      <c r="K1632" s="5">
        <v>265</v>
      </c>
      <c r="L1632" s="5"/>
      <c r="M1632" s="5" t="s">
        <v>1142</v>
      </c>
      <c r="N1632" s="5">
        <v>1141754</v>
      </c>
      <c r="O1632" s="5" t="s">
        <v>337</v>
      </c>
      <c r="P1632" s="11">
        <v>1</v>
      </c>
      <c r="Q1632" s="12">
        <v>39.9</v>
      </c>
      <c r="R1632" s="13">
        <f t="shared" si="25"/>
        <v>39.9</v>
      </c>
    </row>
    <row r="1633" spans="1:18" ht="51.6" customHeight="1">
      <c r="A1633" s="4" t="s">
        <v>2261</v>
      </c>
      <c r="B1633" s="5">
        <v>705</v>
      </c>
      <c r="C1633" s="5">
        <v>265</v>
      </c>
      <c r="D1633" s="5" t="s">
        <v>2262</v>
      </c>
      <c r="E1633" s="5" t="s">
        <v>1148</v>
      </c>
      <c r="F1633" s="5" t="s">
        <v>2275</v>
      </c>
      <c r="G1633" s="5" t="s">
        <v>1061</v>
      </c>
      <c r="H1633" s="5">
        <v>20</v>
      </c>
      <c r="I1633" s="5" t="s">
        <v>601</v>
      </c>
      <c r="J1633" s="5" t="s">
        <v>1140</v>
      </c>
      <c r="K1633" s="5">
        <v>265</v>
      </c>
      <c r="L1633" s="5"/>
      <c r="M1633" s="5" t="s">
        <v>17</v>
      </c>
      <c r="N1633" s="5">
        <v>1141757</v>
      </c>
      <c r="O1633" s="5" t="s">
        <v>337</v>
      </c>
      <c r="P1633" s="11">
        <v>1</v>
      </c>
      <c r="Q1633" s="12">
        <v>39.9</v>
      </c>
      <c r="R1633" s="13">
        <f t="shared" si="25"/>
        <v>39.9</v>
      </c>
    </row>
    <row r="1634" spans="1:18" ht="51.6" customHeight="1">
      <c r="A1634" s="4" t="s">
        <v>2261</v>
      </c>
      <c r="B1634" s="5">
        <v>705</v>
      </c>
      <c r="C1634" s="5">
        <v>265</v>
      </c>
      <c r="D1634" s="5" t="s">
        <v>2262</v>
      </c>
      <c r="E1634" s="5" t="s">
        <v>1149</v>
      </c>
      <c r="F1634" s="5" t="s">
        <v>2275</v>
      </c>
      <c r="G1634" s="5" t="s">
        <v>1061</v>
      </c>
      <c r="H1634" s="5">
        <v>20</v>
      </c>
      <c r="I1634" s="5" t="s">
        <v>601</v>
      </c>
      <c r="J1634" s="5" t="s">
        <v>1140</v>
      </c>
      <c r="K1634" s="5">
        <v>265</v>
      </c>
      <c r="L1634" s="5"/>
      <c r="M1634" s="5" t="s">
        <v>57</v>
      </c>
      <c r="N1634" s="5">
        <v>1141759</v>
      </c>
      <c r="O1634" s="5" t="s">
        <v>305</v>
      </c>
      <c r="P1634" s="11">
        <v>1</v>
      </c>
      <c r="Q1634" s="12">
        <v>49.9</v>
      </c>
      <c r="R1634" s="13">
        <f t="shared" si="25"/>
        <v>49.9</v>
      </c>
    </row>
    <row r="1635" spans="1:18" ht="51.6" customHeight="1">
      <c r="A1635" s="4" t="s">
        <v>2261</v>
      </c>
      <c r="B1635" s="5">
        <v>705</v>
      </c>
      <c r="C1635" s="5">
        <v>265</v>
      </c>
      <c r="D1635" s="5" t="s">
        <v>2262</v>
      </c>
      <c r="E1635" s="5" t="s">
        <v>1149</v>
      </c>
      <c r="F1635" s="5" t="s">
        <v>2275</v>
      </c>
      <c r="G1635" s="5" t="s">
        <v>1061</v>
      </c>
      <c r="H1635" s="5">
        <v>20</v>
      </c>
      <c r="I1635" s="5" t="s">
        <v>601</v>
      </c>
      <c r="J1635" s="5" t="s">
        <v>1140</v>
      </c>
      <c r="K1635" s="5">
        <v>265</v>
      </c>
      <c r="L1635" s="5"/>
      <c r="M1635" s="5" t="s">
        <v>57</v>
      </c>
      <c r="N1635" s="5">
        <v>1141759</v>
      </c>
      <c r="O1635" s="5" t="s">
        <v>279</v>
      </c>
      <c r="P1635" s="11">
        <v>3</v>
      </c>
      <c r="Q1635" s="12">
        <v>49.9</v>
      </c>
      <c r="R1635" s="13">
        <f t="shared" si="25"/>
        <v>149.69999999999999</v>
      </c>
    </row>
    <row r="1636" spans="1:18" ht="51.6" customHeight="1">
      <c r="A1636" s="4" t="s">
        <v>2261</v>
      </c>
      <c r="B1636" s="5">
        <v>705</v>
      </c>
      <c r="C1636" s="5">
        <v>265</v>
      </c>
      <c r="D1636" s="5" t="s">
        <v>2262</v>
      </c>
      <c r="E1636" s="5" t="s">
        <v>1149</v>
      </c>
      <c r="F1636" s="5" t="s">
        <v>2275</v>
      </c>
      <c r="G1636" s="5" t="s">
        <v>1061</v>
      </c>
      <c r="H1636" s="5">
        <v>20</v>
      </c>
      <c r="I1636" s="5" t="s">
        <v>601</v>
      </c>
      <c r="J1636" s="5" t="s">
        <v>1140</v>
      </c>
      <c r="K1636" s="5">
        <v>265</v>
      </c>
      <c r="L1636" s="5"/>
      <c r="M1636" s="5" t="s">
        <v>57</v>
      </c>
      <c r="N1636" s="5">
        <v>1141759</v>
      </c>
      <c r="O1636" s="5" t="s">
        <v>337</v>
      </c>
      <c r="P1636" s="11">
        <v>1</v>
      </c>
      <c r="Q1636" s="12">
        <v>49.9</v>
      </c>
      <c r="R1636" s="13">
        <f t="shared" si="25"/>
        <v>49.9</v>
      </c>
    </row>
    <row r="1637" spans="1:18" ht="51.6" customHeight="1">
      <c r="A1637" s="4" t="s">
        <v>2261</v>
      </c>
      <c r="B1637" s="5">
        <v>705</v>
      </c>
      <c r="C1637" s="5">
        <v>265</v>
      </c>
      <c r="D1637" s="5" t="s">
        <v>2262</v>
      </c>
      <c r="E1637" s="5" t="s">
        <v>1149</v>
      </c>
      <c r="F1637" s="5" t="s">
        <v>2275</v>
      </c>
      <c r="G1637" s="5" t="s">
        <v>1061</v>
      </c>
      <c r="H1637" s="5">
        <v>20</v>
      </c>
      <c r="I1637" s="5" t="s">
        <v>601</v>
      </c>
      <c r="J1637" s="5" t="s">
        <v>1140</v>
      </c>
      <c r="K1637" s="5">
        <v>265</v>
      </c>
      <c r="L1637" s="5"/>
      <c r="M1637" s="5" t="s">
        <v>57</v>
      </c>
      <c r="N1637" s="5">
        <v>1141759</v>
      </c>
      <c r="O1637" s="5" t="s">
        <v>521</v>
      </c>
      <c r="P1637" s="11">
        <v>3</v>
      </c>
      <c r="Q1637" s="12">
        <v>49.9</v>
      </c>
      <c r="R1637" s="13">
        <f t="shared" si="25"/>
        <v>149.69999999999999</v>
      </c>
    </row>
    <row r="1638" spans="1:18" ht="51.6" customHeight="1">
      <c r="A1638" s="4" t="s">
        <v>2261</v>
      </c>
      <c r="B1638" s="5">
        <v>705</v>
      </c>
      <c r="C1638" s="5">
        <v>265</v>
      </c>
      <c r="D1638" s="5" t="s">
        <v>2262</v>
      </c>
      <c r="E1638" s="5" t="s">
        <v>1150</v>
      </c>
      <c r="F1638" s="5" t="s">
        <v>2275</v>
      </c>
      <c r="G1638" s="5" t="s">
        <v>1061</v>
      </c>
      <c r="H1638" s="5">
        <v>20</v>
      </c>
      <c r="I1638" s="5" t="s">
        <v>601</v>
      </c>
      <c r="J1638" s="5" t="s">
        <v>1140</v>
      </c>
      <c r="K1638" s="5">
        <v>265</v>
      </c>
      <c r="L1638" s="5"/>
      <c r="M1638" s="5" t="s">
        <v>131</v>
      </c>
      <c r="N1638" s="5">
        <v>1141761</v>
      </c>
      <c r="O1638" s="5" t="s">
        <v>279</v>
      </c>
      <c r="P1638" s="11">
        <v>1</v>
      </c>
      <c r="Q1638" s="12">
        <v>39.9</v>
      </c>
      <c r="R1638" s="13">
        <f t="shared" si="25"/>
        <v>39.9</v>
      </c>
    </row>
    <row r="1639" spans="1:18" ht="51.6" customHeight="1">
      <c r="A1639" s="4" t="s">
        <v>2261</v>
      </c>
      <c r="B1639" s="5">
        <v>705</v>
      </c>
      <c r="C1639" s="5">
        <v>265</v>
      </c>
      <c r="D1639" s="5" t="s">
        <v>2262</v>
      </c>
      <c r="E1639" s="5" t="s">
        <v>1150</v>
      </c>
      <c r="F1639" s="5" t="s">
        <v>2275</v>
      </c>
      <c r="G1639" s="5" t="s">
        <v>1061</v>
      </c>
      <c r="H1639" s="5">
        <v>20</v>
      </c>
      <c r="I1639" s="5" t="s">
        <v>601</v>
      </c>
      <c r="J1639" s="5" t="s">
        <v>1140</v>
      </c>
      <c r="K1639" s="5">
        <v>265</v>
      </c>
      <c r="L1639" s="5"/>
      <c r="M1639" s="5" t="s">
        <v>131</v>
      </c>
      <c r="N1639" s="5">
        <v>1141761</v>
      </c>
      <c r="O1639" s="5" t="s">
        <v>337</v>
      </c>
      <c r="P1639" s="11">
        <v>3</v>
      </c>
      <c r="Q1639" s="12">
        <v>39.9</v>
      </c>
      <c r="R1639" s="13">
        <f t="shared" si="25"/>
        <v>119.69999999999999</v>
      </c>
    </row>
    <row r="1640" spans="1:18" ht="51.6" customHeight="1">
      <c r="A1640" s="4" t="s">
        <v>2261</v>
      </c>
      <c r="B1640" s="5">
        <v>705</v>
      </c>
      <c r="C1640" s="5">
        <v>265</v>
      </c>
      <c r="D1640" s="5" t="s">
        <v>2262</v>
      </c>
      <c r="E1640" s="5" t="s">
        <v>1151</v>
      </c>
      <c r="F1640" s="5" t="s">
        <v>2275</v>
      </c>
      <c r="G1640" s="5" t="s">
        <v>1061</v>
      </c>
      <c r="H1640" s="5">
        <v>20</v>
      </c>
      <c r="I1640" s="5" t="s">
        <v>601</v>
      </c>
      <c r="J1640" s="5" t="s">
        <v>1140</v>
      </c>
      <c r="K1640" s="5">
        <v>265</v>
      </c>
      <c r="L1640" s="5"/>
      <c r="M1640" s="5" t="s">
        <v>907</v>
      </c>
      <c r="N1640" s="5">
        <v>1141763</v>
      </c>
      <c r="O1640" s="5" t="s">
        <v>305</v>
      </c>
      <c r="P1640" s="11">
        <v>1</v>
      </c>
      <c r="Q1640" s="12">
        <v>49.9</v>
      </c>
      <c r="R1640" s="13">
        <f t="shared" si="25"/>
        <v>49.9</v>
      </c>
    </row>
    <row r="1641" spans="1:18" ht="51.6" customHeight="1">
      <c r="A1641" s="4" t="s">
        <v>2261</v>
      </c>
      <c r="B1641" s="5">
        <v>705</v>
      </c>
      <c r="C1641" s="5">
        <v>265</v>
      </c>
      <c r="D1641" s="5" t="s">
        <v>2262</v>
      </c>
      <c r="E1641" s="5" t="s">
        <v>1151</v>
      </c>
      <c r="F1641" s="5" t="s">
        <v>2275</v>
      </c>
      <c r="G1641" s="5" t="s">
        <v>1061</v>
      </c>
      <c r="H1641" s="5">
        <v>20</v>
      </c>
      <c r="I1641" s="5" t="s">
        <v>601</v>
      </c>
      <c r="J1641" s="5" t="s">
        <v>1140</v>
      </c>
      <c r="K1641" s="5">
        <v>265</v>
      </c>
      <c r="L1641" s="5"/>
      <c r="M1641" s="5" t="s">
        <v>907</v>
      </c>
      <c r="N1641" s="5">
        <v>1141763</v>
      </c>
      <c r="O1641" s="5" t="s">
        <v>235</v>
      </c>
      <c r="P1641" s="11">
        <v>2</v>
      </c>
      <c r="Q1641" s="12">
        <v>49.9</v>
      </c>
      <c r="R1641" s="13">
        <f t="shared" si="25"/>
        <v>99.8</v>
      </c>
    </row>
    <row r="1642" spans="1:18" ht="51.6" customHeight="1">
      <c r="A1642" s="4" t="s">
        <v>2261</v>
      </c>
      <c r="B1642" s="5">
        <v>705</v>
      </c>
      <c r="C1642" s="5">
        <v>265</v>
      </c>
      <c r="D1642" s="5" t="s">
        <v>2262</v>
      </c>
      <c r="E1642" s="5" t="s">
        <v>1151</v>
      </c>
      <c r="F1642" s="5" t="s">
        <v>2275</v>
      </c>
      <c r="G1642" s="5" t="s">
        <v>1061</v>
      </c>
      <c r="H1642" s="5">
        <v>20</v>
      </c>
      <c r="I1642" s="5" t="s">
        <v>601</v>
      </c>
      <c r="J1642" s="5" t="s">
        <v>1140</v>
      </c>
      <c r="K1642" s="5">
        <v>265</v>
      </c>
      <c r="L1642" s="5"/>
      <c r="M1642" s="5" t="s">
        <v>907</v>
      </c>
      <c r="N1642" s="5">
        <v>1141763</v>
      </c>
      <c r="O1642" s="5" t="s">
        <v>279</v>
      </c>
      <c r="P1642" s="11">
        <v>3</v>
      </c>
      <c r="Q1642" s="12">
        <v>49.9</v>
      </c>
      <c r="R1642" s="13">
        <f t="shared" si="25"/>
        <v>149.69999999999999</v>
      </c>
    </row>
    <row r="1643" spans="1:18" ht="51.6" customHeight="1">
      <c r="A1643" s="4" t="s">
        <v>2261</v>
      </c>
      <c r="B1643" s="5">
        <v>705</v>
      </c>
      <c r="C1643" s="5">
        <v>265</v>
      </c>
      <c r="D1643" s="5" t="s">
        <v>2262</v>
      </c>
      <c r="E1643" s="5" t="s">
        <v>1151</v>
      </c>
      <c r="F1643" s="5" t="s">
        <v>2275</v>
      </c>
      <c r="G1643" s="5" t="s">
        <v>1061</v>
      </c>
      <c r="H1643" s="5">
        <v>20</v>
      </c>
      <c r="I1643" s="5" t="s">
        <v>601</v>
      </c>
      <c r="J1643" s="5" t="s">
        <v>1140</v>
      </c>
      <c r="K1643" s="5">
        <v>265</v>
      </c>
      <c r="L1643" s="5"/>
      <c r="M1643" s="5" t="s">
        <v>907</v>
      </c>
      <c r="N1643" s="5">
        <v>1141763</v>
      </c>
      <c r="O1643" s="5" t="s">
        <v>337</v>
      </c>
      <c r="P1643" s="11">
        <v>1</v>
      </c>
      <c r="Q1643" s="12">
        <v>49.9</v>
      </c>
      <c r="R1643" s="13">
        <f t="shared" si="25"/>
        <v>49.9</v>
      </c>
    </row>
    <row r="1644" spans="1:18" ht="51.6" customHeight="1">
      <c r="A1644" s="4" t="s">
        <v>2261</v>
      </c>
      <c r="B1644" s="5">
        <v>705</v>
      </c>
      <c r="C1644" s="5">
        <v>265</v>
      </c>
      <c r="D1644" s="5" t="s">
        <v>2262</v>
      </c>
      <c r="E1644" s="5" t="s">
        <v>1151</v>
      </c>
      <c r="F1644" s="5" t="s">
        <v>2275</v>
      </c>
      <c r="G1644" s="5" t="s">
        <v>1061</v>
      </c>
      <c r="H1644" s="5">
        <v>20</v>
      </c>
      <c r="I1644" s="5" t="s">
        <v>601</v>
      </c>
      <c r="J1644" s="5" t="s">
        <v>1140</v>
      </c>
      <c r="K1644" s="5">
        <v>265</v>
      </c>
      <c r="L1644" s="5"/>
      <c r="M1644" s="5" t="s">
        <v>907</v>
      </c>
      <c r="N1644" s="5">
        <v>1141763</v>
      </c>
      <c r="O1644" s="5" t="s">
        <v>521</v>
      </c>
      <c r="P1644" s="11">
        <v>3</v>
      </c>
      <c r="Q1644" s="12">
        <v>49.9</v>
      </c>
      <c r="R1644" s="13">
        <f t="shared" si="25"/>
        <v>149.69999999999999</v>
      </c>
    </row>
    <row r="1645" spans="1:18" ht="51.6" customHeight="1">
      <c r="A1645" s="4" t="s">
        <v>2261</v>
      </c>
      <c r="B1645" s="5">
        <v>705</v>
      </c>
      <c r="C1645" s="5">
        <v>265</v>
      </c>
      <c r="D1645" s="5" t="s">
        <v>2262</v>
      </c>
      <c r="E1645" s="5" t="s">
        <v>1152</v>
      </c>
      <c r="F1645" s="5" t="s">
        <v>2275</v>
      </c>
      <c r="G1645" s="5" t="s">
        <v>1061</v>
      </c>
      <c r="H1645" s="5">
        <v>20</v>
      </c>
      <c r="I1645" s="5" t="s">
        <v>601</v>
      </c>
      <c r="J1645" s="5" t="s">
        <v>1140</v>
      </c>
      <c r="K1645" s="5">
        <v>265</v>
      </c>
      <c r="L1645" s="5"/>
      <c r="M1645" s="5" t="s">
        <v>11</v>
      </c>
      <c r="N1645" s="5">
        <v>1141765</v>
      </c>
      <c r="O1645" s="5" t="s">
        <v>279</v>
      </c>
      <c r="P1645" s="11">
        <v>1</v>
      </c>
      <c r="Q1645" s="12">
        <v>49.9</v>
      </c>
      <c r="R1645" s="13">
        <f t="shared" si="25"/>
        <v>49.9</v>
      </c>
    </row>
    <row r="1646" spans="1:18" ht="51.6" customHeight="1">
      <c r="A1646" s="4" t="s">
        <v>2261</v>
      </c>
      <c r="B1646" s="5">
        <v>705</v>
      </c>
      <c r="C1646" s="5">
        <v>265</v>
      </c>
      <c r="D1646" s="5" t="s">
        <v>2262</v>
      </c>
      <c r="E1646" s="5" t="s">
        <v>1153</v>
      </c>
      <c r="F1646" s="5" t="s">
        <v>2275</v>
      </c>
      <c r="G1646" s="5" t="s">
        <v>1061</v>
      </c>
      <c r="H1646" s="5">
        <v>20</v>
      </c>
      <c r="I1646" s="5" t="s">
        <v>601</v>
      </c>
      <c r="J1646" s="5" t="s">
        <v>1140</v>
      </c>
      <c r="K1646" s="5">
        <v>265</v>
      </c>
      <c r="L1646" s="5"/>
      <c r="M1646" s="5" t="s">
        <v>57</v>
      </c>
      <c r="N1646" s="5">
        <v>1141783</v>
      </c>
      <c r="O1646" s="5" t="s">
        <v>521</v>
      </c>
      <c r="P1646" s="11">
        <v>2</v>
      </c>
      <c r="Q1646" s="12">
        <v>39.9</v>
      </c>
      <c r="R1646" s="13">
        <f t="shared" si="25"/>
        <v>79.8</v>
      </c>
    </row>
    <row r="1647" spans="1:18" ht="51.6" customHeight="1">
      <c r="A1647" s="4" t="s">
        <v>2261</v>
      </c>
      <c r="B1647" s="5">
        <v>705</v>
      </c>
      <c r="C1647" s="5">
        <v>265</v>
      </c>
      <c r="D1647" s="5" t="s">
        <v>2262</v>
      </c>
      <c r="E1647" s="5" t="s">
        <v>1154</v>
      </c>
      <c r="F1647" s="5" t="s">
        <v>2275</v>
      </c>
      <c r="G1647" s="5" t="s">
        <v>1061</v>
      </c>
      <c r="H1647" s="5">
        <v>20</v>
      </c>
      <c r="I1647" s="5" t="s">
        <v>601</v>
      </c>
      <c r="J1647" s="5" t="s">
        <v>1140</v>
      </c>
      <c r="K1647" s="5">
        <v>265</v>
      </c>
      <c r="L1647" s="5"/>
      <c r="M1647" s="5" t="s">
        <v>11</v>
      </c>
      <c r="N1647" s="5">
        <v>1141786</v>
      </c>
      <c r="O1647" s="5" t="s">
        <v>235</v>
      </c>
      <c r="P1647" s="11">
        <v>1</v>
      </c>
      <c r="Q1647" s="12">
        <v>39.9</v>
      </c>
      <c r="R1647" s="13">
        <f t="shared" si="25"/>
        <v>39.9</v>
      </c>
    </row>
    <row r="1648" spans="1:18" ht="51.6" customHeight="1">
      <c r="A1648" s="4" t="s">
        <v>2261</v>
      </c>
      <c r="B1648" s="5">
        <v>705</v>
      </c>
      <c r="C1648" s="5">
        <v>265</v>
      </c>
      <c r="D1648" s="5" t="s">
        <v>2262</v>
      </c>
      <c r="E1648" s="5" t="s">
        <v>1154</v>
      </c>
      <c r="F1648" s="5" t="s">
        <v>2275</v>
      </c>
      <c r="G1648" s="5" t="s">
        <v>1061</v>
      </c>
      <c r="H1648" s="5">
        <v>20</v>
      </c>
      <c r="I1648" s="5" t="s">
        <v>601</v>
      </c>
      <c r="J1648" s="5" t="s">
        <v>1140</v>
      </c>
      <c r="K1648" s="5">
        <v>265</v>
      </c>
      <c r="L1648" s="5"/>
      <c r="M1648" s="5" t="s">
        <v>131</v>
      </c>
      <c r="N1648" s="5">
        <v>1141788</v>
      </c>
      <c r="O1648" s="5" t="s">
        <v>337</v>
      </c>
      <c r="P1648" s="11">
        <v>2</v>
      </c>
      <c r="Q1648" s="12">
        <v>39.9</v>
      </c>
      <c r="R1648" s="13">
        <f t="shared" si="25"/>
        <v>79.8</v>
      </c>
    </row>
    <row r="1649" spans="1:18" ht="51.6" customHeight="1">
      <c r="A1649" s="4" t="s">
        <v>2261</v>
      </c>
      <c r="B1649" s="5">
        <v>705</v>
      </c>
      <c r="C1649" s="5">
        <v>265</v>
      </c>
      <c r="D1649" s="5" t="s">
        <v>2262</v>
      </c>
      <c r="E1649" s="5" t="s">
        <v>1155</v>
      </c>
      <c r="F1649" s="5" t="s">
        <v>2275</v>
      </c>
      <c r="G1649" s="5" t="s">
        <v>1061</v>
      </c>
      <c r="H1649" s="5">
        <v>20</v>
      </c>
      <c r="I1649" s="5" t="s">
        <v>601</v>
      </c>
      <c r="J1649" s="5" t="s">
        <v>1140</v>
      </c>
      <c r="K1649" s="5">
        <v>265</v>
      </c>
      <c r="L1649" s="5"/>
      <c r="M1649" s="5" t="s">
        <v>131</v>
      </c>
      <c r="N1649" s="5">
        <v>1141791</v>
      </c>
      <c r="O1649" s="5" t="s">
        <v>337</v>
      </c>
      <c r="P1649" s="11">
        <v>3</v>
      </c>
      <c r="Q1649" s="12">
        <v>49.9</v>
      </c>
      <c r="R1649" s="13">
        <f t="shared" si="25"/>
        <v>149.69999999999999</v>
      </c>
    </row>
    <row r="1650" spans="1:18" ht="51.6" customHeight="1">
      <c r="A1650" s="4" t="s">
        <v>2261</v>
      </c>
      <c r="B1650" s="5">
        <v>705</v>
      </c>
      <c r="C1650" s="5">
        <v>265</v>
      </c>
      <c r="D1650" s="5" t="s">
        <v>2262</v>
      </c>
      <c r="E1650" s="5" t="s">
        <v>1155</v>
      </c>
      <c r="F1650" s="5" t="s">
        <v>2275</v>
      </c>
      <c r="G1650" s="5" t="s">
        <v>1061</v>
      </c>
      <c r="H1650" s="5">
        <v>20</v>
      </c>
      <c r="I1650" s="5" t="s">
        <v>601</v>
      </c>
      <c r="J1650" s="5" t="s">
        <v>1140</v>
      </c>
      <c r="K1650" s="5">
        <v>265</v>
      </c>
      <c r="L1650" s="5"/>
      <c r="M1650" s="5" t="s">
        <v>131</v>
      </c>
      <c r="N1650" s="5">
        <v>1141791</v>
      </c>
      <c r="O1650" s="5" t="s">
        <v>521</v>
      </c>
      <c r="P1650" s="11">
        <v>1</v>
      </c>
      <c r="Q1650" s="12">
        <v>49.9</v>
      </c>
      <c r="R1650" s="13">
        <f t="shared" si="25"/>
        <v>49.9</v>
      </c>
    </row>
    <row r="1651" spans="1:18" ht="51.6" customHeight="1">
      <c r="A1651" s="4" t="s">
        <v>2261</v>
      </c>
      <c r="B1651" s="5">
        <v>705</v>
      </c>
      <c r="C1651" s="5">
        <v>265</v>
      </c>
      <c r="D1651" s="5" t="s">
        <v>2262</v>
      </c>
      <c r="E1651" s="5" t="s">
        <v>1156</v>
      </c>
      <c r="F1651" s="5" t="s">
        <v>2275</v>
      </c>
      <c r="G1651" s="5" t="s">
        <v>1061</v>
      </c>
      <c r="H1651" s="5">
        <v>20</v>
      </c>
      <c r="I1651" s="5" t="s">
        <v>601</v>
      </c>
      <c r="J1651" s="5" t="s">
        <v>1140</v>
      </c>
      <c r="K1651" s="5">
        <v>265</v>
      </c>
      <c r="L1651" s="5"/>
      <c r="M1651" s="5" t="s">
        <v>11</v>
      </c>
      <c r="N1651" s="5">
        <v>1141792</v>
      </c>
      <c r="O1651" s="5" t="s">
        <v>521</v>
      </c>
      <c r="P1651" s="11">
        <v>1</v>
      </c>
      <c r="Q1651" s="12">
        <v>34.9</v>
      </c>
      <c r="R1651" s="13">
        <f t="shared" si="25"/>
        <v>34.9</v>
      </c>
    </row>
    <row r="1652" spans="1:18" ht="51.6" customHeight="1">
      <c r="A1652" s="4" t="s">
        <v>2261</v>
      </c>
      <c r="B1652" s="5">
        <v>705</v>
      </c>
      <c r="C1652" s="5">
        <v>265</v>
      </c>
      <c r="D1652" s="5" t="s">
        <v>2262</v>
      </c>
      <c r="E1652" s="5" t="s">
        <v>1156</v>
      </c>
      <c r="F1652" s="5" t="s">
        <v>2275</v>
      </c>
      <c r="G1652" s="5" t="s">
        <v>1061</v>
      </c>
      <c r="H1652" s="5">
        <v>20</v>
      </c>
      <c r="I1652" s="5" t="s">
        <v>601</v>
      </c>
      <c r="J1652" s="5" t="s">
        <v>1140</v>
      </c>
      <c r="K1652" s="5">
        <v>265</v>
      </c>
      <c r="L1652" s="5"/>
      <c r="M1652" s="5" t="s">
        <v>131</v>
      </c>
      <c r="N1652" s="5">
        <v>1141793</v>
      </c>
      <c r="O1652" s="5" t="s">
        <v>337</v>
      </c>
      <c r="P1652" s="11">
        <v>1</v>
      </c>
      <c r="Q1652" s="12">
        <v>34.9</v>
      </c>
      <c r="R1652" s="13">
        <f t="shared" si="25"/>
        <v>34.9</v>
      </c>
    </row>
    <row r="1653" spans="1:18" ht="51.6" customHeight="1">
      <c r="A1653" s="4" t="s">
        <v>2261</v>
      </c>
      <c r="B1653" s="5">
        <v>705</v>
      </c>
      <c r="C1653" s="5">
        <v>265</v>
      </c>
      <c r="D1653" s="5" t="s">
        <v>2262</v>
      </c>
      <c r="E1653" s="5" t="s">
        <v>1157</v>
      </c>
      <c r="F1653" s="5" t="s">
        <v>2275</v>
      </c>
      <c r="G1653" s="5" t="s">
        <v>1061</v>
      </c>
      <c r="H1653" s="5">
        <v>20</v>
      </c>
      <c r="I1653" s="5" t="s">
        <v>601</v>
      </c>
      <c r="J1653" s="5" t="s">
        <v>1140</v>
      </c>
      <c r="K1653" s="5">
        <v>265</v>
      </c>
      <c r="L1653" s="5"/>
      <c r="M1653" s="5" t="s">
        <v>11</v>
      </c>
      <c r="N1653" s="5">
        <v>1141891</v>
      </c>
      <c r="O1653" s="5" t="s">
        <v>305</v>
      </c>
      <c r="P1653" s="11">
        <v>1</v>
      </c>
      <c r="Q1653" s="12">
        <v>49.9</v>
      </c>
      <c r="R1653" s="13">
        <f t="shared" si="25"/>
        <v>49.9</v>
      </c>
    </row>
    <row r="1654" spans="1:18" ht="51.6" customHeight="1">
      <c r="A1654" s="4" t="s">
        <v>2261</v>
      </c>
      <c r="B1654" s="5">
        <v>705</v>
      </c>
      <c r="C1654" s="5">
        <v>265</v>
      </c>
      <c r="D1654" s="5" t="s">
        <v>2262</v>
      </c>
      <c r="E1654" s="5" t="s">
        <v>1157</v>
      </c>
      <c r="F1654" s="5" t="s">
        <v>2275</v>
      </c>
      <c r="G1654" s="5" t="s">
        <v>1061</v>
      </c>
      <c r="H1654" s="5">
        <v>20</v>
      </c>
      <c r="I1654" s="5" t="s">
        <v>601</v>
      </c>
      <c r="J1654" s="5" t="s">
        <v>1140</v>
      </c>
      <c r="K1654" s="5">
        <v>265</v>
      </c>
      <c r="L1654" s="5"/>
      <c r="M1654" s="5" t="s">
        <v>1075</v>
      </c>
      <c r="N1654" s="5">
        <v>1141892</v>
      </c>
      <c r="O1654" s="5" t="s">
        <v>279</v>
      </c>
      <c r="P1654" s="11">
        <v>3</v>
      </c>
      <c r="Q1654" s="12">
        <v>49.9</v>
      </c>
      <c r="R1654" s="13">
        <f t="shared" si="25"/>
        <v>149.69999999999999</v>
      </c>
    </row>
    <row r="1655" spans="1:18" ht="51.6" customHeight="1">
      <c r="A1655" s="4" t="s">
        <v>2261</v>
      </c>
      <c r="B1655" s="5">
        <v>705</v>
      </c>
      <c r="C1655" s="5">
        <v>265</v>
      </c>
      <c r="D1655" s="5" t="s">
        <v>2262</v>
      </c>
      <c r="E1655" s="5" t="s">
        <v>1157</v>
      </c>
      <c r="F1655" s="5" t="s">
        <v>2275</v>
      </c>
      <c r="G1655" s="5" t="s">
        <v>1061</v>
      </c>
      <c r="H1655" s="5">
        <v>20</v>
      </c>
      <c r="I1655" s="5" t="s">
        <v>601</v>
      </c>
      <c r="J1655" s="5" t="s">
        <v>1140</v>
      </c>
      <c r="K1655" s="5">
        <v>265</v>
      </c>
      <c r="L1655" s="5"/>
      <c r="M1655" s="5" t="s">
        <v>1075</v>
      </c>
      <c r="N1655" s="5">
        <v>1141892</v>
      </c>
      <c r="O1655" s="5" t="s">
        <v>337</v>
      </c>
      <c r="P1655" s="11">
        <v>2</v>
      </c>
      <c r="Q1655" s="12">
        <v>49.9</v>
      </c>
      <c r="R1655" s="13">
        <f t="shared" si="25"/>
        <v>99.8</v>
      </c>
    </row>
    <row r="1656" spans="1:18" ht="51.6" customHeight="1">
      <c r="A1656" s="4" t="s">
        <v>2261</v>
      </c>
      <c r="B1656" s="5">
        <v>705</v>
      </c>
      <c r="C1656" s="5">
        <v>265</v>
      </c>
      <c r="D1656" s="5" t="s">
        <v>2262</v>
      </c>
      <c r="E1656" s="5" t="s">
        <v>1158</v>
      </c>
      <c r="F1656" s="5" t="s">
        <v>2275</v>
      </c>
      <c r="G1656" s="5" t="s">
        <v>1061</v>
      </c>
      <c r="H1656" s="5">
        <v>20</v>
      </c>
      <c r="I1656" s="5" t="s">
        <v>601</v>
      </c>
      <c r="J1656" s="5" t="s">
        <v>1140</v>
      </c>
      <c r="K1656" s="5">
        <v>265</v>
      </c>
      <c r="L1656" s="5"/>
      <c r="M1656" s="5" t="s">
        <v>11</v>
      </c>
      <c r="N1656" s="5">
        <v>1141895</v>
      </c>
      <c r="O1656" s="5" t="s">
        <v>279</v>
      </c>
      <c r="P1656" s="11">
        <v>2</v>
      </c>
      <c r="Q1656" s="12">
        <v>59.9</v>
      </c>
      <c r="R1656" s="13">
        <f t="shared" si="25"/>
        <v>119.8</v>
      </c>
    </row>
    <row r="1657" spans="1:18" ht="51.6" customHeight="1">
      <c r="A1657" s="4" t="s">
        <v>2261</v>
      </c>
      <c r="B1657" s="5">
        <v>705</v>
      </c>
      <c r="C1657" s="5">
        <v>265</v>
      </c>
      <c r="D1657" s="5" t="s">
        <v>2262</v>
      </c>
      <c r="E1657" s="5" t="s">
        <v>1158</v>
      </c>
      <c r="F1657" s="5" t="s">
        <v>2275</v>
      </c>
      <c r="G1657" s="5" t="s">
        <v>1061</v>
      </c>
      <c r="H1657" s="5">
        <v>20</v>
      </c>
      <c r="I1657" s="5" t="s">
        <v>601</v>
      </c>
      <c r="J1657" s="5" t="s">
        <v>1140</v>
      </c>
      <c r="K1657" s="5">
        <v>265</v>
      </c>
      <c r="L1657" s="5"/>
      <c r="M1657" s="5" t="s">
        <v>11</v>
      </c>
      <c r="N1657" s="5">
        <v>1141895</v>
      </c>
      <c r="O1657" s="5" t="s">
        <v>337</v>
      </c>
      <c r="P1657" s="11">
        <v>1</v>
      </c>
      <c r="Q1657" s="12">
        <v>59.9</v>
      </c>
      <c r="R1657" s="13">
        <f t="shared" si="25"/>
        <v>59.9</v>
      </c>
    </row>
    <row r="1658" spans="1:18" ht="51.6" customHeight="1">
      <c r="A1658" s="4" t="s">
        <v>2261</v>
      </c>
      <c r="B1658" s="5">
        <v>705</v>
      </c>
      <c r="C1658" s="5">
        <v>265</v>
      </c>
      <c r="D1658" s="5" t="s">
        <v>2262</v>
      </c>
      <c r="E1658" s="5" t="s">
        <v>1158</v>
      </c>
      <c r="F1658" s="5" t="s">
        <v>2275</v>
      </c>
      <c r="G1658" s="5" t="s">
        <v>1061</v>
      </c>
      <c r="H1658" s="5">
        <v>20</v>
      </c>
      <c r="I1658" s="5" t="s">
        <v>601</v>
      </c>
      <c r="J1658" s="5" t="s">
        <v>1140</v>
      </c>
      <c r="K1658" s="5">
        <v>265</v>
      </c>
      <c r="L1658" s="5"/>
      <c r="M1658" s="5" t="s">
        <v>131</v>
      </c>
      <c r="N1658" s="5">
        <v>1141896</v>
      </c>
      <c r="O1658" s="5" t="s">
        <v>305</v>
      </c>
      <c r="P1658" s="11">
        <v>1</v>
      </c>
      <c r="Q1658" s="12">
        <v>59.9</v>
      </c>
      <c r="R1658" s="13">
        <f t="shared" si="25"/>
        <v>59.9</v>
      </c>
    </row>
    <row r="1659" spans="1:18" ht="51.6" customHeight="1">
      <c r="A1659" s="4" t="s">
        <v>2261</v>
      </c>
      <c r="B1659" s="5">
        <v>705</v>
      </c>
      <c r="C1659" s="5">
        <v>265</v>
      </c>
      <c r="D1659" s="5" t="s">
        <v>2262</v>
      </c>
      <c r="E1659" s="5" t="s">
        <v>1158</v>
      </c>
      <c r="F1659" s="5" t="s">
        <v>2275</v>
      </c>
      <c r="G1659" s="5" t="s">
        <v>1061</v>
      </c>
      <c r="H1659" s="5">
        <v>20</v>
      </c>
      <c r="I1659" s="5" t="s">
        <v>601</v>
      </c>
      <c r="J1659" s="5" t="s">
        <v>1140</v>
      </c>
      <c r="K1659" s="5">
        <v>265</v>
      </c>
      <c r="L1659" s="5"/>
      <c r="M1659" s="5" t="s">
        <v>131</v>
      </c>
      <c r="N1659" s="5">
        <v>1141896</v>
      </c>
      <c r="O1659" s="5" t="s">
        <v>278</v>
      </c>
      <c r="P1659" s="11">
        <v>4</v>
      </c>
      <c r="Q1659" s="12">
        <v>59.9</v>
      </c>
      <c r="R1659" s="13">
        <f t="shared" si="25"/>
        <v>239.6</v>
      </c>
    </row>
    <row r="1660" spans="1:18" ht="51.6" customHeight="1">
      <c r="A1660" s="4" t="s">
        <v>2261</v>
      </c>
      <c r="B1660" s="5">
        <v>705</v>
      </c>
      <c r="C1660" s="5">
        <v>265</v>
      </c>
      <c r="D1660" s="5" t="s">
        <v>2262</v>
      </c>
      <c r="E1660" s="5" t="s">
        <v>1158</v>
      </c>
      <c r="F1660" s="5" t="s">
        <v>2275</v>
      </c>
      <c r="G1660" s="5" t="s">
        <v>1061</v>
      </c>
      <c r="H1660" s="5">
        <v>20</v>
      </c>
      <c r="I1660" s="5" t="s">
        <v>601</v>
      </c>
      <c r="J1660" s="5" t="s">
        <v>1140</v>
      </c>
      <c r="K1660" s="5">
        <v>265</v>
      </c>
      <c r="L1660" s="5"/>
      <c r="M1660" s="5" t="s">
        <v>131</v>
      </c>
      <c r="N1660" s="5">
        <v>1141896</v>
      </c>
      <c r="O1660" s="5" t="s">
        <v>279</v>
      </c>
      <c r="P1660" s="11">
        <v>1</v>
      </c>
      <c r="Q1660" s="12">
        <v>59.9</v>
      </c>
      <c r="R1660" s="13">
        <f t="shared" si="25"/>
        <v>59.9</v>
      </c>
    </row>
    <row r="1661" spans="1:18" ht="51.6" customHeight="1">
      <c r="A1661" s="4" t="s">
        <v>2261</v>
      </c>
      <c r="B1661" s="5">
        <v>705</v>
      </c>
      <c r="C1661" s="5">
        <v>265</v>
      </c>
      <c r="D1661" s="5" t="s">
        <v>2262</v>
      </c>
      <c r="E1661" s="5" t="s">
        <v>1158</v>
      </c>
      <c r="F1661" s="5" t="s">
        <v>2275</v>
      </c>
      <c r="G1661" s="5" t="s">
        <v>1061</v>
      </c>
      <c r="H1661" s="5">
        <v>20</v>
      </c>
      <c r="I1661" s="5" t="s">
        <v>601</v>
      </c>
      <c r="J1661" s="5" t="s">
        <v>1140</v>
      </c>
      <c r="K1661" s="5">
        <v>265</v>
      </c>
      <c r="L1661" s="5"/>
      <c r="M1661" s="5" t="s">
        <v>131</v>
      </c>
      <c r="N1661" s="5">
        <v>1141896</v>
      </c>
      <c r="O1661" s="5" t="s">
        <v>337</v>
      </c>
      <c r="P1661" s="11">
        <v>1</v>
      </c>
      <c r="Q1661" s="12">
        <v>59.9</v>
      </c>
      <c r="R1661" s="13">
        <f t="shared" si="25"/>
        <v>59.9</v>
      </c>
    </row>
    <row r="1662" spans="1:18" ht="51.6" customHeight="1">
      <c r="A1662" s="4" t="s">
        <v>2261</v>
      </c>
      <c r="B1662" s="5">
        <v>705</v>
      </c>
      <c r="C1662" s="5">
        <v>265</v>
      </c>
      <c r="D1662" s="5" t="s">
        <v>2262</v>
      </c>
      <c r="E1662" s="5" t="s">
        <v>1159</v>
      </c>
      <c r="F1662" s="5" t="s">
        <v>2275</v>
      </c>
      <c r="G1662" s="5" t="s">
        <v>1061</v>
      </c>
      <c r="H1662" s="5">
        <v>20</v>
      </c>
      <c r="I1662" s="5" t="s">
        <v>601</v>
      </c>
      <c r="J1662" s="5" t="s">
        <v>1140</v>
      </c>
      <c r="K1662" s="5">
        <v>265</v>
      </c>
      <c r="L1662" s="5"/>
      <c r="M1662" s="5" t="s">
        <v>904</v>
      </c>
      <c r="N1662" s="5">
        <v>1141944</v>
      </c>
      <c r="O1662" s="5" t="s">
        <v>305</v>
      </c>
      <c r="P1662" s="11">
        <v>1</v>
      </c>
      <c r="Q1662" s="12">
        <v>39.9</v>
      </c>
      <c r="R1662" s="13">
        <f t="shared" si="25"/>
        <v>39.9</v>
      </c>
    </row>
    <row r="1663" spans="1:18" ht="51.6" customHeight="1">
      <c r="A1663" s="4" t="s">
        <v>2261</v>
      </c>
      <c r="B1663" s="5">
        <v>705</v>
      </c>
      <c r="C1663" s="5">
        <v>265</v>
      </c>
      <c r="D1663" s="5" t="s">
        <v>2262</v>
      </c>
      <c r="E1663" s="5" t="s">
        <v>1159</v>
      </c>
      <c r="F1663" s="5" t="s">
        <v>2275</v>
      </c>
      <c r="G1663" s="5" t="s">
        <v>1061</v>
      </c>
      <c r="H1663" s="5">
        <v>20</v>
      </c>
      <c r="I1663" s="5" t="s">
        <v>601</v>
      </c>
      <c r="J1663" s="5" t="s">
        <v>1140</v>
      </c>
      <c r="K1663" s="5">
        <v>265</v>
      </c>
      <c r="L1663" s="5"/>
      <c r="M1663" s="5" t="s">
        <v>904</v>
      </c>
      <c r="N1663" s="5">
        <v>1141944</v>
      </c>
      <c r="O1663" s="5" t="s">
        <v>235</v>
      </c>
      <c r="P1663" s="11">
        <v>1</v>
      </c>
      <c r="Q1663" s="12">
        <v>39.9</v>
      </c>
      <c r="R1663" s="13">
        <f t="shared" si="25"/>
        <v>39.9</v>
      </c>
    </row>
    <row r="1664" spans="1:18" ht="51.6" customHeight="1">
      <c r="A1664" s="4" t="s">
        <v>2261</v>
      </c>
      <c r="B1664" s="5">
        <v>705</v>
      </c>
      <c r="C1664" s="5">
        <v>265</v>
      </c>
      <c r="D1664" s="5" t="s">
        <v>2262</v>
      </c>
      <c r="E1664" s="5" t="s">
        <v>1159</v>
      </c>
      <c r="F1664" s="5" t="s">
        <v>2275</v>
      </c>
      <c r="G1664" s="5" t="s">
        <v>1061</v>
      </c>
      <c r="H1664" s="5">
        <v>20</v>
      </c>
      <c r="I1664" s="5" t="s">
        <v>601</v>
      </c>
      <c r="J1664" s="5" t="s">
        <v>1140</v>
      </c>
      <c r="K1664" s="5">
        <v>265</v>
      </c>
      <c r="L1664" s="5"/>
      <c r="M1664" s="5" t="s">
        <v>904</v>
      </c>
      <c r="N1664" s="5">
        <v>1141944</v>
      </c>
      <c r="O1664" s="5" t="s">
        <v>337</v>
      </c>
      <c r="P1664" s="11">
        <v>1</v>
      </c>
      <c r="Q1664" s="12">
        <v>39.9</v>
      </c>
      <c r="R1664" s="13">
        <f t="shared" si="25"/>
        <v>39.9</v>
      </c>
    </row>
    <row r="1665" spans="1:18" ht="51.6" customHeight="1">
      <c r="A1665" s="4" t="s">
        <v>2261</v>
      </c>
      <c r="B1665" s="5">
        <v>705</v>
      </c>
      <c r="C1665" s="5">
        <v>265</v>
      </c>
      <c r="D1665" s="5" t="s">
        <v>2262</v>
      </c>
      <c r="E1665" s="5" t="s">
        <v>1159</v>
      </c>
      <c r="F1665" s="5" t="s">
        <v>2275</v>
      </c>
      <c r="G1665" s="5" t="s">
        <v>1061</v>
      </c>
      <c r="H1665" s="5">
        <v>20</v>
      </c>
      <c r="I1665" s="5" t="s">
        <v>601</v>
      </c>
      <c r="J1665" s="5" t="s">
        <v>1140</v>
      </c>
      <c r="K1665" s="5">
        <v>265</v>
      </c>
      <c r="L1665" s="5"/>
      <c r="M1665" s="5" t="s">
        <v>131</v>
      </c>
      <c r="N1665" s="5">
        <v>1141945</v>
      </c>
      <c r="O1665" s="5" t="s">
        <v>337</v>
      </c>
      <c r="P1665" s="11">
        <v>1</v>
      </c>
      <c r="Q1665" s="12">
        <v>39.9</v>
      </c>
      <c r="R1665" s="13">
        <f t="shared" si="25"/>
        <v>39.9</v>
      </c>
    </row>
    <row r="1666" spans="1:18" ht="51.6" customHeight="1">
      <c r="A1666" s="4" t="s">
        <v>2261</v>
      </c>
      <c r="B1666" s="5">
        <v>705</v>
      </c>
      <c r="C1666" s="5">
        <v>265</v>
      </c>
      <c r="D1666" s="5" t="s">
        <v>2262</v>
      </c>
      <c r="E1666" s="5" t="s">
        <v>1160</v>
      </c>
      <c r="F1666" s="5" t="s">
        <v>2275</v>
      </c>
      <c r="G1666" s="5" t="s">
        <v>1061</v>
      </c>
      <c r="H1666" s="5">
        <v>20</v>
      </c>
      <c r="I1666" s="5" t="s">
        <v>601</v>
      </c>
      <c r="J1666" s="5" t="s">
        <v>1140</v>
      </c>
      <c r="K1666" s="5">
        <v>265</v>
      </c>
      <c r="L1666" s="5"/>
      <c r="M1666" s="5" t="s">
        <v>131</v>
      </c>
      <c r="N1666" s="5">
        <v>1141947</v>
      </c>
      <c r="O1666" s="5" t="s">
        <v>337</v>
      </c>
      <c r="P1666" s="11">
        <v>3</v>
      </c>
      <c r="Q1666" s="12">
        <v>34.9</v>
      </c>
      <c r="R1666" s="13">
        <f t="shared" si="25"/>
        <v>104.69999999999999</v>
      </c>
    </row>
    <row r="1667" spans="1:18" ht="51.6" customHeight="1">
      <c r="A1667" s="4" t="s">
        <v>2261</v>
      </c>
      <c r="B1667" s="5">
        <v>705</v>
      </c>
      <c r="C1667" s="5">
        <v>265</v>
      </c>
      <c r="D1667" s="5" t="s">
        <v>2262</v>
      </c>
      <c r="E1667" s="5" t="s">
        <v>1160</v>
      </c>
      <c r="F1667" s="5" t="s">
        <v>2275</v>
      </c>
      <c r="G1667" s="5" t="s">
        <v>1061</v>
      </c>
      <c r="H1667" s="5">
        <v>20</v>
      </c>
      <c r="I1667" s="5" t="s">
        <v>601</v>
      </c>
      <c r="J1667" s="5" t="s">
        <v>1140</v>
      </c>
      <c r="K1667" s="5">
        <v>265</v>
      </c>
      <c r="L1667" s="5"/>
      <c r="M1667" s="5" t="s">
        <v>131</v>
      </c>
      <c r="N1667" s="5">
        <v>1141947</v>
      </c>
      <c r="O1667" s="5" t="s">
        <v>521</v>
      </c>
      <c r="P1667" s="11">
        <v>1</v>
      </c>
      <c r="Q1667" s="12">
        <v>34.9</v>
      </c>
      <c r="R1667" s="13">
        <f t="shared" si="25"/>
        <v>34.9</v>
      </c>
    </row>
    <row r="1668" spans="1:18" ht="51.6" customHeight="1">
      <c r="A1668" s="4" t="s">
        <v>2261</v>
      </c>
      <c r="B1668" s="5">
        <v>705</v>
      </c>
      <c r="C1668" s="5">
        <v>265</v>
      </c>
      <c r="D1668" s="5" t="s">
        <v>2262</v>
      </c>
      <c r="E1668" s="5" t="s">
        <v>1161</v>
      </c>
      <c r="F1668" s="5" t="s">
        <v>2275</v>
      </c>
      <c r="G1668" s="5" t="s">
        <v>1061</v>
      </c>
      <c r="H1668" s="5">
        <v>20</v>
      </c>
      <c r="I1668" s="5" t="s">
        <v>601</v>
      </c>
      <c r="J1668" s="5" t="s">
        <v>1140</v>
      </c>
      <c r="K1668" s="5">
        <v>265</v>
      </c>
      <c r="L1668" s="5"/>
      <c r="M1668" s="5" t="s">
        <v>735</v>
      </c>
      <c r="N1668" s="5">
        <v>1140665</v>
      </c>
      <c r="O1668" s="5" t="s">
        <v>521</v>
      </c>
      <c r="P1668" s="11">
        <v>1</v>
      </c>
      <c r="Q1668" s="12">
        <v>57</v>
      </c>
      <c r="R1668" s="13">
        <f t="shared" ref="R1668:R1731" si="26">+Q1668*P1668</f>
        <v>57</v>
      </c>
    </row>
    <row r="1669" spans="1:18" ht="51.6" customHeight="1">
      <c r="A1669" s="4" t="s">
        <v>2261</v>
      </c>
      <c r="B1669" s="5">
        <v>705</v>
      </c>
      <c r="C1669" s="5">
        <v>265</v>
      </c>
      <c r="D1669" s="5" t="s">
        <v>2262</v>
      </c>
      <c r="E1669" s="5" t="s">
        <v>1162</v>
      </c>
      <c r="F1669" s="5" t="s">
        <v>2275</v>
      </c>
      <c r="G1669" s="5" t="s">
        <v>1061</v>
      </c>
      <c r="H1669" s="5">
        <v>20</v>
      </c>
      <c r="I1669" s="5" t="s">
        <v>601</v>
      </c>
      <c r="J1669" s="5" t="s">
        <v>1140</v>
      </c>
      <c r="K1669" s="5">
        <v>265</v>
      </c>
      <c r="L1669" s="5"/>
      <c r="M1669" s="5" t="s">
        <v>299</v>
      </c>
      <c r="N1669" s="5">
        <v>1140669</v>
      </c>
      <c r="O1669" s="5" t="s">
        <v>235</v>
      </c>
      <c r="P1669" s="11">
        <v>2</v>
      </c>
      <c r="Q1669" s="12">
        <v>49.9</v>
      </c>
      <c r="R1669" s="13">
        <f t="shared" si="26"/>
        <v>99.8</v>
      </c>
    </row>
    <row r="1670" spans="1:18" ht="51.6" customHeight="1">
      <c r="A1670" s="4" t="s">
        <v>2261</v>
      </c>
      <c r="B1670" s="5">
        <v>705</v>
      </c>
      <c r="C1670" s="5">
        <v>265</v>
      </c>
      <c r="D1670" s="5" t="s">
        <v>2262</v>
      </c>
      <c r="E1670" s="5" t="s">
        <v>1162</v>
      </c>
      <c r="F1670" s="5" t="s">
        <v>2275</v>
      </c>
      <c r="G1670" s="5" t="s">
        <v>1061</v>
      </c>
      <c r="H1670" s="5">
        <v>20</v>
      </c>
      <c r="I1670" s="5" t="s">
        <v>601</v>
      </c>
      <c r="J1670" s="5" t="s">
        <v>1140</v>
      </c>
      <c r="K1670" s="5">
        <v>265</v>
      </c>
      <c r="L1670" s="5"/>
      <c r="M1670" s="5" t="s">
        <v>299</v>
      </c>
      <c r="N1670" s="5">
        <v>1140669</v>
      </c>
      <c r="O1670" s="5" t="s">
        <v>279</v>
      </c>
      <c r="P1670" s="11">
        <v>2</v>
      </c>
      <c r="Q1670" s="12">
        <v>49.9</v>
      </c>
      <c r="R1670" s="13">
        <f t="shared" si="26"/>
        <v>99.8</v>
      </c>
    </row>
    <row r="1671" spans="1:18" ht="51.6" customHeight="1">
      <c r="A1671" s="4" t="s">
        <v>2261</v>
      </c>
      <c r="B1671" s="5">
        <v>705</v>
      </c>
      <c r="C1671" s="5">
        <v>265</v>
      </c>
      <c r="D1671" s="5" t="s">
        <v>2262</v>
      </c>
      <c r="E1671" s="5" t="s">
        <v>1162</v>
      </c>
      <c r="F1671" s="5" t="s">
        <v>2275</v>
      </c>
      <c r="G1671" s="5" t="s">
        <v>1061</v>
      </c>
      <c r="H1671" s="5">
        <v>20</v>
      </c>
      <c r="I1671" s="5" t="s">
        <v>601</v>
      </c>
      <c r="J1671" s="5" t="s">
        <v>1140</v>
      </c>
      <c r="K1671" s="5">
        <v>265</v>
      </c>
      <c r="L1671" s="5"/>
      <c r="M1671" s="5" t="s">
        <v>299</v>
      </c>
      <c r="N1671" s="5">
        <v>1140669</v>
      </c>
      <c r="O1671" s="5" t="s">
        <v>337</v>
      </c>
      <c r="P1671" s="11">
        <v>1</v>
      </c>
      <c r="Q1671" s="12">
        <v>49.9</v>
      </c>
      <c r="R1671" s="13">
        <f t="shared" si="26"/>
        <v>49.9</v>
      </c>
    </row>
    <row r="1672" spans="1:18" ht="51.6" customHeight="1">
      <c r="A1672" s="4" t="s">
        <v>2261</v>
      </c>
      <c r="B1672" s="5">
        <v>705</v>
      </c>
      <c r="C1672" s="5">
        <v>265</v>
      </c>
      <c r="D1672" s="5" t="s">
        <v>2262</v>
      </c>
      <c r="E1672" s="5" t="s">
        <v>1162</v>
      </c>
      <c r="F1672" s="5" t="s">
        <v>2275</v>
      </c>
      <c r="G1672" s="5" t="s">
        <v>1061</v>
      </c>
      <c r="H1672" s="5">
        <v>20</v>
      </c>
      <c r="I1672" s="5" t="s">
        <v>601</v>
      </c>
      <c r="J1672" s="5" t="s">
        <v>1140</v>
      </c>
      <c r="K1672" s="5">
        <v>265</v>
      </c>
      <c r="L1672" s="5"/>
      <c r="M1672" s="5" t="s">
        <v>299</v>
      </c>
      <c r="N1672" s="5">
        <v>1140669</v>
      </c>
      <c r="O1672" s="5" t="s">
        <v>521</v>
      </c>
      <c r="P1672" s="11">
        <v>1</v>
      </c>
      <c r="Q1672" s="12">
        <v>49.9</v>
      </c>
      <c r="R1672" s="13">
        <f t="shared" si="26"/>
        <v>49.9</v>
      </c>
    </row>
    <row r="1673" spans="1:18" ht="51.6" customHeight="1">
      <c r="A1673" s="4" t="s">
        <v>2261</v>
      </c>
      <c r="B1673" s="5">
        <v>705</v>
      </c>
      <c r="C1673" s="5">
        <v>265</v>
      </c>
      <c r="D1673" s="5" t="s">
        <v>2262</v>
      </c>
      <c r="E1673" s="5" t="s">
        <v>1164</v>
      </c>
      <c r="F1673" s="5" t="s">
        <v>2275</v>
      </c>
      <c r="G1673" s="5" t="s">
        <v>1061</v>
      </c>
      <c r="H1673" s="5">
        <v>98</v>
      </c>
      <c r="I1673" s="5" t="s">
        <v>604</v>
      </c>
      <c r="J1673" s="5" t="s">
        <v>1163</v>
      </c>
      <c r="K1673" s="5">
        <v>265</v>
      </c>
      <c r="L1673" s="5"/>
      <c r="M1673" s="5" t="s">
        <v>11</v>
      </c>
      <c r="N1673" s="5">
        <v>1141769</v>
      </c>
      <c r="O1673" s="5" t="s">
        <v>305</v>
      </c>
      <c r="P1673" s="11">
        <v>1</v>
      </c>
      <c r="Q1673" s="12">
        <v>89.9</v>
      </c>
      <c r="R1673" s="13">
        <f t="shared" si="26"/>
        <v>89.9</v>
      </c>
    </row>
    <row r="1674" spans="1:18" ht="51.6" customHeight="1">
      <c r="A1674" s="4" t="s">
        <v>2261</v>
      </c>
      <c r="B1674" s="5">
        <v>705</v>
      </c>
      <c r="C1674" s="5">
        <v>265</v>
      </c>
      <c r="D1674" s="5" t="s">
        <v>2262</v>
      </c>
      <c r="E1674" s="5" t="s">
        <v>1165</v>
      </c>
      <c r="F1674" s="5" t="s">
        <v>2275</v>
      </c>
      <c r="G1674" s="5" t="s">
        <v>1061</v>
      </c>
      <c r="H1674" s="5">
        <v>98</v>
      </c>
      <c r="I1674" s="5" t="s">
        <v>604</v>
      </c>
      <c r="J1674" s="5" t="s">
        <v>1163</v>
      </c>
      <c r="K1674" s="5">
        <v>265</v>
      </c>
      <c r="L1674" s="5"/>
      <c r="M1674" s="5" t="s">
        <v>907</v>
      </c>
      <c r="N1674" s="5">
        <v>1141770</v>
      </c>
      <c r="O1674" s="5" t="s">
        <v>305</v>
      </c>
      <c r="P1674" s="11">
        <v>1</v>
      </c>
      <c r="Q1674" s="12">
        <v>119.9</v>
      </c>
      <c r="R1674" s="13">
        <f t="shared" si="26"/>
        <v>119.9</v>
      </c>
    </row>
    <row r="1675" spans="1:18" ht="51.6" customHeight="1">
      <c r="A1675" s="4" t="s">
        <v>2261</v>
      </c>
      <c r="B1675" s="5">
        <v>705</v>
      </c>
      <c r="C1675" s="5">
        <v>265</v>
      </c>
      <c r="D1675" s="5" t="s">
        <v>2262</v>
      </c>
      <c r="E1675" s="5" t="s">
        <v>1166</v>
      </c>
      <c r="F1675" s="5" t="s">
        <v>2275</v>
      </c>
      <c r="G1675" s="5" t="s">
        <v>1061</v>
      </c>
      <c r="H1675" s="5">
        <v>98</v>
      </c>
      <c r="I1675" s="5" t="s">
        <v>604</v>
      </c>
      <c r="J1675" s="5" t="s">
        <v>1163</v>
      </c>
      <c r="K1675" s="5">
        <v>265</v>
      </c>
      <c r="L1675" s="5"/>
      <c r="M1675" s="5" t="s">
        <v>11</v>
      </c>
      <c r="N1675" s="5">
        <v>1141817</v>
      </c>
      <c r="O1675" s="5" t="s">
        <v>337</v>
      </c>
      <c r="P1675" s="11">
        <v>2</v>
      </c>
      <c r="Q1675" s="12">
        <v>99.9</v>
      </c>
      <c r="R1675" s="13">
        <f t="shared" si="26"/>
        <v>199.8</v>
      </c>
    </row>
    <row r="1676" spans="1:18" ht="51.6" customHeight="1">
      <c r="A1676" s="4" t="s">
        <v>2261</v>
      </c>
      <c r="B1676" s="5">
        <v>705</v>
      </c>
      <c r="C1676" s="5">
        <v>265</v>
      </c>
      <c r="D1676" s="5" t="s">
        <v>2262</v>
      </c>
      <c r="E1676" s="5" t="s">
        <v>1166</v>
      </c>
      <c r="F1676" s="5" t="s">
        <v>2275</v>
      </c>
      <c r="G1676" s="5" t="s">
        <v>1061</v>
      </c>
      <c r="H1676" s="5">
        <v>98</v>
      </c>
      <c r="I1676" s="5" t="s">
        <v>604</v>
      </c>
      <c r="J1676" s="5" t="s">
        <v>1163</v>
      </c>
      <c r="K1676" s="5">
        <v>265</v>
      </c>
      <c r="L1676" s="5"/>
      <c r="M1676" s="5" t="s">
        <v>198</v>
      </c>
      <c r="N1676" s="5">
        <v>1141818</v>
      </c>
      <c r="O1676" s="5" t="s">
        <v>305</v>
      </c>
      <c r="P1676" s="11">
        <v>1</v>
      </c>
      <c r="Q1676" s="12">
        <v>99.9</v>
      </c>
      <c r="R1676" s="13">
        <f t="shared" si="26"/>
        <v>99.9</v>
      </c>
    </row>
    <row r="1677" spans="1:18" ht="51.6" customHeight="1">
      <c r="A1677" s="4" t="s">
        <v>2261</v>
      </c>
      <c r="B1677" s="5">
        <v>705</v>
      </c>
      <c r="C1677" s="5">
        <v>265</v>
      </c>
      <c r="D1677" s="5" t="s">
        <v>2262</v>
      </c>
      <c r="E1677" s="5" t="s">
        <v>1166</v>
      </c>
      <c r="F1677" s="5" t="s">
        <v>2275</v>
      </c>
      <c r="G1677" s="5" t="s">
        <v>1061</v>
      </c>
      <c r="H1677" s="5">
        <v>98</v>
      </c>
      <c r="I1677" s="5" t="s">
        <v>604</v>
      </c>
      <c r="J1677" s="5" t="s">
        <v>1163</v>
      </c>
      <c r="K1677" s="5">
        <v>265</v>
      </c>
      <c r="L1677" s="5"/>
      <c r="M1677" s="5" t="s">
        <v>198</v>
      </c>
      <c r="N1677" s="5">
        <v>1141818</v>
      </c>
      <c r="O1677" s="5" t="s">
        <v>337</v>
      </c>
      <c r="P1677" s="11">
        <v>1</v>
      </c>
      <c r="Q1677" s="12">
        <v>99.9</v>
      </c>
      <c r="R1677" s="13">
        <f t="shared" si="26"/>
        <v>99.9</v>
      </c>
    </row>
    <row r="1678" spans="1:18" ht="51.6" customHeight="1">
      <c r="A1678" s="4" t="s">
        <v>2261</v>
      </c>
      <c r="B1678" s="5">
        <v>705</v>
      </c>
      <c r="C1678" s="5">
        <v>265</v>
      </c>
      <c r="D1678" s="5" t="s">
        <v>2262</v>
      </c>
      <c r="E1678" s="5" t="s">
        <v>1166</v>
      </c>
      <c r="F1678" s="5" t="s">
        <v>2275</v>
      </c>
      <c r="G1678" s="5" t="s">
        <v>1061</v>
      </c>
      <c r="H1678" s="5">
        <v>98</v>
      </c>
      <c r="I1678" s="5" t="s">
        <v>604</v>
      </c>
      <c r="J1678" s="5" t="s">
        <v>1163</v>
      </c>
      <c r="K1678" s="5">
        <v>265</v>
      </c>
      <c r="L1678" s="5"/>
      <c r="M1678" s="5" t="s">
        <v>907</v>
      </c>
      <c r="N1678" s="5">
        <v>1141819</v>
      </c>
      <c r="O1678" s="5" t="s">
        <v>279</v>
      </c>
      <c r="P1678" s="11">
        <v>1</v>
      </c>
      <c r="Q1678" s="12">
        <v>99.9</v>
      </c>
      <c r="R1678" s="13">
        <f t="shared" si="26"/>
        <v>99.9</v>
      </c>
    </row>
    <row r="1679" spans="1:18" ht="51.6" customHeight="1">
      <c r="A1679" s="4" t="s">
        <v>2261</v>
      </c>
      <c r="B1679" s="5">
        <v>705</v>
      </c>
      <c r="C1679" s="5">
        <v>265</v>
      </c>
      <c r="D1679" s="5" t="s">
        <v>2262</v>
      </c>
      <c r="E1679" s="5" t="s">
        <v>1167</v>
      </c>
      <c r="F1679" s="5" t="s">
        <v>2275</v>
      </c>
      <c r="G1679" s="5" t="s">
        <v>1061</v>
      </c>
      <c r="H1679" s="5">
        <v>98</v>
      </c>
      <c r="I1679" s="5" t="s">
        <v>604</v>
      </c>
      <c r="J1679" s="5" t="s">
        <v>1163</v>
      </c>
      <c r="K1679" s="5">
        <v>265</v>
      </c>
      <c r="L1679" s="5"/>
      <c r="M1679" s="5" t="s">
        <v>11</v>
      </c>
      <c r="N1679" s="5">
        <v>1141874</v>
      </c>
      <c r="O1679" s="5" t="s">
        <v>305</v>
      </c>
      <c r="P1679" s="11">
        <v>6</v>
      </c>
      <c r="Q1679" s="12">
        <v>119.89999999999999</v>
      </c>
      <c r="R1679" s="13">
        <f t="shared" si="26"/>
        <v>719.4</v>
      </c>
    </row>
    <row r="1680" spans="1:18" ht="51.6" customHeight="1">
      <c r="A1680" s="4" t="s">
        <v>2261</v>
      </c>
      <c r="B1680" s="5">
        <v>705</v>
      </c>
      <c r="C1680" s="5">
        <v>265</v>
      </c>
      <c r="D1680" s="5" t="s">
        <v>2262</v>
      </c>
      <c r="E1680" s="5" t="s">
        <v>1167</v>
      </c>
      <c r="F1680" s="5" t="s">
        <v>2275</v>
      </c>
      <c r="G1680" s="5" t="s">
        <v>1061</v>
      </c>
      <c r="H1680" s="5">
        <v>98</v>
      </c>
      <c r="I1680" s="5" t="s">
        <v>604</v>
      </c>
      <c r="J1680" s="5" t="s">
        <v>1163</v>
      </c>
      <c r="K1680" s="5">
        <v>265</v>
      </c>
      <c r="L1680" s="5"/>
      <c r="M1680" s="5" t="s">
        <v>11</v>
      </c>
      <c r="N1680" s="5">
        <v>1141874</v>
      </c>
      <c r="O1680" s="5" t="s">
        <v>337</v>
      </c>
      <c r="P1680" s="11">
        <v>1</v>
      </c>
      <c r="Q1680" s="12">
        <v>119.9</v>
      </c>
      <c r="R1680" s="13">
        <f t="shared" si="26"/>
        <v>119.9</v>
      </c>
    </row>
    <row r="1681" spans="1:18" ht="51.6" customHeight="1">
      <c r="A1681" s="4" t="s">
        <v>2261</v>
      </c>
      <c r="B1681" s="5">
        <v>705</v>
      </c>
      <c r="C1681" s="5">
        <v>265</v>
      </c>
      <c r="D1681" s="5" t="s">
        <v>2262</v>
      </c>
      <c r="E1681" s="5" t="s">
        <v>1167</v>
      </c>
      <c r="F1681" s="5" t="s">
        <v>2275</v>
      </c>
      <c r="G1681" s="5" t="s">
        <v>1061</v>
      </c>
      <c r="H1681" s="5">
        <v>98</v>
      </c>
      <c r="I1681" s="5" t="s">
        <v>604</v>
      </c>
      <c r="J1681" s="5" t="s">
        <v>1163</v>
      </c>
      <c r="K1681" s="5">
        <v>265</v>
      </c>
      <c r="L1681" s="5"/>
      <c r="M1681" s="5" t="s">
        <v>11</v>
      </c>
      <c r="N1681" s="5">
        <v>1141874</v>
      </c>
      <c r="O1681" s="5" t="s">
        <v>521</v>
      </c>
      <c r="P1681" s="11">
        <v>1</v>
      </c>
      <c r="Q1681" s="12">
        <v>119.9</v>
      </c>
      <c r="R1681" s="13">
        <f t="shared" si="26"/>
        <v>119.9</v>
      </c>
    </row>
    <row r="1682" spans="1:18" ht="51.6" customHeight="1">
      <c r="A1682" s="4" t="s">
        <v>2261</v>
      </c>
      <c r="B1682" s="5">
        <v>705</v>
      </c>
      <c r="C1682" s="5">
        <v>265</v>
      </c>
      <c r="D1682" s="5" t="s">
        <v>2262</v>
      </c>
      <c r="E1682" s="5" t="s">
        <v>1167</v>
      </c>
      <c r="F1682" s="5" t="s">
        <v>2275</v>
      </c>
      <c r="G1682" s="5" t="s">
        <v>1061</v>
      </c>
      <c r="H1682" s="5">
        <v>98</v>
      </c>
      <c r="I1682" s="5" t="s">
        <v>604</v>
      </c>
      <c r="J1682" s="5" t="s">
        <v>1163</v>
      </c>
      <c r="K1682" s="5">
        <v>265</v>
      </c>
      <c r="L1682" s="5"/>
      <c r="M1682" s="5" t="s">
        <v>904</v>
      </c>
      <c r="N1682" s="5">
        <v>1141875</v>
      </c>
      <c r="O1682" s="5" t="s">
        <v>305</v>
      </c>
      <c r="P1682" s="11">
        <v>4</v>
      </c>
      <c r="Q1682" s="12">
        <v>119.9</v>
      </c>
      <c r="R1682" s="13">
        <f t="shared" si="26"/>
        <v>479.6</v>
      </c>
    </row>
    <row r="1683" spans="1:18" ht="51.6" customHeight="1">
      <c r="A1683" s="4" t="s">
        <v>2261</v>
      </c>
      <c r="B1683" s="5">
        <v>705</v>
      </c>
      <c r="C1683" s="5">
        <v>265</v>
      </c>
      <c r="D1683" s="5" t="s">
        <v>2262</v>
      </c>
      <c r="E1683" s="5" t="s">
        <v>1167</v>
      </c>
      <c r="F1683" s="5" t="s">
        <v>2275</v>
      </c>
      <c r="G1683" s="5" t="s">
        <v>1061</v>
      </c>
      <c r="H1683" s="5">
        <v>98</v>
      </c>
      <c r="I1683" s="5" t="s">
        <v>604</v>
      </c>
      <c r="J1683" s="5" t="s">
        <v>1163</v>
      </c>
      <c r="K1683" s="5">
        <v>265</v>
      </c>
      <c r="L1683" s="5"/>
      <c r="M1683" s="5" t="s">
        <v>904</v>
      </c>
      <c r="N1683" s="5">
        <v>1141875</v>
      </c>
      <c r="O1683" s="5" t="s">
        <v>235</v>
      </c>
      <c r="P1683" s="11">
        <v>6</v>
      </c>
      <c r="Q1683" s="12">
        <v>119.89999999999999</v>
      </c>
      <c r="R1683" s="13">
        <f t="shared" si="26"/>
        <v>719.4</v>
      </c>
    </row>
    <row r="1684" spans="1:18" ht="51.6" customHeight="1">
      <c r="A1684" s="4" t="s">
        <v>2261</v>
      </c>
      <c r="B1684" s="5">
        <v>705</v>
      </c>
      <c r="C1684" s="5">
        <v>265</v>
      </c>
      <c r="D1684" s="5" t="s">
        <v>2262</v>
      </c>
      <c r="E1684" s="5" t="s">
        <v>1168</v>
      </c>
      <c r="F1684" s="5" t="s">
        <v>2275</v>
      </c>
      <c r="G1684" s="5" t="s">
        <v>1061</v>
      </c>
      <c r="H1684" s="5">
        <v>98</v>
      </c>
      <c r="I1684" s="5" t="s">
        <v>604</v>
      </c>
      <c r="J1684" s="5" t="s">
        <v>1163</v>
      </c>
      <c r="K1684" s="5">
        <v>265</v>
      </c>
      <c r="L1684" s="5"/>
      <c r="M1684" s="5" t="s">
        <v>11</v>
      </c>
      <c r="N1684" s="5">
        <v>1141910</v>
      </c>
      <c r="O1684" s="5" t="s">
        <v>305</v>
      </c>
      <c r="P1684" s="11">
        <v>9</v>
      </c>
      <c r="Q1684" s="12">
        <v>119.89999999999999</v>
      </c>
      <c r="R1684" s="13">
        <f t="shared" si="26"/>
        <v>1079.0999999999999</v>
      </c>
    </row>
    <row r="1685" spans="1:18" ht="51.6" customHeight="1">
      <c r="A1685" s="4" t="s">
        <v>2261</v>
      </c>
      <c r="B1685" s="5">
        <v>705</v>
      </c>
      <c r="C1685" s="5">
        <v>265</v>
      </c>
      <c r="D1685" s="5" t="s">
        <v>2262</v>
      </c>
      <c r="E1685" s="5" t="s">
        <v>1168</v>
      </c>
      <c r="F1685" s="5" t="s">
        <v>2275</v>
      </c>
      <c r="G1685" s="5" t="s">
        <v>1061</v>
      </c>
      <c r="H1685" s="5">
        <v>98</v>
      </c>
      <c r="I1685" s="5" t="s">
        <v>604</v>
      </c>
      <c r="J1685" s="5" t="s">
        <v>1163</v>
      </c>
      <c r="K1685" s="5">
        <v>265</v>
      </c>
      <c r="L1685" s="5"/>
      <c r="M1685" s="5" t="s">
        <v>11</v>
      </c>
      <c r="N1685" s="5">
        <v>1141910</v>
      </c>
      <c r="O1685" s="5" t="s">
        <v>235</v>
      </c>
      <c r="P1685" s="11">
        <v>2</v>
      </c>
      <c r="Q1685" s="12">
        <v>119.9</v>
      </c>
      <c r="R1685" s="13">
        <f t="shared" si="26"/>
        <v>239.8</v>
      </c>
    </row>
    <row r="1686" spans="1:18" ht="51.6" customHeight="1">
      <c r="A1686" s="4" t="s">
        <v>2261</v>
      </c>
      <c r="B1686" s="5">
        <v>705</v>
      </c>
      <c r="C1686" s="5">
        <v>265</v>
      </c>
      <c r="D1686" s="5" t="s">
        <v>2262</v>
      </c>
      <c r="E1686" s="5" t="s">
        <v>1168</v>
      </c>
      <c r="F1686" s="5" t="s">
        <v>2275</v>
      </c>
      <c r="G1686" s="5" t="s">
        <v>1061</v>
      </c>
      <c r="H1686" s="5">
        <v>98</v>
      </c>
      <c r="I1686" s="5" t="s">
        <v>604</v>
      </c>
      <c r="J1686" s="5" t="s">
        <v>1163</v>
      </c>
      <c r="K1686" s="5">
        <v>265</v>
      </c>
      <c r="L1686" s="5"/>
      <c r="M1686" s="5" t="s">
        <v>11</v>
      </c>
      <c r="N1686" s="5">
        <v>1141910</v>
      </c>
      <c r="O1686" s="5" t="s">
        <v>279</v>
      </c>
      <c r="P1686" s="11">
        <v>1</v>
      </c>
      <c r="Q1686" s="12">
        <v>119.9</v>
      </c>
      <c r="R1686" s="13">
        <f t="shared" si="26"/>
        <v>119.9</v>
      </c>
    </row>
    <row r="1687" spans="1:18" ht="51.6" customHeight="1">
      <c r="A1687" s="4" t="s">
        <v>2261</v>
      </c>
      <c r="B1687" s="5">
        <v>705</v>
      </c>
      <c r="C1687" s="5">
        <v>265</v>
      </c>
      <c r="D1687" s="5" t="s">
        <v>2262</v>
      </c>
      <c r="E1687" s="5" t="s">
        <v>1168</v>
      </c>
      <c r="F1687" s="5" t="s">
        <v>2275</v>
      </c>
      <c r="G1687" s="5" t="s">
        <v>1061</v>
      </c>
      <c r="H1687" s="5">
        <v>98</v>
      </c>
      <c r="I1687" s="5" t="s">
        <v>604</v>
      </c>
      <c r="J1687" s="5" t="s">
        <v>1163</v>
      </c>
      <c r="K1687" s="5">
        <v>265</v>
      </c>
      <c r="L1687" s="5"/>
      <c r="M1687" s="5" t="s">
        <v>768</v>
      </c>
      <c r="N1687" s="5">
        <v>1141911</v>
      </c>
      <c r="O1687" s="5" t="s">
        <v>305</v>
      </c>
      <c r="P1687" s="11">
        <v>5</v>
      </c>
      <c r="Q1687" s="12">
        <v>119.9</v>
      </c>
      <c r="R1687" s="13">
        <f t="shared" si="26"/>
        <v>599.5</v>
      </c>
    </row>
    <row r="1688" spans="1:18" ht="51.6" customHeight="1">
      <c r="A1688" s="4" t="s">
        <v>2261</v>
      </c>
      <c r="B1688" s="5">
        <v>705</v>
      </c>
      <c r="C1688" s="5">
        <v>265</v>
      </c>
      <c r="D1688" s="5" t="s">
        <v>2262</v>
      </c>
      <c r="E1688" s="5" t="s">
        <v>1168</v>
      </c>
      <c r="F1688" s="5" t="s">
        <v>2275</v>
      </c>
      <c r="G1688" s="5" t="s">
        <v>1061</v>
      </c>
      <c r="H1688" s="5">
        <v>98</v>
      </c>
      <c r="I1688" s="5" t="s">
        <v>604</v>
      </c>
      <c r="J1688" s="5" t="s">
        <v>1163</v>
      </c>
      <c r="K1688" s="5">
        <v>265</v>
      </c>
      <c r="L1688" s="5"/>
      <c r="M1688" s="5" t="s">
        <v>768</v>
      </c>
      <c r="N1688" s="5">
        <v>1141911</v>
      </c>
      <c r="O1688" s="5" t="s">
        <v>235</v>
      </c>
      <c r="P1688" s="11">
        <v>3</v>
      </c>
      <c r="Q1688" s="12">
        <v>119.89999999999999</v>
      </c>
      <c r="R1688" s="13">
        <f t="shared" si="26"/>
        <v>359.7</v>
      </c>
    </row>
    <row r="1689" spans="1:18" ht="51.6" customHeight="1">
      <c r="A1689" s="4" t="s">
        <v>2261</v>
      </c>
      <c r="B1689" s="5">
        <v>705</v>
      </c>
      <c r="C1689" s="5">
        <v>265</v>
      </c>
      <c r="D1689" s="5" t="s">
        <v>2262</v>
      </c>
      <c r="E1689" s="5" t="s">
        <v>1168</v>
      </c>
      <c r="F1689" s="5" t="s">
        <v>2275</v>
      </c>
      <c r="G1689" s="5" t="s">
        <v>1061</v>
      </c>
      <c r="H1689" s="5">
        <v>98</v>
      </c>
      <c r="I1689" s="5" t="s">
        <v>604</v>
      </c>
      <c r="J1689" s="5" t="s">
        <v>1163</v>
      </c>
      <c r="K1689" s="5">
        <v>265</v>
      </c>
      <c r="L1689" s="5"/>
      <c r="M1689" s="5" t="s">
        <v>768</v>
      </c>
      <c r="N1689" s="5">
        <v>1141911</v>
      </c>
      <c r="O1689" s="5" t="s">
        <v>279</v>
      </c>
      <c r="P1689" s="11">
        <v>1</v>
      </c>
      <c r="Q1689" s="12">
        <v>119.9</v>
      </c>
      <c r="R1689" s="13">
        <f t="shared" si="26"/>
        <v>119.9</v>
      </c>
    </row>
    <row r="1690" spans="1:18" ht="51.6" customHeight="1">
      <c r="A1690" s="4" t="s">
        <v>2261</v>
      </c>
      <c r="B1690" s="5">
        <v>705</v>
      </c>
      <c r="C1690" s="5">
        <v>265</v>
      </c>
      <c r="D1690" s="5" t="s">
        <v>2262</v>
      </c>
      <c r="E1690" s="5" t="s">
        <v>1168</v>
      </c>
      <c r="F1690" s="5" t="s">
        <v>2275</v>
      </c>
      <c r="G1690" s="5" t="s">
        <v>1061</v>
      </c>
      <c r="H1690" s="5">
        <v>98</v>
      </c>
      <c r="I1690" s="5" t="s">
        <v>604</v>
      </c>
      <c r="J1690" s="5" t="s">
        <v>1163</v>
      </c>
      <c r="K1690" s="5">
        <v>265</v>
      </c>
      <c r="L1690" s="5"/>
      <c r="M1690" s="5" t="s">
        <v>768</v>
      </c>
      <c r="N1690" s="5">
        <v>1141911</v>
      </c>
      <c r="O1690" s="5" t="s">
        <v>337</v>
      </c>
      <c r="P1690" s="11">
        <v>1</v>
      </c>
      <c r="Q1690" s="12">
        <v>119.9</v>
      </c>
      <c r="R1690" s="13">
        <f t="shared" si="26"/>
        <v>119.9</v>
      </c>
    </row>
    <row r="1691" spans="1:18" ht="51.6" customHeight="1">
      <c r="A1691" s="4" t="s">
        <v>2261</v>
      </c>
      <c r="B1691" s="5">
        <v>705</v>
      </c>
      <c r="C1691" s="5">
        <v>265</v>
      </c>
      <c r="D1691" s="5" t="s">
        <v>2262</v>
      </c>
      <c r="E1691" s="5" t="s">
        <v>1169</v>
      </c>
      <c r="F1691" s="5" t="s">
        <v>2275</v>
      </c>
      <c r="G1691" s="5" t="s">
        <v>1061</v>
      </c>
      <c r="H1691" s="5">
        <v>98</v>
      </c>
      <c r="I1691" s="5" t="s">
        <v>604</v>
      </c>
      <c r="J1691" s="5" t="s">
        <v>1163</v>
      </c>
      <c r="K1691" s="5">
        <v>265</v>
      </c>
      <c r="L1691" s="5"/>
      <c r="M1691" s="5" t="s">
        <v>850</v>
      </c>
      <c r="N1691" s="5">
        <v>1141930</v>
      </c>
      <c r="O1691" s="5" t="s">
        <v>305</v>
      </c>
      <c r="P1691" s="11">
        <v>2</v>
      </c>
      <c r="Q1691" s="12">
        <v>119.9</v>
      </c>
      <c r="R1691" s="13">
        <f t="shared" si="26"/>
        <v>239.8</v>
      </c>
    </row>
    <row r="1692" spans="1:18" ht="51.6" customHeight="1">
      <c r="A1692" s="4" t="s">
        <v>2261</v>
      </c>
      <c r="B1692" s="5">
        <v>705</v>
      </c>
      <c r="C1692" s="5">
        <v>265</v>
      </c>
      <c r="D1692" s="5" t="s">
        <v>2262</v>
      </c>
      <c r="E1692" s="5" t="s">
        <v>1169</v>
      </c>
      <c r="F1692" s="5" t="s">
        <v>2275</v>
      </c>
      <c r="G1692" s="5" t="s">
        <v>1061</v>
      </c>
      <c r="H1692" s="5">
        <v>98</v>
      </c>
      <c r="I1692" s="5" t="s">
        <v>604</v>
      </c>
      <c r="J1692" s="5" t="s">
        <v>1163</v>
      </c>
      <c r="K1692" s="5">
        <v>265</v>
      </c>
      <c r="L1692" s="5"/>
      <c r="M1692" s="5" t="s">
        <v>850</v>
      </c>
      <c r="N1692" s="5">
        <v>1141930</v>
      </c>
      <c r="O1692" s="5" t="s">
        <v>279</v>
      </c>
      <c r="P1692" s="11">
        <v>2</v>
      </c>
      <c r="Q1692" s="12">
        <v>119.9</v>
      </c>
      <c r="R1692" s="13">
        <f t="shared" si="26"/>
        <v>239.8</v>
      </c>
    </row>
    <row r="1693" spans="1:18" ht="51.6" customHeight="1">
      <c r="A1693" s="4" t="s">
        <v>2261</v>
      </c>
      <c r="B1693" s="5">
        <v>705</v>
      </c>
      <c r="C1693" s="5">
        <v>265</v>
      </c>
      <c r="D1693" s="5" t="s">
        <v>2262</v>
      </c>
      <c r="E1693" s="5" t="s">
        <v>1169</v>
      </c>
      <c r="F1693" s="5" t="s">
        <v>2275</v>
      </c>
      <c r="G1693" s="5" t="s">
        <v>1061</v>
      </c>
      <c r="H1693" s="5">
        <v>98</v>
      </c>
      <c r="I1693" s="5" t="s">
        <v>604</v>
      </c>
      <c r="J1693" s="5" t="s">
        <v>1163</v>
      </c>
      <c r="K1693" s="5">
        <v>265</v>
      </c>
      <c r="L1693" s="5"/>
      <c r="M1693" s="5" t="s">
        <v>850</v>
      </c>
      <c r="N1693" s="5">
        <v>1141930</v>
      </c>
      <c r="O1693" s="5" t="s">
        <v>337</v>
      </c>
      <c r="P1693" s="11">
        <v>1</v>
      </c>
      <c r="Q1693" s="12">
        <v>119.9</v>
      </c>
      <c r="R1693" s="13">
        <f t="shared" si="26"/>
        <v>119.9</v>
      </c>
    </row>
    <row r="1694" spans="1:18" ht="51.6" customHeight="1">
      <c r="A1694" s="4" t="s">
        <v>2261</v>
      </c>
      <c r="B1694" s="5">
        <v>705</v>
      </c>
      <c r="C1694" s="5">
        <v>265</v>
      </c>
      <c r="D1694" s="5" t="s">
        <v>2262</v>
      </c>
      <c r="E1694" s="5" t="s">
        <v>1169</v>
      </c>
      <c r="F1694" s="5" t="s">
        <v>2275</v>
      </c>
      <c r="G1694" s="5" t="s">
        <v>1061</v>
      </c>
      <c r="H1694" s="5">
        <v>98</v>
      </c>
      <c r="I1694" s="5" t="s">
        <v>604</v>
      </c>
      <c r="J1694" s="5" t="s">
        <v>1163</v>
      </c>
      <c r="K1694" s="5">
        <v>265</v>
      </c>
      <c r="L1694" s="5"/>
      <c r="M1694" s="5" t="s">
        <v>850</v>
      </c>
      <c r="N1694" s="5">
        <v>1141930</v>
      </c>
      <c r="O1694" s="5" t="s">
        <v>521</v>
      </c>
      <c r="P1694" s="11">
        <v>1</v>
      </c>
      <c r="Q1694" s="12">
        <v>119.9</v>
      </c>
      <c r="R1694" s="13">
        <f t="shared" si="26"/>
        <v>119.9</v>
      </c>
    </row>
    <row r="1695" spans="1:18" ht="51.6" customHeight="1">
      <c r="A1695" s="4" t="s">
        <v>2261</v>
      </c>
      <c r="B1695" s="5">
        <v>705</v>
      </c>
      <c r="C1695" s="5">
        <v>265</v>
      </c>
      <c r="D1695" s="5" t="s">
        <v>2262</v>
      </c>
      <c r="E1695" s="5" t="s">
        <v>1170</v>
      </c>
      <c r="F1695" s="5" t="s">
        <v>2275</v>
      </c>
      <c r="G1695" s="5" t="s">
        <v>1061</v>
      </c>
      <c r="H1695" s="5">
        <v>98</v>
      </c>
      <c r="I1695" s="5" t="s">
        <v>604</v>
      </c>
      <c r="J1695" s="5" t="s">
        <v>1163</v>
      </c>
      <c r="K1695" s="5">
        <v>265</v>
      </c>
      <c r="L1695" s="5" t="s">
        <v>918</v>
      </c>
      <c r="M1695" s="5" t="s">
        <v>11</v>
      </c>
      <c r="N1695" s="5">
        <v>1141935</v>
      </c>
      <c r="O1695" s="5">
        <v>28</v>
      </c>
      <c r="P1695" s="11">
        <v>1</v>
      </c>
      <c r="Q1695" s="12">
        <v>109.9</v>
      </c>
      <c r="R1695" s="13">
        <f t="shared" si="26"/>
        <v>109.9</v>
      </c>
    </row>
    <row r="1696" spans="1:18" ht="51.6" customHeight="1">
      <c r="A1696" s="4" t="s">
        <v>2261</v>
      </c>
      <c r="B1696" s="5">
        <v>705</v>
      </c>
      <c r="C1696" s="5">
        <v>265</v>
      </c>
      <c r="D1696" s="5" t="s">
        <v>2262</v>
      </c>
      <c r="E1696" s="5" t="s">
        <v>1170</v>
      </c>
      <c r="F1696" s="5" t="s">
        <v>2275</v>
      </c>
      <c r="G1696" s="5" t="s">
        <v>1061</v>
      </c>
      <c r="H1696" s="5">
        <v>98</v>
      </c>
      <c r="I1696" s="5" t="s">
        <v>604</v>
      </c>
      <c r="J1696" s="5" t="s">
        <v>1163</v>
      </c>
      <c r="K1696" s="5">
        <v>265</v>
      </c>
      <c r="L1696" s="5" t="s">
        <v>918</v>
      </c>
      <c r="M1696" s="5" t="s">
        <v>11</v>
      </c>
      <c r="N1696" s="5">
        <v>1141935</v>
      </c>
      <c r="O1696" s="5">
        <v>29</v>
      </c>
      <c r="P1696" s="11">
        <v>4</v>
      </c>
      <c r="Q1696" s="12">
        <v>109.9</v>
      </c>
      <c r="R1696" s="13">
        <f t="shared" si="26"/>
        <v>439.6</v>
      </c>
    </row>
    <row r="1697" spans="1:18" ht="51.6" customHeight="1">
      <c r="A1697" s="4" t="s">
        <v>2261</v>
      </c>
      <c r="B1697" s="5">
        <v>705</v>
      </c>
      <c r="C1697" s="5">
        <v>265</v>
      </c>
      <c r="D1697" s="5" t="s">
        <v>2262</v>
      </c>
      <c r="E1697" s="5" t="s">
        <v>1170</v>
      </c>
      <c r="F1697" s="5" t="s">
        <v>2275</v>
      </c>
      <c r="G1697" s="5" t="s">
        <v>1061</v>
      </c>
      <c r="H1697" s="5">
        <v>98</v>
      </c>
      <c r="I1697" s="5" t="s">
        <v>604</v>
      </c>
      <c r="J1697" s="5" t="s">
        <v>1163</v>
      </c>
      <c r="K1697" s="5">
        <v>265</v>
      </c>
      <c r="L1697" s="5" t="s">
        <v>918</v>
      </c>
      <c r="M1697" s="5" t="s">
        <v>11</v>
      </c>
      <c r="N1697" s="5">
        <v>1141935</v>
      </c>
      <c r="O1697" s="5">
        <v>33</v>
      </c>
      <c r="P1697" s="11">
        <v>2</v>
      </c>
      <c r="Q1697" s="12">
        <v>109.9</v>
      </c>
      <c r="R1697" s="13">
        <f t="shared" si="26"/>
        <v>219.8</v>
      </c>
    </row>
    <row r="1698" spans="1:18" ht="51.6" customHeight="1">
      <c r="A1698" s="4" t="s">
        <v>2261</v>
      </c>
      <c r="B1698" s="5">
        <v>705</v>
      </c>
      <c r="C1698" s="5">
        <v>265</v>
      </c>
      <c r="D1698" s="5" t="s">
        <v>2262</v>
      </c>
      <c r="E1698" s="5" t="s">
        <v>1170</v>
      </c>
      <c r="F1698" s="5" t="s">
        <v>2275</v>
      </c>
      <c r="G1698" s="5" t="s">
        <v>1061</v>
      </c>
      <c r="H1698" s="5">
        <v>98</v>
      </c>
      <c r="I1698" s="5" t="s">
        <v>604</v>
      </c>
      <c r="J1698" s="5" t="s">
        <v>1163</v>
      </c>
      <c r="K1698" s="5">
        <v>265</v>
      </c>
      <c r="L1698" s="5" t="s">
        <v>918</v>
      </c>
      <c r="M1698" s="5" t="s">
        <v>11</v>
      </c>
      <c r="N1698" s="5">
        <v>1141935</v>
      </c>
      <c r="O1698" s="5">
        <v>38</v>
      </c>
      <c r="P1698" s="11">
        <v>2</v>
      </c>
      <c r="Q1698" s="12">
        <v>109.9</v>
      </c>
      <c r="R1698" s="13">
        <f t="shared" si="26"/>
        <v>219.8</v>
      </c>
    </row>
    <row r="1699" spans="1:18" ht="51.6" customHeight="1">
      <c r="A1699" s="4" t="s">
        <v>2261</v>
      </c>
      <c r="B1699" s="5">
        <v>705</v>
      </c>
      <c r="C1699" s="5">
        <v>265</v>
      </c>
      <c r="D1699" s="5" t="s">
        <v>2262</v>
      </c>
      <c r="E1699" s="5" t="s">
        <v>1171</v>
      </c>
      <c r="F1699" s="5" t="s">
        <v>2275</v>
      </c>
      <c r="G1699" s="5" t="s">
        <v>1061</v>
      </c>
      <c r="H1699" s="5">
        <v>98</v>
      </c>
      <c r="I1699" s="5" t="s">
        <v>604</v>
      </c>
      <c r="J1699" s="5" t="s">
        <v>1163</v>
      </c>
      <c r="K1699" s="5">
        <v>265</v>
      </c>
      <c r="L1699" s="5">
        <v>32</v>
      </c>
      <c r="M1699" s="5" t="s">
        <v>907</v>
      </c>
      <c r="N1699" s="5">
        <v>1141939</v>
      </c>
      <c r="O1699" s="5">
        <v>29</v>
      </c>
      <c r="P1699" s="11">
        <v>1</v>
      </c>
      <c r="Q1699" s="12">
        <v>99.9</v>
      </c>
      <c r="R1699" s="13">
        <f t="shared" si="26"/>
        <v>99.9</v>
      </c>
    </row>
    <row r="1700" spans="1:18" ht="51.6" customHeight="1">
      <c r="A1700" s="4" t="s">
        <v>2261</v>
      </c>
      <c r="B1700" s="5">
        <v>705</v>
      </c>
      <c r="C1700" s="5">
        <v>265</v>
      </c>
      <c r="D1700" s="5" t="s">
        <v>2262</v>
      </c>
      <c r="E1700" s="5" t="s">
        <v>1171</v>
      </c>
      <c r="F1700" s="5" t="s">
        <v>2275</v>
      </c>
      <c r="G1700" s="5" t="s">
        <v>1061</v>
      </c>
      <c r="H1700" s="5">
        <v>98</v>
      </c>
      <c r="I1700" s="5" t="s">
        <v>604</v>
      </c>
      <c r="J1700" s="5" t="s">
        <v>1163</v>
      </c>
      <c r="K1700" s="5">
        <v>265</v>
      </c>
      <c r="L1700" s="5">
        <v>32</v>
      </c>
      <c r="M1700" s="5" t="s">
        <v>907</v>
      </c>
      <c r="N1700" s="5">
        <v>1141939</v>
      </c>
      <c r="O1700" s="5">
        <v>30</v>
      </c>
      <c r="P1700" s="11">
        <v>1</v>
      </c>
      <c r="Q1700" s="12">
        <v>99.9</v>
      </c>
      <c r="R1700" s="13">
        <f t="shared" si="26"/>
        <v>99.9</v>
      </c>
    </row>
    <row r="1701" spans="1:18" ht="51.6" customHeight="1">
      <c r="A1701" s="4" t="s">
        <v>2261</v>
      </c>
      <c r="B1701" s="5">
        <v>705</v>
      </c>
      <c r="C1701" s="5">
        <v>265</v>
      </c>
      <c r="D1701" s="5" t="s">
        <v>2262</v>
      </c>
      <c r="E1701" s="5" t="s">
        <v>1171</v>
      </c>
      <c r="F1701" s="5" t="s">
        <v>2275</v>
      </c>
      <c r="G1701" s="5" t="s">
        <v>1061</v>
      </c>
      <c r="H1701" s="5">
        <v>98</v>
      </c>
      <c r="I1701" s="5" t="s">
        <v>604</v>
      </c>
      <c r="J1701" s="5" t="s">
        <v>1163</v>
      </c>
      <c r="K1701" s="5">
        <v>265</v>
      </c>
      <c r="L1701" s="5">
        <v>32</v>
      </c>
      <c r="M1701" s="5" t="s">
        <v>907</v>
      </c>
      <c r="N1701" s="5">
        <v>1141939</v>
      </c>
      <c r="O1701" s="5">
        <v>31</v>
      </c>
      <c r="P1701" s="11">
        <v>2</v>
      </c>
      <c r="Q1701" s="12">
        <v>99.9</v>
      </c>
      <c r="R1701" s="13">
        <f t="shared" si="26"/>
        <v>199.8</v>
      </c>
    </row>
    <row r="1702" spans="1:18" ht="51.6" customHeight="1">
      <c r="A1702" s="4" t="s">
        <v>2261</v>
      </c>
      <c r="B1702" s="5">
        <v>705</v>
      </c>
      <c r="C1702" s="5">
        <v>265</v>
      </c>
      <c r="D1702" s="5" t="s">
        <v>2262</v>
      </c>
      <c r="E1702" s="5" t="s">
        <v>1171</v>
      </c>
      <c r="F1702" s="5" t="s">
        <v>2275</v>
      </c>
      <c r="G1702" s="5" t="s">
        <v>1061</v>
      </c>
      <c r="H1702" s="5">
        <v>98</v>
      </c>
      <c r="I1702" s="5" t="s">
        <v>604</v>
      </c>
      <c r="J1702" s="5" t="s">
        <v>1163</v>
      </c>
      <c r="K1702" s="5">
        <v>265</v>
      </c>
      <c r="L1702" s="5">
        <v>32</v>
      </c>
      <c r="M1702" s="5" t="s">
        <v>907</v>
      </c>
      <c r="N1702" s="5">
        <v>1141939</v>
      </c>
      <c r="O1702" s="5">
        <v>32</v>
      </c>
      <c r="P1702" s="11">
        <v>3</v>
      </c>
      <c r="Q1702" s="12">
        <v>99.899999999999991</v>
      </c>
      <c r="R1702" s="13">
        <f t="shared" si="26"/>
        <v>299.7</v>
      </c>
    </row>
    <row r="1703" spans="1:18" ht="51.6" customHeight="1">
      <c r="A1703" s="4" t="s">
        <v>2261</v>
      </c>
      <c r="B1703" s="5">
        <v>705</v>
      </c>
      <c r="C1703" s="5">
        <v>469</v>
      </c>
      <c r="D1703" s="5" t="s">
        <v>2262</v>
      </c>
      <c r="E1703" s="5" t="s">
        <v>1174</v>
      </c>
      <c r="F1703" s="5" t="s">
        <v>2275</v>
      </c>
      <c r="G1703" s="5" t="s">
        <v>1172</v>
      </c>
      <c r="H1703" s="5">
        <v>18</v>
      </c>
      <c r="I1703" s="5" t="s">
        <v>726</v>
      </c>
      <c r="J1703" s="5" t="s">
        <v>1173</v>
      </c>
      <c r="K1703" s="5">
        <v>469</v>
      </c>
      <c r="L1703" s="5"/>
      <c r="M1703" s="5" t="s">
        <v>11</v>
      </c>
      <c r="N1703" s="5">
        <v>1097881</v>
      </c>
      <c r="O1703" s="5">
        <v>90</v>
      </c>
      <c r="P1703" s="11">
        <v>1</v>
      </c>
      <c r="Q1703" s="12">
        <v>59.9</v>
      </c>
      <c r="R1703" s="13">
        <f t="shared" si="26"/>
        <v>59.9</v>
      </c>
    </row>
    <row r="1704" spans="1:18" ht="51.6" customHeight="1">
      <c r="A1704" s="4" t="s">
        <v>2261</v>
      </c>
      <c r="B1704" s="5">
        <v>705</v>
      </c>
      <c r="C1704" s="5">
        <v>469</v>
      </c>
      <c r="D1704" s="5" t="s">
        <v>2262</v>
      </c>
      <c r="E1704" s="5" t="s">
        <v>1175</v>
      </c>
      <c r="F1704" s="5" t="s">
        <v>2275</v>
      </c>
      <c r="G1704" s="5" t="s">
        <v>1172</v>
      </c>
      <c r="H1704" s="5">
        <v>18</v>
      </c>
      <c r="I1704" s="5" t="s">
        <v>726</v>
      </c>
      <c r="J1704" s="5" t="s">
        <v>1173</v>
      </c>
      <c r="K1704" s="5">
        <v>469</v>
      </c>
      <c r="L1704" s="5"/>
      <c r="M1704" s="5" t="s">
        <v>1176</v>
      </c>
      <c r="N1704" s="5">
        <v>1142352</v>
      </c>
      <c r="O1704" s="5">
        <v>95</v>
      </c>
      <c r="P1704" s="11">
        <v>1</v>
      </c>
      <c r="Q1704" s="12">
        <v>54.9</v>
      </c>
      <c r="R1704" s="13">
        <f t="shared" si="26"/>
        <v>54.9</v>
      </c>
    </row>
    <row r="1705" spans="1:18" ht="51.6" customHeight="1">
      <c r="A1705" s="4" t="s">
        <v>2261</v>
      </c>
      <c r="B1705" s="5">
        <v>705</v>
      </c>
      <c r="C1705" s="5">
        <v>469</v>
      </c>
      <c r="D1705" s="5" t="s">
        <v>2262</v>
      </c>
      <c r="E1705" s="5" t="s">
        <v>1177</v>
      </c>
      <c r="F1705" s="5" t="s">
        <v>2275</v>
      </c>
      <c r="G1705" s="5" t="s">
        <v>1172</v>
      </c>
      <c r="H1705" s="5">
        <v>18</v>
      </c>
      <c r="I1705" s="5" t="s">
        <v>726</v>
      </c>
      <c r="J1705" s="5" t="s">
        <v>1173</v>
      </c>
      <c r="K1705" s="5">
        <v>469</v>
      </c>
      <c r="L1705" s="5"/>
      <c r="M1705" s="5" t="s">
        <v>1178</v>
      </c>
      <c r="N1705" s="5">
        <v>1142360</v>
      </c>
      <c r="O1705" s="5">
        <v>110</v>
      </c>
      <c r="P1705" s="11">
        <v>1</v>
      </c>
      <c r="Q1705" s="12">
        <v>49.9</v>
      </c>
      <c r="R1705" s="13">
        <f t="shared" si="26"/>
        <v>49.9</v>
      </c>
    </row>
    <row r="1706" spans="1:18" ht="51.6" customHeight="1">
      <c r="A1706" s="4" t="s">
        <v>2261</v>
      </c>
      <c r="B1706" s="5">
        <v>705</v>
      </c>
      <c r="C1706" s="5">
        <v>469</v>
      </c>
      <c r="D1706" s="5" t="s">
        <v>2262</v>
      </c>
      <c r="E1706" s="5" t="s">
        <v>1179</v>
      </c>
      <c r="F1706" s="5" t="s">
        <v>2275</v>
      </c>
      <c r="G1706" s="5" t="s">
        <v>1172</v>
      </c>
      <c r="H1706" s="5">
        <v>18</v>
      </c>
      <c r="I1706" s="5" t="s">
        <v>726</v>
      </c>
      <c r="J1706" s="5" t="s">
        <v>1173</v>
      </c>
      <c r="K1706" s="5">
        <v>469</v>
      </c>
      <c r="L1706" s="5"/>
      <c r="M1706" s="5" t="s">
        <v>1180</v>
      </c>
      <c r="N1706" s="5">
        <v>1142362</v>
      </c>
      <c r="O1706" s="5">
        <v>90</v>
      </c>
      <c r="P1706" s="11">
        <v>2</v>
      </c>
      <c r="Q1706" s="12">
        <v>49.9</v>
      </c>
      <c r="R1706" s="13">
        <f t="shared" si="26"/>
        <v>99.8</v>
      </c>
    </row>
    <row r="1707" spans="1:18" ht="51.6" customHeight="1">
      <c r="A1707" s="4" t="s">
        <v>2261</v>
      </c>
      <c r="B1707" s="5">
        <v>705</v>
      </c>
      <c r="C1707" s="5">
        <v>469</v>
      </c>
      <c r="D1707" s="5" t="s">
        <v>2262</v>
      </c>
      <c r="E1707" s="5" t="s">
        <v>1179</v>
      </c>
      <c r="F1707" s="5" t="s">
        <v>2275</v>
      </c>
      <c r="G1707" s="5" t="s">
        <v>1172</v>
      </c>
      <c r="H1707" s="5">
        <v>18</v>
      </c>
      <c r="I1707" s="5" t="s">
        <v>726</v>
      </c>
      <c r="J1707" s="5" t="s">
        <v>1173</v>
      </c>
      <c r="K1707" s="5">
        <v>469</v>
      </c>
      <c r="L1707" s="5"/>
      <c r="M1707" s="5" t="s">
        <v>1180</v>
      </c>
      <c r="N1707" s="5">
        <v>1142362</v>
      </c>
      <c r="O1707" s="5">
        <v>95</v>
      </c>
      <c r="P1707" s="11">
        <v>2</v>
      </c>
      <c r="Q1707" s="12">
        <v>49.9</v>
      </c>
      <c r="R1707" s="13">
        <f t="shared" si="26"/>
        <v>99.8</v>
      </c>
    </row>
    <row r="1708" spans="1:18" ht="51.6" customHeight="1">
      <c r="A1708" s="4" t="s">
        <v>2261</v>
      </c>
      <c r="B1708" s="5">
        <v>705</v>
      </c>
      <c r="C1708" s="5">
        <v>469</v>
      </c>
      <c r="D1708" s="5" t="s">
        <v>2262</v>
      </c>
      <c r="E1708" s="5" t="s">
        <v>1183</v>
      </c>
      <c r="F1708" s="5" t="s">
        <v>2275</v>
      </c>
      <c r="G1708" s="5" t="s">
        <v>1172</v>
      </c>
      <c r="H1708" s="5">
        <v>19</v>
      </c>
      <c r="I1708" s="5" t="s">
        <v>1181</v>
      </c>
      <c r="J1708" s="5" t="s">
        <v>1182</v>
      </c>
      <c r="K1708" s="5">
        <v>469</v>
      </c>
      <c r="L1708" s="5"/>
      <c r="M1708" s="5" t="s">
        <v>1184</v>
      </c>
      <c r="N1708" s="5">
        <v>1142350</v>
      </c>
      <c r="O1708" s="5" t="s">
        <v>125</v>
      </c>
      <c r="P1708" s="11">
        <v>1</v>
      </c>
      <c r="Q1708" s="12">
        <v>74.900000000000006</v>
      </c>
      <c r="R1708" s="13">
        <f t="shared" si="26"/>
        <v>74.900000000000006</v>
      </c>
    </row>
    <row r="1709" spans="1:18" ht="51.6" customHeight="1">
      <c r="A1709" s="4" t="s">
        <v>2261</v>
      </c>
      <c r="B1709" s="5">
        <v>705</v>
      </c>
      <c r="C1709" s="5">
        <v>871</v>
      </c>
      <c r="D1709" s="5" t="s">
        <v>2262</v>
      </c>
      <c r="E1709" s="5" t="s">
        <v>1186</v>
      </c>
      <c r="F1709" s="5" t="s">
        <v>2275</v>
      </c>
      <c r="G1709" s="5" t="s">
        <v>1185</v>
      </c>
      <c r="H1709" s="5" t="s">
        <v>537</v>
      </c>
      <c r="I1709" s="5" t="s">
        <v>538</v>
      </c>
      <c r="J1709" s="5" t="s">
        <v>1062</v>
      </c>
      <c r="K1709" s="5">
        <v>871</v>
      </c>
      <c r="L1709" s="5"/>
      <c r="M1709" s="5" t="s">
        <v>94</v>
      </c>
      <c r="N1709" s="5">
        <v>1152650</v>
      </c>
      <c r="O1709" s="5" t="s">
        <v>279</v>
      </c>
      <c r="P1709" s="11">
        <v>10</v>
      </c>
      <c r="Q1709" s="12">
        <v>115.5</v>
      </c>
      <c r="R1709" s="13">
        <f t="shared" si="26"/>
        <v>1155</v>
      </c>
    </row>
    <row r="1710" spans="1:18" ht="51.6" customHeight="1">
      <c r="A1710" s="4" t="s">
        <v>2261</v>
      </c>
      <c r="B1710" s="5">
        <v>705</v>
      </c>
      <c r="C1710" s="5">
        <v>871</v>
      </c>
      <c r="D1710" s="5" t="s">
        <v>2262</v>
      </c>
      <c r="E1710" s="5" t="s">
        <v>1186</v>
      </c>
      <c r="F1710" s="5" t="s">
        <v>2275</v>
      </c>
      <c r="G1710" s="5" t="s">
        <v>1185</v>
      </c>
      <c r="H1710" s="5" t="s">
        <v>537</v>
      </c>
      <c r="I1710" s="5" t="s">
        <v>538</v>
      </c>
      <c r="J1710" s="5" t="s">
        <v>1062</v>
      </c>
      <c r="K1710" s="5">
        <v>871</v>
      </c>
      <c r="L1710" s="5"/>
      <c r="M1710" s="5" t="s">
        <v>94</v>
      </c>
      <c r="N1710" s="5">
        <v>1152650</v>
      </c>
      <c r="O1710" s="5" t="s">
        <v>337</v>
      </c>
      <c r="P1710" s="11">
        <v>6</v>
      </c>
      <c r="Q1710" s="12">
        <v>115.5</v>
      </c>
      <c r="R1710" s="13">
        <f t="shared" si="26"/>
        <v>693</v>
      </c>
    </row>
    <row r="1711" spans="1:18" ht="51.6" customHeight="1">
      <c r="A1711" s="4" t="s">
        <v>2261</v>
      </c>
      <c r="B1711" s="5">
        <v>705</v>
      </c>
      <c r="C1711" s="5">
        <v>871</v>
      </c>
      <c r="D1711" s="5" t="s">
        <v>2262</v>
      </c>
      <c r="E1711" s="5" t="s">
        <v>1186</v>
      </c>
      <c r="F1711" s="5" t="s">
        <v>2275</v>
      </c>
      <c r="G1711" s="5" t="s">
        <v>1185</v>
      </c>
      <c r="H1711" s="5" t="s">
        <v>537</v>
      </c>
      <c r="I1711" s="5" t="s">
        <v>538</v>
      </c>
      <c r="J1711" s="5" t="s">
        <v>1062</v>
      </c>
      <c r="K1711" s="5">
        <v>871</v>
      </c>
      <c r="L1711" s="5"/>
      <c r="M1711" s="5" t="s">
        <v>94</v>
      </c>
      <c r="N1711" s="5">
        <v>1152650</v>
      </c>
      <c r="O1711" s="5" t="s">
        <v>521</v>
      </c>
      <c r="P1711" s="11">
        <v>1</v>
      </c>
      <c r="Q1711" s="12">
        <v>115.5</v>
      </c>
      <c r="R1711" s="13">
        <f t="shared" si="26"/>
        <v>115.5</v>
      </c>
    </row>
    <row r="1712" spans="1:18" ht="51.6" customHeight="1">
      <c r="A1712" s="4" t="s">
        <v>2261</v>
      </c>
      <c r="B1712" s="5">
        <v>705</v>
      </c>
      <c r="C1712" s="5">
        <v>871</v>
      </c>
      <c r="D1712" s="5" t="s">
        <v>2262</v>
      </c>
      <c r="E1712" s="5" t="s">
        <v>1186</v>
      </c>
      <c r="F1712" s="5" t="s">
        <v>2275</v>
      </c>
      <c r="G1712" s="5" t="s">
        <v>1185</v>
      </c>
      <c r="H1712" s="5" t="s">
        <v>537</v>
      </c>
      <c r="I1712" s="5" t="s">
        <v>538</v>
      </c>
      <c r="J1712" s="5" t="s">
        <v>1062</v>
      </c>
      <c r="K1712" s="5">
        <v>871</v>
      </c>
      <c r="L1712" s="5"/>
      <c r="M1712" s="5" t="s">
        <v>94</v>
      </c>
      <c r="N1712" s="5">
        <v>1152650</v>
      </c>
      <c r="O1712" s="5" t="s">
        <v>1008</v>
      </c>
      <c r="P1712" s="11">
        <v>1</v>
      </c>
      <c r="Q1712" s="12">
        <v>115.5</v>
      </c>
      <c r="R1712" s="13">
        <f t="shared" si="26"/>
        <v>115.5</v>
      </c>
    </row>
    <row r="1713" spans="1:18" ht="51.6" customHeight="1">
      <c r="A1713" s="4" t="s">
        <v>2261</v>
      </c>
      <c r="B1713" s="5">
        <v>705</v>
      </c>
      <c r="C1713" s="5">
        <v>871</v>
      </c>
      <c r="D1713" s="5" t="s">
        <v>2262</v>
      </c>
      <c r="E1713" s="5" t="s">
        <v>1187</v>
      </c>
      <c r="F1713" s="5" t="s">
        <v>2275</v>
      </c>
      <c r="G1713" s="5" t="s">
        <v>1185</v>
      </c>
      <c r="H1713" s="5" t="s">
        <v>537</v>
      </c>
      <c r="I1713" s="5" t="s">
        <v>538</v>
      </c>
      <c r="J1713" s="5" t="s">
        <v>1062</v>
      </c>
      <c r="K1713" s="5">
        <v>871</v>
      </c>
      <c r="L1713" s="5"/>
      <c r="M1713" s="5" t="s">
        <v>11</v>
      </c>
      <c r="N1713" s="5">
        <v>1152655</v>
      </c>
      <c r="O1713" s="5" t="s">
        <v>278</v>
      </c>
      <c r="P1713" s="11">
        <v>1</v>
      </c>
      <c r="Q1713" s="12">
        <v>136.5</v>
      </c>
      <c r="R1713" s="13">
        <f t="shared" si="26"/>
        <v>136.5</v>
      </c>
    </row>
    <row r="1714" spans="1:18" ht="51.6" customHeight="1">
      <c r="A1714" s="4" t="s">
        <v>2261</v>
      </c>
      <c r="B1714" s="5">
        <v>705</v>
      </c>
      <c r="C1714" s="5">
        <v>871</v>
      </c>
      <c r="D1714" s="5" t="s">
        <v>2262</v>
      </c>
      <c r="E1714" s="5" t="s">
        <v>1188</v>
      </c>
      <c r="F1714" s="5" t="s">
        <v>2275</v>
      </c>
      <c r="G1714" s="5" t="s">
        <v>1185</v>
      </c>
      <c r="H1714" s="5" t="s">
        <v>537</v>
      </c>
      <c r="I1714" s="5" t="s">
        <v>538</v>
      </c>
      <c r="J1714" s="5" t="s">
        <v>1062</v>
      </c>
      <c r="K1714" s="5">
        <v>871</v>
      </c>
      <c r="L1714" s="5"/>
      <c r="M1714" s="5" t="s">
        <v>11</v>
      </c>
      <c r="N1714" s="5">
        <v>1152668</v>
      </c>
      <c r="O1714" s="5" t="s">
        <v>278</v>
      </c>
      <c r="P1714" s="11">
        <v>50</v>
      </c>
      <c r="Q1714" s="12">
        <v>126</v>
      </c>
      <c r="R1714" s="13">
        <f t="shared" si="26"/>
        <v>6300</v>
      </c>
    </row>
    <row r="1715" spans="1:18" ht="51.6" customHeight="1">
      <c r="A1715" s="4" t="s">
        <v>2261</v>
      </c>
      <c r="B1715" s="5">
        <v>705</v>
      </c>
      <c r="C1715" s="5">
        <v>871</v>
      </c>
      <c r="D1715" s="5" t="s">
        <v>2262</v>
      </c>
      <c r="E1715" s="5" t="s">
        <v>1188</v>
      </c>
      <c r="F1715" s="5" t="s">
        <v>2275</v>
      </c>
      <c r="G1715" s="5" t="s">
        <v>1185</v>
      </c>
      <c r="H1715" s="5" t="s">
        <v>537</v>
      </c>
      <c r="I1715" s="5" t="s">
        <v>538</v>
      </c>
      <c r="J1715" s="5" t="s">
        <v>1062</v>
      </c>
      <c r="K1715" s="5">
        <v>871</v>
      </c>
      <c r="L1715" s="5"/>
      <c r="M1715" s="5" t="s">
        <v>11</v>
      </c>
      <c r="N1715" s="5">
        <v>1152668</v>
      </c>
      <c r="O1715" s="5" t="s">
        <v>1008</v>
      </c>
      <c r="P1715" s="11">
        <v>1</v>
      </c>
      <c r="Q1715" s="12">
        <v>126</v>
      </c>
      <c r="R1715" s="13">
        <f t="shared" si="26"/>
        <v>126</v>
      </c>
    </row>
    <row r="1716" spans="1:18" ht="51.6" customHeight="1">
      <c r="A1716" s="4" t="s">
        <v>2261</v>
      </c>
      <c r="B1716" s="5">
        <v>705</v>
      </c>
      <c r="C1716" s="5">
        <v>871</v>
      </c>
      <c r="D1716" s="5" t="s">
        <v>2262</v>
      </c>
      <c r="E1716" s="5" t="s">
        <v>1189</v>
      </c>
      <c r="F1716" s="5" t="s">
        <v>2275</v>
      </c>
      <c r="G1716" s="5" t="s">
        <v>1185</v>
      </c>
      <c r="H1716" s="5">
        <v>1</v>
      </c>
      <c r="I1716" s="5" t="s">
        <v>624</v>
      </c>
      <c r="J1716" s="5" t="s">
        <v>1084</v>
      </c>
      <c r="K1716" s="5">
        <v>871</v>
      </c>
      <c r="L1716" s="5"/>
      <c r="M1716" s="5" t="s">
        <v>210</v>
      </c>
      <c r="N1716" s="5">
        <v>1152562</v>
      </c>
      <c r="O1716" s="5" t="s">
        <v>1008</v>
      </c>
      <c r="P1716" s="11">
        <v>1</v>
      </c>
      <c r="Q1716" s="12">
        <v>105</v>
      </c>
      <c r="R1716" s="13">
        <f t="shared" si="26"/>
        <v>105</v>
      </c>
    </row>
    <row r="1717" spans="1:18" ht="51.6" customHeight="1">
      <c r="A1717" s="4" t="s">
        <v>2261</v>
      </c>
      <c r="B1717" s="5">
        <v>705</v>
      </c>
      <c r="C1717" s="5">
        <v>871</v>
      </c>
      <c r="D1717" s="5" t="s">
        <v>2262</v>
      </c>
      <c r="E1717" s="5" t="s">
        <v>1190</v>
      </c>
      <c r="F1717" s="5" t="s">
        <v>2275</v>
      </c>
      <c r="G1717" s="5" t="s">
        <v>1185</v>
      </c>
      <c r="H1717" s="5">
        <v>1</v>
      </c>
      <c r="I1717" s="5" t="s">
        <v>624</v>
      </c>
      <c r="J1717" s="5" t="s">
        <v>1084</v>
      </c>
      <c r="K1717" s="5">
        <v>871</v>
      </c>
      <c r="L1717" s="5"/>
      <c r="M1717" s="5" t="s">
        <v>1191</v>
      </c>
      <c r="N1717" s="5">
        <v>1152564</v>
      </c>
      <c r="O1717" s="5" t="s">
        <v>337</v>
      </c>
      <c r="P1717" s="11">
        <v>2</v>
      </c>
      <c r="Q1717" s="12">
        <v>105</v>
      </c>
      <c r="R1717" s="13">
        <f t="shared" si="26"/>
        <v>210</v>
      </c>
    </row>
    <row r="1718" spans="1:18" ht="51.6" customHeight="1">
      <c r="A1718" s="4" t="s">
        <v>2261</v>
      </c>
      <c r="B1718" s="5">
        <v>705</v>
      </c>
      <c r="C1718" s="5">
        <v>871</v>
      </c>
      <c r="D1718" s="5" t="s">
        <v>2262</v>
      </c>
      <c r="E1718" s="5" t="s">
        <v>1192</v>
      </c>
      <c r="F1718" s="5" t="s">
        <v>2275</v>
      </c>
      <c r="G1718" s="5" t="s">
        <v>1185</v>
      </c>
      <c r="H1718" s="5">
        <v>1</v>
      </c>
      <c r="I1718" s="5" t="s">
        <v>624</v>
      </c>
      <c r="J1718" s="5" t="s">
        <v>1084</v>
      </c>
      <c r="K1718" s="5">
        <v>871</v>
      </c>
      <c r="L1718" s="5"/>
      <c r="M1718" s="5" t="s">
        <v>168</v>
      </c>
      <c r="N1718" s="5">
        <v>1183283</v>
      </c>
      <c r="O1718" s="5" t="s">
        <v>235</v>
      </c>
      <c r="P1718" s="11">
        <v>1</v>
      </c>
      <c r="Q1718" s="12">
        <v>94.5</v>
      </c>
      <c r="R1718" s="13">
        <f t="shared" si="26"/>
        <v>94.5</v>
      </c>
    </row>
    <row r="1719" spans="1:18" ht="51.6" customHeight="1">
      <c r="A1719" s="4" t="s">
        <v>2261</v>
      </c>
      <c r="B1719" s="5">
        <v>705</v>
      </c>
      <c r="C1719" s="5">
        <v>871</v>
      </c>
      <c r="D1719" s="5" t="s">
        <v>2262</v>
      </c>
      <c r="E1719" s="5" t="s">
        <v>1192</v>
      </c>
      <c r="F1719" s="5" t="s">
        <v>2275</v>
      </c>
      <c r="G1719" s="5" t="s">
        <v>1185</v>
      </c>
      <c r="H1719" s="5">
        <v>1</v>
      </c>
      <c r="I1719" s="5" t="s">
        <v>624</v>
      </c>
      <c r="J1719" s="5" t="s">
        <v>1084</v>
      </c>
      <c r="K1719" s="5">
        <v>871</v>
      </c>
      <c r="L1719" s="5"/>
      <c r="M1719" s="5" t="s">
        <v>168</v>
      </c>
      <c r="N1719" s="5">
        <v>1152569</v>
      </c>
      <c r="O1719" s="5" t="s">
        <v>305</v>
      </c>
      <c r="P1719" s="11">
        <v>1</v>
      </c>
      <c r="Q1719" s="12">
        <v>94.5</v>
      </c>
      <c r="R1719" s="13">
        <f t="shared" si="26"/>
        <v>94.5</v>
      </c>
    </row>
    <row r="1720" spans="1:18" ht="51.6" customHeight="1">
      <c r="A1720" s="4" t="s">
        <v>2261</v>
      </c>
      <c r="B1720" s="5">
        <v>705</v>
      </c>
      <c r="C1720" s="5">
        <v>871</v>
      </c>
      <c r="D1720" s="5" t="s">
        <v>2262</v>
      </c>
      <c r="E1720" s="5" t="s">
        <v>1192</v>
      </c>
      <c r="F1720" s="5" t="s">
        <v>2275</v>
      </c>
      <c r="G1720" s="5" t="s">
        <v>1185</v>
      </c>
      <c r="H1720" s="5">
        <v>1</v>
      </c>
      <c r="I1720" s="5" t="s">
        <v>624</v>
      </c>
      <c r="J1720" s="5" t="s">
        <v>1084</v>
      </c>
      <c r="K1720" s="5">
        <v>871</v>
      </c>
      <c r="L1720" s="5"/>
      <c r="M1720" s="5" t="s">
        <v>168</v>
      </c>
      <c r="N1720" s="5">
        <v>1152569</v>
      </c>
      <c r="O1720" s="5" t="s">
        <v>235</v>
      </c>
      <c r="P1720" s="11">
        <v>1</v>
      </c>
      <c r="Q1720" s="12">
        <v>94.5</v>
      </c>
      <c r="R1720" s="13">
        <f t="shared" si="26"/>
        <v>94.5</v>
      </c>
    </row>
    <row r="1721" spans="1:18" ht="51.6" customHeight="1">
      <c r="A1721" s="4" t="s">
        <v>2261</v>
      </c>
      <c r="B1721" s="5">
        <v>705</v>
      </c>
      <c r="C1721" s="5">
        <v>871</v>
      </c>
      <c r="D1721" s="5" t="s">
        <v>2262</v>
      </c>
      <c r="E1721" s="5" t="s">
        <v>1192</v>
      </c>
      <c r="F1721" s="5" t="s">
        <v>2275</v>
      </c>
      <c r="G1721" s="5" t="s">
        <v>1185</v>
      </c>
      <c r="H1721" s="5">
        <v>1</v>
      </c>
      <c r="I1721" s="5" t="s">
        <v>624</v>
      </c>
      <c r="J1721" s="5" t="s">
        <v>1084</v>
      </c>
      <c r="K1721" s="5">
        <v>871</v>
      </c>
      <c r="L1721" s="5"/>
      <c r="M1721" s="5" t="s">
        <v>168</v>
      </c>
      <c r="N1721" s="5">
        <v>1152569</v>
      </c>
      <c r="O1721" s="5" t="s">
        <v>278</v>
      </c>
      <c r="P1721" s="11">
        <v>5</v>
      </c>
      <c r="Q1721" s="12">
        <v>94.5</v>
      </c>
      <c r="R1721" s="13">
        <f t="shared" si="26"/>
        <v>472.5</v>
      </c>
    </row>
    <row r="1722" spans="1:18" ht="51.6" customHeight="1">
      <c r="A1722" s="4" t="s">
        <v>2261</v>
      </c>
      <c r="B1722" s="5">
        <v>705</v>
      </c>
      <c r="C1722" s="5">
        <v>871</v>
      </c>
      <c r="D1722" s="5" t="s">
        <v>2262</v>
      </c>
      <c r="E1722" s="5" t="s">
        <v>1192</v>
      </c>
      <c r="F1722" s="5" t="s">
        <v>2275</v>
      </c>
      <c r="G1722" s="5" t="s">
        <v>1185</v>
      </c>
      <c r="H1722" s="5">
        <v>1</v>
      </c>
      <c r="I1722" s="5" t="s">
        <v>624</v>
      </c>
      <c r="J1722" s="5" t="s">
        <v>1084</v>
      </c>
      <c r="K1722" s="5">
        <v>871</v>
      </c>
      <c r="L1722" s="5"/>
      <c r="M1722" s="5" t="s">
        <v>1193</v>
      </c>
      <c r="N1722" s="5">
        <v>1152570</v>
      </c>
      <c r="O1722" s="5" t="s">
        <v>279</v>
      </c>
      <c r="P1722" s="11">
        <v>1</v>
      </c>
      <c r="Q1722" s="12">
        <v>94.5</v>
      </c>
      <c r="R1722" s="13">
        <f t="shared" si="26"/>
        <v>94.5</v>
      </c>
    </row>
    <row r="1723" spans="1:18" ht="51.6" customHeight="1">
      <c r="A1723" s="4" t="s">
        <v>2261</v>
      </c>
      <c r="B1723" s="5">
        <v>705</v>
      </c>
      <c r="C1723" s="5">
        <v>871</v>
      </c>
      <c r="D1723" s="5" t="s">
        <v>2262</v>
      </c>
      <c r="E1723" s="5" t="s">
        <v>1194</v>
      </c>
      <c r="F1723" s="5" t="s">
        <v>2275</v>
      </c>
      <c r="G1723" s="5" t="s">
        <v>1185</v>
      </c>
      <c r="H1723" s="5">
        <v>1</v>
      </c>
      <c r="I1723" s="5" t="s">
        <v>624</v>
      </c>
      <c r="J1723" s="5" t="s">
        <v>1084</v>
      </c>
      <c r="K1723" s="5">
        <v>871</v>
      </c>
      <c r="L1723" s="5"/>
      <c r="M1723" s="5" t="s">
        <v>1195</v>
      </c>
      <c r="N1723" s="5">
        <v>1183285</v>
      </c>
      <c r="O1723" s="5" t="s">
        <v>279</v>
      </c>
      <c r="P1723" s="11">
        <v>1</v>
      </c>
      <c r="Q1723" s="12">
        <v>105</v>
      </c>
      <c r="R1723" s="13">
        <f t="shared" si="26"/>
        <v>105</v>
      </c>
    </row>
    <row r="1724" spans="1:18" ht="51.6" customHeight="1">
      <c r="A1724" s="4" t="s">
        <v>2261</v>
      </c>
      <c r="B1724" s="5">
        <v>705</v>
      </c>
      <c r="C1724" s="5">
        <v>871</v>
      </c>
      <c r="D1724" s="5" t="s">
        <v>2262</v>
      </c>
      <c r="E1724" s="5" t="s">
        <v>1196</v>
      </c>
      <c r="F1724" s="5" t="s">
        <v>2275</v>
      </c>
      <c r="G1724" s="5" t="s">
        <v>1185</v>
      </c>
      <c r="H1724" s="5">
        <v>2</v>
      </c>
      <c r="I1724" s="5" t="s">
        <v>1095</v>
      </c>
      <c r="J1724" s="5" t="s">
        <v>1096</v>
      </c>
      <c r="K1724" s="5">
        <v>871</v>
      </c>
      <c r="L1724" s="5"/>
      <c r="M1724" s="5" t="s">
        <v>11</v>
      </c>
      <c r="N1724" s="5">
        <v>1152675</v>
      </c>
      <c r="O1724" s="5" t="s">
        <v>235</v>
      </c>
      <c r="P1724" s="11">
        <v>1</v>
      </c>
      <c r="Q1724" s="12">
        <v>94.5</v>
      </c>
      <c r="R1724" s="13">
        <f t="shared" si="26"/>
        <v>94.5</v>
      </c>
    </row>
    <row r="1725" spans="1:18" ht="51.6" customHeight="1">
      <c r="A1725" s="4" t="s">
        <v>2261</v>
      </c>
      <c r="B1725" s="5">
        <v>705</v>
      </c>
      <c r="C1725" s="5">
        <v>871</v>
      </c>
      <c r="D1725" s="5" t="s">
        <v>2262</v>
      </c>
      <c r="E1725" s="5" t="s">
        <v>1196</v>
      </c>
      <c r="F1725" s="5" t="s">
        <v>2275</v>
      </c>
      <c r="G1725" s="5" t="s">
        <v>1185</v>
      </c>
      <c r="H1725" s="5">
        <v>2</v>
      </c>
      <c r="I1725" s="5" t="s">
        <v>1095</v>
      </c>
      <c r="J1725" s="5" t="s">
        <v>1096</v>
      </c>
      <c r="K1725" s="5">
        <v>871</v>
      </c>
      <c r="L1725" s="5"/>
      <c r="M1725" s="5" t="s">
        <v>11</v>
      </c>
      <c r="N1725" s="5">
        <v>1152675</v>
      </c>
      <c r="O1725" s="5" t="s">
        <v>279</v>
      </c>
      <c r="P1725" s="11">
        <v>2</v>
      </c>
      <c r="Q1725" s="12">
        <v>94.5</v>
      </c>
      <c r="R1725" s="13">
        <f t="shared" si="26"/>
        <v>189</v>
      </c>
    </row>
    <row r="1726" spans="1:18" ht="51.6" customHeight="1">
      <c r="A1726" s="4" t="s">
        <v>2261</v>
      </c>
      <c r="B1726" s="5">
        <v>705</v>
      </c>
      <c r="C1726" s="5">
        <v>871</v>
      </c>
      <c r="D1726" s="5" t="s">
        <v>2262</v>
      </c>
      <c r="E1726" s="5" t="s">
        <v>1196</v>
      </c>
      <c r="F1726" s="5" t="s">
        <v>2275</v>
      </c>
      <c r="G1726" s="5" t="s">
        <v>1185</v>
      </c>
      <c r="H1726" s="5">
        <v>2</v>
      </c>
      <c r="I1726" s="5" t="s">
        <v>1095</v>
      </c>
      <c r="J1726" s="5" t="s">
        <v>1096</v>
      </c>
      <c r="K1726" s="5">
        <v>871</v>
      </c>
      <c r="L1726" s="5"/>
      <c r="M1726" s="5" t="s">
        <v>11</v>
      </c>
      <c r="N1726" s="5">
        <v>1152675</v>
      </c>
      <c r="O1726" s="5" t="s">
        <v>521</v>
      </c>
      <c r="P1726" s="11">
        <v>1</v>
      </c>
      <c r="Q1726" s="12">
        <v>94.5</v>
      </c>
      <c r="R1726" s="13">
        <f t="shared" si="26"/>
        <v>94.5</v>
      </c>
    </row>
    <row r="1727" spans="1:18" ht="51.6" customHeight="1">
      <c r="A1727" s="4" t="s">
        <v>2261</v>
      </c>
      <c r="B1727" s="5">
        <v>705</v>
      </c>
      <c r="C1727" s="5">
        <v>871</v>
      </c>
      <c r="D1727" s="5" t="s">
        <v>2262</v>
      </c>
      <c r="E1727" s="5" t="s">
        <v>1197</v>
      </c>
      <c r="F1727" s="5" t="s">
        <v>2275</v>
      </c>
      <c r="G1727" s="5" t="s">
        <v>1185</v>
      </c>
      <c r="H1727" s="5">
        <v>2</v>
      </c>
      <c r="I1727" s="5" t="s">
        <v>1095</v>
      </c>
      <c r="J1727" s="5" t="s">
        <v>1096</v>
      </c>
      <c r="K1727" s="5">
        <v>871</v>
      </c>
      <c r="L1727" s="5"/>
      <c r="M1727" s="5" t="s">
        <v>1007</v>
      </c>
      <c r="N1727" s="5">
        <v>1152680</v>
      </c>
      <c r="O1727" s="5" t="s">
        <v>278</v>
      </c>
      <c r="P1727" s="11">
        <v>1</v>
      </c>
      <c r="Q1727" s="12">
        <v>73.5</v>
      </c>
      <c r="R1727" s="13">
        <f t="shared" si="26"/>
        <v>73.5</v>
      </c>
    </row>
    <row r="1728" spans="1:18" ht="51.6" customHeight="1">
      <c r="A1728" s="4" t="s">
        <v>2261</v>
      </c>
      <c r="B1728" s="5">
        <v>705</v>
      </c>
      <c r="C1728" s="5">
        <v>871</v>
      </c>
      <c r="D1728" s="5" t="s">
        <v>2262</v>
      </c>
      <c r="E1728" s="5" t="s">
        <v>1197</v>
      </c>
      <c r="F1728" s="5" t="s">
        <v>2275</v>
      </c>
      <c r="G1728" s="5" t="s">
        <v>1185</v>
      </c>
      <c r="H1728" s="5">
        <v>2</v>
      </c>
      <c r="I1728" s="5" t="s">
        <v>1095</v>
      </c>
      <c r="J1728" s="5" t="s">
        <v>1096</v>
      </c>
      <c r="K1728" s="5">
        <v>871</v>
      </c>
      <c r="L1728" s="5"/>
      <c r="M1728" s="5" t="s">
        <v>1007</v>
      </c>
      <c r="N1728" s="5">
        <v>1152680</v>
      </c>
      <c r="O1728" s="5" t="s">
        <v>521</v>
      </c>
      <c r="P1728" s="11">
        <v>1</v>
      </c>
      <c r="Q1728" s="12">
        <v>73.5</v>
      </c>
      <c r="R1728" s="13">
        <f t="shared" si="26"/>
        <v>73.5</v>
      </c>
    </row>
    <row r="1729" spans="1:18" ht="51.6" customHeight="1">
      <c r="A1729" s="4" t="s">
        <v>2261</v>
      </c>
      <c r="B1729" s="5">
        <v>705</v>
      </c>
      <c r="C1729" s="5">
        <v>871</v>
      </c>
      <c r="D1729" s="5" t="s">
        <v>2262</v>
      </c>
      <c r="E1729" s="5" t="s">
        <v>1197</v>
      </c>
      <c r="F1729" s="5" t="s">
        <v>2275</v>
      </c>
      <c r="G1729" s="5" t="s">
        <v>1185</v>
      </c>
      <c r="H1729" s="5">
        <v>2</v>
      </c>
      <c r="I1729" s="5" t="s">
        <v>1095</v>
      </c>
      <c r="J1729" s="5" t="s">
        <v>1096</v>
      </c>
      <c r="K1729" s="5">
        <v>871</v>
      </c>
      <c r="L1729" s="5"/>
      <c r="M1729" s="5" t="s">
        <v>1198</v>
      </c>
      <c r="N1729" s="5">
        <v>1152679</v>
      </c>
      <c r="O1729" s="5" t="s">
        <v>278</v>
      </c>
      <c r="P1729" s="11">
        <v>2</v>
      </c>
      <c r="Q1729" s="12">
        <v>73.5</v>
      </c>
      <c r="R1729" s="13">
        <f t="shared" si="26"/>
        <v>147</v>
      </c>
    </row>
    <row r="1730" spans="1:18" ht="51.6" customHeight="1">
      <c r="A1730" s="4" t="s">
        <v>2261</v>
      </c>
      <c r="B1730" s="5">
        <v>705</v>
      </c>
      <c r="C1730" s="5">
        <v>871</v>
      </c>
      <c r="D1730" s="5" t="s">
        <v>2262</v>
      </c>
      <c r="E1730" s="5" t="s">
        <v>1199</v>
      </c>
      <c r="F1730" s="5" t="s">
        <v>2275</v>
      </c>
      <c r="G1730" s="5" t="s">
        <v>1185</v>
      </c>
      <c r="H1730" s="5">
        <v>4</v>
      </c>
      <c r="I1730" s="5" t="s">
        <v>644</v>
      </c>
      <c r="J1730" s="5" t="s">
        <v>1100</v>
      </c>
      <c r="K1730" s="5">
        <v>871</v>
      </c>
      <c r="L1730" s="5">
        <v>30</v>
      </c>
      <c r="M1730" s="5" t="s">
        <v>84</v>
      </c>
      <c r="N1730" s="5">
        <v>1152494</v>
      </c>
      <c r="O1730" s="5">
        <v>34</v>
      </c>
      <c r="P1730" s="11">
        <v>5</v>
      </c>
      <c r="Q1730" s="12">
        <v>105</v>
      </c>
      <c r="R1730" s="13">
        <f t="shared" si="26"/>
        <v>525</v>
      </c>
    </row>
    <row r="1731" spans="1:18" ht="51.6" customHeight="1">
      <c r="A1731" s="4" t="s">
        <v>2261</v>
      </c>
      <c r="B1731" s="5">
        <v>705</v>
      </c>
      <c r="C1731" s="5">
        <v>871</v>
      </c>
      <c r="D1731" s="5" t="s">
        <v>2262</v>
      </c>
      <c r="E1731" s="5" t="s">
        <v>1199</v>
      </c>
      <c r="F1731" s="5" t="s">
        <v>2275</v>
      </c>
      <c r="G1731" s="5" t="s">
        <v>1185</v>
      </c>
      <c r="H1731" s="5">
        <v>4</v>
      </c>
      <c r="I1731" s="5" t="s">
        <v>644</v>
      </c>
      <c r="J1731" s="5" t="s">
        <v>1100</v>
      </c>
      <c r="K1731" s="5">
        <v>871</v>
      </c>
      <c r="L1731" s="5">
        <v>32</v>
      </c>
      <c r="M1731" s="5" t="s">
        <v>84</v>
      </c>
      <c r="N1731" s="5">
        <v>1152495</v>
      </c>
      <c r="O1731" s="5">
        <v>34</v>
      </c>
      <c r="P1731" s="11">
        <v>5</v>
      </c>
      <c r="Q1731" s="12">
        <v>105</v>
      </c>
      <c r="R1731" s="13">
        <f t="shared" si="26"/>
        <v>525</v>
      </c>
    </row>
    <row r="1732" spans="1:18" ht="51.6" customHeight="1">
      <c r="A1732" s="4" t="s">
        <v>2261</v>
      </c>
      <c r="B1732" s="5">
        <v>705</v>
      </c>
      <c r="C1732" s="5">
        <v>871</v>
      </c>
      <c r="D1732" s="5" t="s">
        <v>2262</v>
      </c>
      <c r="E1732" s="5" t="s">
        <v>1199</v>
      </c>
      <c r="F1732" s="5" t="s">
        <v>2275</v>
      </c>
      <c r="G1732" s="5" t="s">
        <v>1185</v>
      </c>
      <c r="H1732" s="5">
        <v>4</v>
      </c>
      <c r="I1732" s="5" t="s">
        <v>644</v>
      </c>
      <c r="J1732" s="5" t="s">
        <v>1100</v>
      </c>
      <c r="K1732" s="5">
        <v>871</v>
      </c>
      <c r="L1732" s="5">
        <v>34</v>
      </c>
      <c r="M1732" s="5" t="s">
        <v>84</v>
      </c>
      <c r="N1732" s="5">
        <v>1152496</v>
      </c>
      <c r="O1732" s="5">
        <v>34</v>
      </c>
      <c r="P1732" s="11">
        <v>7</v>
      </c>
      <c r="Q1732" s="12">
        <v>105</v>
      </c>
      <c r="R1732" s="13">
        <f t="shared" ref="R1732:R1795" si="27">+Q1732*P1732</f>
        <v>735</v>
      </c>
    </row>
    <row r="1733" spans="1:18" ht="51.6" customHeight="1">
      <c r="A1733" s="4" t="s">
        <v>2261</v>
      </c>
      <c r="B1733" s="5">
        <v>705</v>
      </c>
      <c r="C1733" s="5">
        <v>871</v>
      </c>
      <c r="D1733" s="5" t="s">
        <v>2262</v>
      </c>
      <c r="E1733" s="5" t="s">
        <v>1200</v>
      </c>
      <c r="F1733" s="5" t="s">
        <v>2275</v>
      </c>
      <c r="G1733" s="5" t="s">
        <v>1185</v>
      </c>
      <c r="H1733" s="5">
        <v>4</v>
      </c>
      <c r="I1733" s="5" t="s">
        <v>644</v>
      </c>
      <c r="J1733" s="5" t="s">
        <v>1100</v>
      </c>
      <c r="K1733" s="5">
        <v>871</v>
      </c>
      <c r="L1733" s="5">
        <v>30</v>
      </c>
      <c r="M1733" s="5" t="s">
        <v>40</v>
      </c>
      <c r="N1733" s="5">
        <v>1152497</v>
      </c>
      <c r="O1733" s="5">
        <v>32</v>
      </c>
      <c r="P1733" s="11">
        <v>2</v>
      </c>
      <c r="Q1733" s="12">
        <v>105</v>
      </c>
      <c r="R1733" s="13">
        <f t="shared" si="27"/>
        <v>210</v>
      </c>
    </row>
    <row r="1734" spans="1:18" ht="51.6" customHeight="1">
      <c r="A1734" s="4" t="s">
        <v>2261</v>
      </c>
      <c r="B1734" s="5">
        <v>705</v>
      </c>
      <c r="C1734" s="5">
        <v>871</v>
      </c>
      <c r="D1734" s="5" t="s">
        <v>2262</v>
      </c>
      <c r="E1734" s="5" t="s">
        <v>1200</v>
      </c>
      <c r="F1734" s="5" t="s">
        <v>2275</v>
      </c>
      <c r="G1734" s="5" t="s">
        <v>1185</v>
      </c>
      <c r="H1734" s="5">
        <v>4</v>
      </c>
      <c r="I1734" s="5" t="s">
        <v>644</v>
      </c>
      <c r="J1734" s="5" t="s">
        <v>1100</v>
      </c>
      <c r="K1734" s="5">
        <v>871</v>
      </c>
      <c r="L1734" s="5">
        <v>30</v>
      </c>
      <c r="M1734" s="5" t="s">
        <v>40</v>
      </c>
      <c r="N1734" s="5">
        <v>1152497</v>
      </c>
      <c r="O1734" s="5">
        <v>33</v>
      </c>
      <c r="P1734" s="11">
        <v>1</v>
      </c>
      <c r="Q1734" s="12">
        <v>105</v>
      </c>
      <c r="R1734" s="13">
        <f t="shared" si="27"/>
        <v>105</v>
      </c>
    </row>
    <row r="1735" spans="1:18" ht="51.6" customHeight="1">
      <c r="A1735" s="4" t="s">
        <v>2261</v>
      </c>
      <c r="B1735" s="5">
        <v>705</v>
      </c>
      <c r="C1735" s="5">
        <v>871</v>
      </c>
      <c r="D1735" s="5" t="s">
        <v>2262</v>
      </c>
      <c r="E1735" s="5" t="s">
        <v>1200</v>
      </c>
      <c r="F1735" s="5" t="s">
        <v>2275</v>
      </c>
      <c r="G1735" s="5" t="s">
        <v>1185</v>
      </c>
      <c r="H1735" s="5">
        <v>4</v>
      </c>
      <c r="I1735" s="5" t="s">
        <v>644</v>
      </c>
      <c r="J1735" s="5" t="s">
        <v>1100</v>
      </c>
      <c r="K1735" s="5">
        <v>871</v>
      </c>
      <c r="L1735" s="5">
        <v>30</v>
      </c>
      <c r="M1735" s="5" t="s">
        <v>40</v>
      </c>
      <c r="N1735" s="5">
        <v>1152497</v>
      </c>
      <c r="O1735" s="5">
        <v>34</v>
      </c>
      <c r="P1735" s="11">
        <v>4</v>
      </c>
      <c r="Q1735" s="12">
        <v>105</v>
      </c>
      <c r="R1735" s="13">
        <f t="shared" si="27"/>
        <v>420</v>
      </c>
    </row>
    <row r="1736" spans="1:18" ht="51.6" customHeight="1">
      <c r="A1736" s="4" t="s">
        <v>2261</v>
      </c>
      <c r="B1736" s="5">
        <v>705</v>
      </c>
      <c r="C1736" s="5">
        <v>871</v>
      </c>
      <c r="D1736" s="5" t="s">
        <v>2262</v>
      </c>
      <c r="E1736" s="5" t="s">
        <v>1200</v>
      </c>
      <c r="F1736" s="5" t="s">
        <v>2275</v>
      </c>
      <c r="G1736" s="5" t="s">
        <v>1185</v>
      </c>
      <c r="H1736" s="5">
        <v>4</v>
      </c>
      <c r="I1736" s="5" t="s">
        <v>644</v>
      </c>
      <c r="J1736" s="5" t="s">
        <v>1100</v>
      </c>
      <c r="K1736" s="5">
        <v>871</v>
      </c>
      <c r="L1736" s="5">
        <v>32</v>
      </c>
      <c r="M1736" s="5" t="s">
        <v>40</v>
      </c>
      <c r="N1736" s="5">
        <v>1152498</v>
      </c>
      <c r="O1736" s="5">
        <v>32</v>
      </c>
      <c r="P1736" s="11">
        <v>3</v>
      </c>
      <c r="Q1736" s="12">
        <v>105</v>
      </c>
      <c r="R1736" s="13">
        <f t="shared" si="27"/>
        <v>315</v>
      </c>
    </row>
    <row r="1737" spans="1:18" ht="51.6" customHeight="1">
      <c r="A1737" s="4" t="s">
        <v>2261</v>
      </c>
      <c r="B1737" s="5">
        <v>705</v>
      </c>
      <c r="C1737" s="5">
        <v>871</v>
      </c>
      <c r="D1737" s="5" t="s">
        <v>2262</v>
      </c>
      <c r="E1737" s="5" t="s">
        <v>1200</v>
      </c>
      <c r="F1737" s="5" t="s">
        <v>2275</v>
      </c>
      <c r="G1737" s="5" t="s">
        <v>1185</v>
      </c>
      <c r="H1737" s="5">
        <v>4</v>
      </c>
      <c r="I1737" s="5" t="s">
        <v>644</v>
      </c>
      <c r="J1737" s="5" t="s">
        <v>1100</v>
      </c>
      <c r="K1737" s="5">
        <v>871</v>
      </c>
      <c r="L1737" s="5">
        <v>32</v>
      </c>
      <c r="M1737" s="5" t="s">
        <v>40</v>
      </c>
      <c r="N1737" s="5">
        <v>1152498</v>
      </c>
      <c r="O1737" s="5">
        <v>33</v>
      </c>
      <c r="P1737" s="11">
        <v>2</v>
      </c>
      <c r="Q1737" s="12">
        <v>105</v>
      </c>
      <c r="R1737" s="13">
        <f t="shared" si="27"/>
        <v>210</v>
      </c>
    </row>
    <row r="1738" spans="1:18" ht="51.6" customHeight="1">
      <c r="A1738" s="4" t="s">
        <v>2261</v>
      </c>
      <c r="B1738" s="5">
        <v>705</v>
      </c>
      <c r="C1738" s="5">
        <v>871</v>
      </c>
      <c r="D1738" s="5" t="s">
        <v>2262</v>
      </c>
      <c r="E1738" s="5" t="s">
        <v>1200</v>
      </c>
      <c r="F1738" s="5" t="s">
        <v>2275</v>
      </c>
      <c r="G1738" s="5" t="s">
        <v>1185</v>
      </c>
      <c r="H1738" s="5">
        <v>4</v>
      </c>
      <c r="I1738" s="5" t="s">
        <v>644</v>
      </c>
      <c r="J1738" s="5" t="s">
        <v>1100</v>
      </c>
      <c r="K1738" s="5">
        <v>871</v>
      </c>
      <c r="L1738" s="5">
        <v>32</v>
      </c>
      <c r="M1738" s="5" t="s">
        <v>40</v>
      </c>
      <c r="N1738" s="5">
        <v>1152498</v>
      </c>
      <c r="O1738" s="5">
        <v>34</v>
      </c>
      <c r="P1738" s="11">
        <v>15</v>
      </c>
      <c r="Q1738" s="12">
        <v>105</v>
      </c>
      <c r="R1738" s="13">
        <f t="shared" si="27"/>
        <v>1575</v>
      </c>
    </row>
    <row r="1739" spans="1:18" ht="51.6" customHeight="1">
      <c r="A1739" s="4" t="s">
        <v>2261</v>
      </c>
      <c r="B1739" s="5">
        <v>705</v>
      </c>
      <c r="C1739" s="5">
        <v>871</v>
      </c>
      <c r="D1739" s="5" t="s">
        <v>2262</v>
      </c>
      <c r="E1739" s="5" t="s">
        <v>1200</v>
      </c>
      <c r="F1739" s="5" t="s">
        <v>2275</v>
      </c>
      <c r="G1739" s="5" t="s">
        <v>1185</v>
      </c>
      <c r="H1739" s="5">
        <v>4</v>
      </c>
      <c r="I1739" s="5" t="s">
        <v>644</v>
      </c>
      <c r="J1739" s="5" t="s">
        <v>1100</v>
      </c>
      <c r="K1739" s="5">
        <v>871</v>
      </c>
      <c r="L1739" s="5">
        <v>32</v>
      </c>
      <c r="M1739" s="5" t="s">
        <v>40</v>
      </c>
      <c r="N1739" s="5">
        <v>1152498</v>
      </c>
      <c r="O1739" s="5">
        <v>36</v>
      </c>
      <c r="P1739" s="11">
        <v>4</v>
      </c>
      <c r="Q1739" s="12">
        <v>105</v>
      </c>
      <c r="R1739" s="13">
        <f t="shared" si="27"/>
        <v>420</v>
      </c>
    </row>
    <row r="1740" spans="1:18" ht="51.6" customHeight="1">
      <c r="A1740" s="4" t="s">
        <v>2261</v>
      </c>
      <c r="B1740" s="5">
        <v>705</v>
      </c>
      <c r="C1740" s="5">
        <v>871</v>
      </c>
      <c r="D1740" s="5" t="s">
        <v>2262</v>
      </c>
      <c r="E1740" s="5" t="s">
        <v>1200</v>
      </c>
      <c r="F1740" s="5" t="s">
        <v>2275</v>
      </c>
      <c r="G1740" s="5" t="s">
        <v>1185</v>
      </c>
      <c r="H1740" s="5">
        <v>4</v>
      </c>
      <c r="I1740" s="5" t="s">
        <v>644</v>
      </c>
      <c r="J1740" s="5" t="s">
        <v>1100</v>
      </c>
      <c r="K1740" s="5">
        <v>871</v>
      </c>
      <c r="L1740" s="5">
        <v>34</v>
      </c>
      <c r="M1740" s="5" t="s">
        <v>40</v>
      </c>
      <c r="N1740" s="5">
        <v>1152499</v>
      </c>
      <c r="O1740" s="5">
        <v>32</v>
      </c>
      <c r="P1740" s="11">
        <v>1</v>
      </c>
      <c r="Q1740" s="12">
        <v>105</v>
      </c>
      <c r="R1740" s="13">
        <f t="shared" si="27"/>
        <v>105</v>
      </c>
    </row>
    <row r="1741" spans="1:18" ht="51.6" customHeight="1">
      <c r="A1741" s="4" t="s">
        <v>2261</v>
      </c>
      <c r="B1741" s="5">
        <v>705</v>
      </c>
      <c r="C1741" s="5">
        <v>871</v>
      </c>
      <c r="D1741" s="5" t="s">
        <v>2262</v>
      </c>
      <c r="E1741" s="5" t="s">
        <v>1200</v>
      </c>
      <c r="F1741" s="5" t="s">
        <v>2275</v>
      </c>
      <c r="G1741" s="5" t="s">
        <v>1185</v>
      </c>
      <c r="H1741" s="5">
        <v>4</v>
      </c>
      <c r="I1741" s="5" t="s">
        <v>644</v>
      </c>
      <c r="J1741" s="5" t="s">
        <v>1100</v>
      </c>
      <c r="K1741" s="5">
        <v>871</v>
      </c>
      <c r="L1741" s="5">
        <v>34</v>
      </c>
      <c r="M1741" s="5" t="s">
        <v>40</v>
      </c>
      <c r="N1741" s="5">
        <v>1152499</v>
      </c>
      <c r="O1741" s="5">
        <v>33</v>
      </c>
      <c r="P1741" s="11">
        <v>2</v>
      </c>
      <c r="Q1741" s="12">
        <v>105</v>
      </c>
      <c r="R1741" s="13">
        <f t="shared" si="27"/>
        <v>210</v>
      </c>
    </row>
    <row r="1742" spans="1:18" ht="51.6" customHeight="1">
      <c r="A1742" s="4" t="s">
        <v>2261</v>
      </c>
      <c r="B1742" s="5">
        <v>705</v>
      </c>
      <c r="C1742" s="5">
        <v>871</v>
      </c>
      <c r="D1742" s="5" t="s">
        <v>2262</v>
      </c>
      <c r="E1742" s="5" t="s">
        <v>1200</v>
      </c>
      <c r="F1742" s="5" t="s">
        <v>2275</v>
      </c>
      <c r="G1742" s="5" t="s">
        <v>1185</v>
      </c>
      <c r="H1742" s="5">
        <v>4</v>
      </c>
      <c r="I1742" s="5" t="s">
        <v>644</v>
      </c>
      <c r="J1742" s="5" t="s">
        <v>1100</v>
      </c>
      <c r="K1742" s="5">
        <v>871</v>
      </c>
      <c r="L1742" s="5">
        <v>34</v>
      </c>
      <c r="M1742" s="5" t="s">
        <v>40</v>
      </c>
      <c r="N1742" s="5">
        <v>1152499</v>
      </c>
      <c r="O1742" s="5">
        <v>34</v>
      </c>
      <c r="P1742" s="11">
        <v>6</v>
      </c>
      <c r="Q1742" s="12">
        <v>105</v>
      </c>
      <c r="R1742" s="13">
        <f t="shared" si="27"/>
        <v>630</v>
      </c>
    </row>
    <row r="1743" spans="1:18" ht="51.6" customHeight="1">
      <c r="A1743" s="4" t="s">
        <v>2261</v>
      </c>
      <c r="B1743" s="5">
        <v>705</v>
      </c>
      <c r="C1743" s="5">
        <v>871</v>
      </c>
      <c r="D1743" s="5" t="s">
        <v>2262</v>
      </c>
      <c r="E1743" s="5" t="s">
        <v>1201</v>
      </c>
      <c r="F1743" s="5" t="s">
        <v>2275</v>
      </c>
      <c r="G1743" s="5" t="s">
        <v>1185</v>
      </c>
      <c r="H1743" s="5">
        <v>4</v>
      </c>
      <c r="I1743" s="5" t="s">
        <v>644</v>
      </c>
      <c r="J1743" s="5" t="s">
        <v>1100</v>
      </c>
      <c r="K1743" s="5">
        <v>871</v>
      </c>
      <c r="L1743" s="5">
        <v>32</v>
      </c>
      <c r="M1743" s="5" t="s">
        <v>1202</v>
      </c>
      <c r="N1743" s="5">
        <v>1152504</v>
      </c>
      <c r="O1743" s="5">
        <v>34</v>
      </c>
      <c r="P1743" s="11">
        <v>1</v>
      </c>
      <c r="Q1743" s="12">
        <v>105</v>
      </c>
      <c r="R1743" s="13">
        <f t="shared" si="27"/>
        <v>105</v>
      </c>
    </row>
    <row r="1744" spans="1:18" ht="51.6" customHeight="1">
      <c r="A1744" s="4" t="s">
        <v>2261</v>
      </c>
      <c r="B1744" s="5">
        <v>705</v>
      </c>
      <c r="C1744" s="5">
        <v>871</v>
      </c>
      <c r="D1744" s="5" t="s">
        <v>2262</v>
      </c>
      <c r="E1744" s="5" t="s">
        <v>1203</v>
      </c>
      <c r="F1744" s="5" t="s">
        <v>2275</v>
      </c>
      <c r="G1744" s="5" t="s">
        <v>1185</v>
      </c>
      <c r="H1744" s="5">
        <v>5</v>
      </c>
      <c r="I1744" s="5" t="s">
        <v>649</v>
      </c>
      <c r="J1744" s="5" t="s">
        <v>1111</v>
      </c>
      <c r="K1744" s="5">
        <v>871</v>
      </c>
      <c r="L1744" s="5"/>
      <c r="M1744" s="5" t="s">
        <v>1204</v>
      </c>
      <c r="N1744" s="5">
        <v>1152606</v>
      </c>
      <c r="O1744" s="5" t="s">
        <v>235</v>
      </c>
      <c r="P1744" s="11">
        <v>3</v>
      </c>
      <c r="Q1744" s="12">
        <v>126</v>
      </c>
      <c r="R1744" s="13">
        <f t="shared" si="27"/>
        <v>378</v>
      </c>
    </row>
    <row r="1745" spans="1:18" ht="51.6" customHeight="1">
      <c r="A1745" s="4" t="s">
        <v>2261</v>
      </c>
      <c r="B1745" s="5">
        <v>705</v>
      </c>
      <c r="C1745" s="5">
        <v>871</v>
      </c>
      <c r="D1745" s="5" t="s">
        <v>2262</v>
      </c>
      <c r="E1745" s="5" t="s">
        <v>1203</v>
      </c>
      <c r="F1745" s="5" t="s">
        <v>2275</v>
      </c>
      <c r="G1745" s="5" t="s">
        <v>1185</v>
      </c>
      <c r="H1745" s="5">
        <v>5</v>
      </c>
      <c r="I1745" s="5" t="s">
        <v>649</v>
      </c>
      <c r="J1745" s="5" t="s">
        <v>1111</v>
      </c>
      <c r="K1745" s="5">
        <v>871</v>
      </c>
      <c r="L1745" s="5"/>
      <c r="M1745" s="5" t="s">
        <v>1204</v>
      </c>
      <c r="N1745" s="5">
        <v>1152606</v>
      </c>
      <c r="O1745" s="5" t="s">
        <v>278</v>
      </c>
      <c r="P1745" s="11">
        <v>12</v>
      </c>
      <c r="Q1745" s="12">
        <v>126</v>
      </c>
      <c r="R1745" s="13">
        <f t="shared" si="27"/>
        <v>1512</v>
      </c>
    </row>
    <row r="1746" spans="1:18" ht="51.6" customHeight="1">
      <c r="A1746" s="4" t="s">
        <v>2261</v>
      </c>
      <c r="B1746" s="5">
        <v>705</v>
      </c>
      <c r="C1746" s="5">
        <v>871</v>
      </c>
      <c r="D1746" s="5" t="s">
        <v>2262</v>
      </c>
      <c r="E1746" s="5" t="s">
        <v>1203</v>
      </c>
      <c r="F1746" s="5" t="s">
        <v>2275</v>
      </c>
      <c r="G1746" s="5" t="s">
        <v>1185</v>
      </c>
      <c r="H1746" s="5">
        <v>5</v>
      </c>
      <c r="I1746" s="5" t="s">
        <v>649</v>
      </c>
      <c r="J1746" s="5" t="s">
        <v>1111</v>
      </c>
      <c r="K1746" s="5">
        <v>871</v>
      </c>
      <c r="L1746" s="5"/>
      <c r="M1746" s="5" t="s">
        <v>1204</v>
      </c>
      <c r="N1746" s="5">
        <v>1152606</v>
      </c>
      <c r="O1746" s="5" t="s">
        <v>279</v>
      </c>
      <c r="P1746" s="11">
        <v>9</v>
      </c>
      <c r="Q1746" s="12">
        <v>126</v>
      </c>
      <c r="R1746" s="13">
        <f t="shared" si="27"/>
        <v>1134</v>
      </c>
    </row>
    <row r="1747" spans="1:18" ht="51.6" customHeight="1">
      <c r="A1747" s="4" t="s">
        <v>2261</v>
      </c>
      <c r="B1747" s="5">
        <v>705</v>
      </c>
      <c r="C1747" s="5">
        <v>871</v>
      </c>
      <c r="D1747" s="5" t="s">
        <v>2262</v>
      </c>
      <c r="E1747" s="5" t="s">
        <v>1203</v>
      </c>
      <c r="F1747" s="5" t="s">
        <v>2275</v>
      </c>
      <c r="G1747" s="5" t="s">
        <v>1185</v>
      </c>
      <c r="H1747" s="5">
        <v>5</v>
      </c>
      <c r="I1747" s="5" t="s">
        <v>649</v>
      </c>
      <c r="J1747" s="5" t="s">
        <v>1111</v>
      </c>
      <c r="K1747" s="5">
        <v>871</v>
      </c>
      <c r="L1747" s="5"/>
      <c r="M1747" s="5" t="s">
        <v>1204</v>
      </c>
      <c r="N1747" s="5">
        <v>1152606</v>
      </c>
      <c r="O1747" s="5" t="s">
        <v>337</v>
      </c>
      <c r="P1747" s="11">
        <v>1</v>
      </c>
      <c r="Q1747" s="12">
        <v>126</v>
      </c>
      <c r="R1747" s="13">
        <f t="shared" si="27"/>
        <v>126</v>
      </c>
    </row>
    <row r="1748" spans="1:18" ht="51.6" customHeight="1">
      <c r="A1748" s="4" t="s">
        <v>2261</v>
      </c>
      <c r="B1748" s="5">
        <v>705</v>
      </c>
      <c r="C1748" s="5">
        <v>871</v>
      </c>
      <c r="D1748" s="5" t="s">
        <v>2262</v>
      </c>
      <c r="E1748" s="5" t="s">
        <v>1203</v>
      </c>
      <c r="F1748" s="5" t="s">
        <v>2275</v>
      </c>
      <c r="G1748" s="5" t="s">
        <v>1185</v>
      </c>
      <c r="H1748" s="5">
        <v>5</v>
      </c>
      <c r="I1748" s="5" t="s">
        <v>649</v>
      </c>
      <c r="J1748" s="5" t="s">
        <v>1111</v>
      </c>
      <c r="K1748" s="5">
        <v>871</v>
      </c>
      <c r="L1748" s="5"/>
      <c r="M1748" s="5" t="s">
        <v>1019</v>
      </c>
      <c r="N1748" s="5">
        <v>1152607</v>
      </c>
      <c r="O1748" s="5" t="s">
        <v>278</v>
      </c>
      <c r="P1748" s="11">
        <v>4</v>
      </c>
      <c r="Q1748" s="12">
        <v>126</v>
      </c>
      <c r="R1748" s="13">
        <f t="shared" si="27"/>
        <v>504</v>
      </c>
    </row>
    <row r="1749" spans="1:18" ht="51.6" customHeight="1">
      <c r="A1749" s="4" t="s">
        <v>2261</v>
      </c>
      <c r="B1749" s="5">
        <v>705</v>
      </c>
      <c r="C1749" s="5">
        <v>871</v>
      </c>
      <c r="D1749" s="5" t="s">
        <v>2262</v>
      </c>
      <c r="E1749" s="5" t="s">
        <v>1203</v>
      </c>
      <c r="F1749" s="5" t="s">
        <v>2275</v>
      </c>
      <c r="G1749" s="5" t="s">
        <v>1185</v>
      </c>
      <c r="H1749" s="5">
        <v>5</v>
      </c>
      <c r="I1749" s="5" t="s">
        <v>649</v>
      </c>
      <c r="J1749" s="5" t="s">
        <v>1111</v>
      </c>
      <c r="K1749" s="5">
        <v>871</v>
      </c>
      <c r="L1749" s="5"/>
      <c r="M1749" s="5" t="s">
        <v>1019</v>
      </c>
      <c r="N1749" s="5">
        <v>1152607</v>
      </c>
      <c r="O1749" s="5" t="s">
        <v>279</v>
      </c>
      <c r="P1749" s="11">
        <v>10</v>
      </c>
      <c r="Q1749" s="12">
        <v>126</v>
      </c>
      <c r="R1749" s="13">
        <f t="shared" si="27"/>
        <v>1260</v>
      </c>
    </row>
    <row r="1750" spans="1:18" ht="51.6" customHeight="1">
      <c r="A1750" s="4" t="s">
        <v>2261</v>
      </c>
      <c r="B1750" s="5">
        <v>705</v>
      </c>
      <c r="C1750" s="5">
        <v>871</v>
      </c>
      <c r="D1750" s="5" t="s">
        <v>2262</v>
      </c>
      <c r="E1750" s="5" t="s">
        <v>1203</v>
      </c>
      <c r="F1750" s="5" t="s">
        <v>2275</v>
      </c>
      <c r="G1750" s="5" t="s">
        <v>1185</v>
      </c>
      <c r="H1750" s="5">
        <v>5</v>
      </c>
      <c r="I1750" s="5" t="s">
        <v>649</v>
      </c>
      <c r="J1750" s="5" t="s">
        <v>1111</v>
      </c>
      <c r="K1750" s="5">
        <v>871</v>
      </c>
      <c r="L1750" s="5"/>
      <c r="M1750" s="5" t="s">
        <v>1019</v>
      </c>
      <c r="N1750" s="5">
        <v>1152607</v>
      </c>
      <c r="O1750" s="5" t="s">
        <v>337</v>
      </c>
      <c r="P1750" s="11">
        <v>3</v>
      </c>
      <c r="Q1750" s="12">
        <v>126</v>
      </c>
      <c r="R1750" s="13">
        <f t="shared" si="27"/>
        <v>378</v>
      </c>
    </row>
    <row r="1751" spans="1:18" ht="51.6" customHeight="1">
      <c r="A1751" s="4" t="s">
        <v>2261</v>
      </c>
      <c r="B1751" s="5">
        <v>705</v>
      </c>
      <c r="C1751" s="5">
        <v>871</v>
      </c>
      <c r="D1751" s="5" t="s">
        <v>2262</v>
      </c>
      <c r="E1751" s="5" t="s">
        <v>1203</v>
      </c>
      <c r="F1751" s="5" t="s">
        <v>2275</v>
      </c>
      <c r="G1751" s="5" t="s">
        <v>1185</v>
      </c>
      <c r="H1751" s="5">
        <v>5</v>
      </c>
      <c r="I1751" s="5" t="s">
        <v>649</v>
      </c>
      <c r="J1751" s="5" t="s">
        <v>1111</v>
      </c>
      <c r="K1751" s="5">
        <v>871</v>
      </c>
      <c r="L1751" s="5"/>
      <c r="M1751" s="5" t="s">
        <v>1019</v>
      </c>
      <c r="N1751" s="5">
        <v>1152607</v>
      </c>
      <c r="O1751" s="5" t="s">
        <v>521</v>
      </c>
      <c r="P1751" s="11">
        <v>1</v>
      </c>
      <c r="Q1751" s="12">
        <v>126</v>
      </c>
      <c r="R1751" s="13">
        <f t="shared" si="27"/>
        <v>126</v>
      </c>
    </row>
    <row r="1752" spans="1:18" ht="51.6" customHeight="1">
      <c r="A1752" s="4" t="s">
        <v>2261</v>
      </c>
      <c r="B1752" s="5">
        <v>705</v>
      </c>
      <c r="C1752" s="5">
        <v>871</v>
      </c>
      <c r="D1752" s="5" t="s">
        <v>2262</v>
      </c>
      <c r="E1752" s="5" t="s">
        <v>1205</v>
      </c>
      <c r="F1752" s="5" t="s">
        <v>2275</v>
      </c>
      <c r="G1752" s="5" t="s">
        <v>1185</v>
      </c>
      <c r="H1752" s="5">
        <v>9</v>
      </c>
      <c r="I1752" s="5" t="s">
        <v>680</v>
      </c>
      <c r="J1752" s="5" t="s">
        <v>1124</v>
      </c>
      <c r="K1752" s="5">
        <v>871</v>
      </c>
      <c r="L1752" s="5"/>
      <c r="M1752" s="5" t="s">
        <v>40</v>
      </c>
      <c r="N1752" s="5">
        <v>1152513</v>
      </c>
      <c r="O1752" s="5" t="s">
        <v>337</v>
      </c>
      <c r="P1752" s="11">
        <v>5</v>
      </c>
      <c r="Q1752" s="12">
        <v>178.5</v>
      </c>
      <c r="R1752" s="13">
        <f t="shared" si="27"/>
        <v>892.5</v>
      </c>
    </row>
    <row r="1753" spans="1:18" ht="51.6" customHeight="1">
      <c r="A1753" s="4" t="s">
        <v>2261</v>
      </c>
      <c r="B1753" s="5">
        <v>705</v>
      </c>
      <c r="C1753" s="5">
        <v>871</v>
      </c>
      <c r="D1753" s="5" t="s">
        <v>2262</v>
      </c>
      <c r="E1753" s="5" t="s">
        <v>1206</v>
      </c>
      <c r="F1753" s="5" t="s">
        <v>2275</v>
      </c>
      <c r="G1753" s="5" t="s">
        <v>1185</v>
      </c>
      <c r="H1753" s="5">
        <v>9</v>
      </c>
      <c r="I1753" s="5" t="s">
        <v>680</v>
      </c>
      <c r="J1753" s="5" t="s">
        <v>1124</v>
      </c>
      <c r="K1753" s="5">
        <v>871</v>
      </c>
      <c r="L1753" s="5"/>
      <c r="M1753" s="5" t="s">
        <v>11</v>
      </c>
      <c r="N1753" s="5">
        <v>1152576</v>
      </c>
      <c r="O1753" s="5" t="s">
        <v>279</v>
      </c>
      <c r="P1753" s="11">
        <v>2</v>
      </c>
      <c r="Q1753" s="12">
        <v>315</v>
      </c>
      <c r="R1753" s="13">
        <f t="shared" si="27"/>
        <v>630</v>
      </c>
    </row>
    <row r="1754" spans="1:18" ht="51.6" customHeight="1">
      <c r="A1754" s="4" t="s">
        <v>2261</v>
      </c>
      <c r="B1754" s="5">
        <v>705</v>
      </c>
      <c r="C1754" s="5">
        <v>871</v>
      </c>
      <c r="D1754" s="5" t="s">
        <v>2262</v>
      </c>
      <c r="E1754" s="5" t="s">
        <v>1206</v>
      </c>
      <c r="F1754" s="5" t="s">
        <v>2275</v>
      </c>
      <c r="G1754" s="5" t="s">
        <v>1185</v>
      </c>
      <c r="H1754" s="5">
        <v>9</v>
      </c>
      <c r="I1754" s="5" t="s">
        <v>680</v>
      </c>
      <c r="J1754" s="5" t="s">
        <v>1124</v>
      </c>
      <c r="K1754" s="5">
        <v>871</v>
      </c>
      <c r="L1754" s="5"/>
      <c r="M1754" s="5" t="s">
        <v>11</v>
      </c>
      <c r="N1754" s="5">
        <v>1152576</v>
      </c>
      <c r="O1754" s="5" t="s">
        <v>1008</v>
      </c>
      <c r="P1754" s="11">
        <v>1</v>
      </c>
      <c r="Q1754" s="12">
        <v>315</v>
      </c>
      <c r="R1754" s="13">
        <f t="shared" si="27"/>
        <v>315</v>
      </c>
    </row>
    <row r="1755" spans="1:18" ht="51.6" customHeight="1">
      <c r="A1755" s="4" t="s">
        <v>2261</v>
      </c>
      <c r="B1755" s="5">
        <v>705</v>
      </c>
      <c r="C1755" s="5">
        <v>871</v>
      </c>
      <c r="D1755" s="5" t="s">
        <v>2262</v>
      </c>
      <c r="E1755" s="5" t="s">
        <v>1207</v>
      </c>
      <c r="F1755" s="5" t="s">
        <v>2275</v>
      </c>
      <c r="G1755" s="5" t="s">
        <v>1185</v>
      </c>
      <c r="H1755" s="5">
        <v>9</v>
      </c>
      <c r="I1755" s="5" t="s">
        <v>680</v>
      </c>
      <c r="J1755" s="5" t="s">
        <v>1124</v>
      </c>
      <c r="K1755" s="5">
        <v>871</v>
      </c>
      <c r="L1755" s="5"/>
      <c r="M1755" s="5" t="s">
        <v>1208</v>
      </c>
      <c r="N1755" s="5">
        <v>1152588</v>
      </c>
      <c r="O1755" s="5" t="s">
        <v>521</v>
      </c>
      <c r="P1755" s="11">
        <v>1</v>
      </c>
      <c r="Q1755" s="12">
        <v>241.5</v>
      </c>
      <c r="R1755" s="13">
        <f t="shared" si="27"/>
        <v>241.5</v>
      </c>
    </row>
    <row r="1756" spans="1:18" ht="51.6" customHeight="1">
      <c r="A1756" s="4" t="s">
        <v>2261</v>
      </c>
      <c r="B1756" s="5">
        <v>705</v>
      </c>
      <c r="C1756" s="5">
        <v>871</v>
      </c>
      <c r="D1756" s="5" t="s">
        <v>2262</v>
      </c>
      <c r="E1756" s="5" t="s">
        <v>1209</v>
      </c>
      <c r="F1756" s="5" t="s">
        <v>2275</v>
      </c>
      <c r="G1756" s="5" t="s">
        <v>1185</v>
      </c>
      <c r="H1756" s="5">
        <v>9</v>
      </c>
      <c r="I1756" s="5" t="s">
        <v>680</v>
      </c>
      <c r="J1756" s="5" t="s">
        <v>1124</v>
      </c>
      <c r="K1756" s="5">
        <v>871</v>
      </c>
      <c r="L1756" s="5"/>
      <c r="M1756" s="5" t="s">
        <v>1017</v>
      </c>
      <c r="N1756" s="5">
        <v>1152654</v>
      </c>
      <c r="O1756" s="5" t="s">
        <v>337</v>
      </c>
      <c r="P1756" s="11">
        <v>6</v>
      </c>
      <c r="Q1756" s="12">
        <v>210</v>
      </c>
      <c r="R1756" s="13">
        <f t="shared" si="27"/>
        <v>1260</v>
      </c>
    </row>
    <row r="1757" spans="1:18" ht="51.6" customHeight="1">
      <c r="A1757" s="4" t="s">
        <v>2261</v>
      </c>
      <c r="B1757" s="5">
        <v>705</v>
      </c>
      <c r="C1757" s="5">
        <v>871</v>
      </c>
      <c r="D1757" s="5" t="s">
        <v>2262</v>
      </c>
      <c r="E1757" s="5" t="s">
        <v>1210</v>
      </c>
      <c r="F1757" s="5" t="s">
        <v>2275</v>
      </c>
      <c r="G1757" s="5" t="s">
        <v>1185</v>
      </c>
      <c r="H1757" s="5">
        <v>9</v>
      </c>
      <c r="I1757" s="5" t="s">
        <v>680</v>
      </c>
      <c r="J1757" s="5" t="s">
        <v>1124</v>
      </c>
      <c r="K1757" s="5">
        <v>871</v>
      </c>
      <c r="L1757" s="5"/>
      <c r="M1757" s="5" t="s">
        <v>11</v>
      </c>
      <c r="N1757" s="5">
        <v>1152672</v>
      </c>
      <c r="O1757" s="5" t="s">
        <v>278</v>
      </c>
      <c r="P1757" s="11">
        <v>7</v>
      </c>
      <c r="Q1757" s="12">
        <v>262.5</v>
      </c>
      <c r="R1757" s="13">
        <f t="shared" si="27"/>
        <v>1837.5</v>
      </c>
    </row>
    <row r="1758" spans="1:18" ht="51.6" customHeight="1">
      <c r="A1758" s="4" t="s">
        <v>2261</v>
      </c>
      <c r="B1758" s="5">
        <v>705</v>
      </c>
      <c r="C1758" s="5">
        <v>871</v>
      </c>
      <c r="D1758" s="5" t="s">
        <v>2262</v>
      </c>
      <c r="E1758" s="5" t="s">
        <v>1210</v>
      </c>
      <c r="F1758" s="5" t="s">
        <v>2275</v>
      </c>
      <c r="G1758" s="5" t="s">
        <v>1185</v>
      </c>
      <c r="H1758" s="5">
        <v>9</v>
      </c>
      <c r="I1758" s="5" t="s">
        <v>680</v>
      </c>
      <c r="J1758" s="5" t="s">
        <v>1124</v>
      </c>
      <c r="K1758" s="5">
        <v>871</v>
      </c>
      <c r="L1758" s="5"/>
      <c r="M1758" s="5" t="s">
        <v>11</v>
      </c>
      <c r="N1758" s="5">
        <v>1152672</v>
      </c>
      <c r="O1758" s="5" t="s">
        <v>279</v>
      </c>
      <c r="P1758" s="11">
        <v>11</v>
      </c>
      <c r="Q1758" s="12">
        <v>262.5</v>
      </c>
      <c r="R1758" s="13">
        <f t="shared" si="27"/>
        <v>2887.5</v>
      </c>
    </row>
    <row r="1759" spans="1:18" ht="51.6" customHeight="1">
      <c r="A1759" s="4" t="s">
        <v>2261</v>
      </c>
      <c r="B1759" s="5">
        <v>705</v>
      </c>
      <c r="C1759" s="5">
        <v>871</v>
      </c>
      <c r="D1759" s="5" t="s">
        <v>2262</v>
      </c>
      <c r="E1759" s="5" t="s">
        <v>1210</v>
      </c>
      <c r="F1759" s="5" t="s">
        <v>2275</v>
      </c>
      <c r="G1759" s="5" t="s">
        <v>1185</v>
      </c>
      <c r="H1759" s="5">
        <v>9</v>
      </c>
      <c r="I1759" s="5" t="s">
        <v>680</v>
      </c>
      <c r="J1759" s="5" t="s">
        <v>1124</v>
      </c>
      <c r="K1759" s="5">
        <v>871</v>
      </c>
      <c r="L1759" s="5"/>
      <c r="M1759" s="5" t="s">
        <v>11</v>
      </c>
      <c r="N1759" s="5">
        <v>1152672</v>
      </c>
      <c r="O1759" s="5" t="s">
        <v>337</v>
      </c>
      <c r="P1759" s="11">
        <v>11</v>
      </c>
      <c r="Q1759" s="12">
        <v>262.5</v>
      </c>
      <c r="R1759" s="13">
        <f t="shared" si="27"/>
        <v>2887.5</v>
      </c>
    </row>
    <row r="1760" spans="1:18" ht="51.6" customHeight="1">
      <c r="A1760" s="4" t="s">
        <v>2261</v>
      </c>
      <c r="B1760" s="5">
        <v>705</v>
      </c>
      <c r="C1760" s="5">
        <v>871</v>
      </c>
      <c r="D1760" s="5" t="s">
        <v>2262</v>
      </c>
      <c r="E1760" s="5" t="s">
        <v>1210</v>
      </c>
      <c r="F1760" s="5" t="s">
        <v>2275</v>
      </c>
      <c r="G1760" s="5" t="s">
        <v>1185</v>
      </c>
      <c r="H1760" s="5">
        <v>9</v>
      </c>
      <c r="I1760" s="5" t="s">
        <v>680</v>
      </c>
      <c r="J1760" s="5" t="s">
        <v>1124</v>
      </c>
      <c r="K1760" s="5">
        <v>871</v>
      </c>
      <c r="L1760" s="5"/>
      <c r="M1760" s="5" t="s">
        <v>11</v>
      </c>
      <c r="N1760" s="5">
        <v>1152672</v>
      </c>
      <c r="O1760" s="5" t="s">
        <v>521</v>
      </c>
      <c r="P1760" s="11">
        <v>4</v>
      </c>
      <c r="Q1760" s="12">
        <v>262.5</v>
      </c>
      <c r="R1760" s="13">
        <f t="shared" si="27"/>
        <v>1050</v>
      </c>
    </row>
    <row r="1761" spans="1:18" ht="51.6" customHeight="1">
      <c r="A1761" s="4" t="s">
        <v>2261</v>
      </c>
      <c r="B1761" s="5">
        <v>705</v>
      </c>
      <c r="C1761" s="5">
        <v>871</v>
      </c>
      <c r="D1761" s="5" t="s">
        <v>2262</v>
      </c>
      <c r="E1761" s="5" t="s">
        <v>1210</v>
      </c>
      <c r="F1761" s="5" t="s">
        <v>2275</v>
      </c>
      <c r="G1761" s="5" t="s">
        <v>1185</v>
      </c>
      <c r="H1761" s="5">
        <v>9</v>
      </c>
      <c r="I1761" s="5" t="s">
        <v>680</v>
      </c>
      <c r="J1761" s="5" t="s">
        <v>1124</v>
      </c>
      <c r="K1761" s="5">
        <v>871</v>
      </c>
      <c r="L1761" s="5"/>
      <c r="M1761" s="5" t="s">
        <v>11</v>
      </c>
      <c r="N1761" s="5">
        <v>1152672</v>
      </c>
      <c r="O1761" s="5" t="s">
        <v>1008</v>
      </c>
      <c r="P1761" s="11">
        <v>1</v>
      </c>
      <c r="Q1761" s="12">
        <v>262.5</v>
      </c>
      <c r="R1761" s="13">
        <f t="shared" si="27"/>
        <v>262.5</v>
      </c>
    </row>
    <row r="1762" spans="1:18" ht="51.6" customHeight="1">
      <c r="A1762" s="4" t="s">
        <v>2261</v>
      </c>
      <c r="B1762" s="5">
        <v>705</v>
      </c>
      <c r="C1762" s="5">
        <v>871</v>
      </c>
      <c r="D1762" s="5" t="s">
        <v>2262</v>
      </c>
      <c r="E1762" s="5" t="s">
        <v>1211</v>
      </c>
      <c r="F1762" s="5" t="s">
        <v>2275</v>
      </c>
      <c r="G1762" s="5" t="s">
        <v>1185</v>
      </c>
      <c r="H1762" s="5">
        <v>20</v>
      </c>
      <c r="I1762" s="5" t="s">
        <v>601</v>
      </c>
      <c r="J1762" s="5" t="s">
        <v>1140</v>
      </c>
      <c r="K1762" s="5">
        <v>871</v>
      </c>
      <c r="L1762" s="5"/>
      <c r="M1762" s="5" t="s">
        <v>1212</v>
      </c>
      <c r="N1762" s="5">
        <v>1152612</v>
      </c>
      <c r="O1762" s="5" t="s">
        <v>279</v>
      </c>
      <c r="P1762" s="11">
        <v>1</v>
      </c>
      <c r="Q1762" s="12">
        <v>52.5</v>
      </c>
      <c r="R1762" s="13">
        <f t="shared" si="27"/>
        <v>52.5</v>
      </c>
    </row>
    <row r="1763" spans="1:18" ht="51.6" customHeight="1">
      <c r="A1763" s="4" t="s">
        <v>2261</v>
      </c>
      <c r="B1763" s="5">
        <v>705</v>
      </c>
      <c r="C1763" s="5">
        <v>871</v>
      </c>
      <c r="D1763" s="5" t="s">
        <v>2262</v>
      </c>
      <c r="E1763" s="5" t="s">
        <v>1213</v>
      </c>
      <c r="F1763" s="5" t="s">
        <v>2275</v>
      </c>
      <c r="G1763" s="5" t="s">
        <v>1185</v>
      </c>
      <c r="H1763" s="5">
        <v>20</v>
      </c>
      <c r="I1763" s="5" t="s">
        <v>601</v>
      </c>
      <c r="J1763" s="5" t="s">
        <v>1140</v>
      </c>
      <c r="K1763" s="5">
        <v>871</v>
      </c>
      <c r="L1763" s="5"/>
      <c r="M1763" s="5" t="s">
        <v>131</v>
      </c>
      <c r="N1763" s="5">
        <v>1152636</v>
      </c>
      <c r="O1763" s="5" t="s">
        <v>278</v>
      </c>
      <c r="P1763" s="11">
        <v>22</v>
      </c>
      <c r="Q1763" s="12">
        <v>52.5</v>
      </c>
      <c r="R1763" s="13">
        <f t="shared" si="27"/>
        <v>1155</v>
      </c>
    </row>
    <row r="1764" spans="1:18" ht="51.6" customHeight="1">
      <c r="A1764" s="4" t="s">
        <v>2261</v>
      </c>
      <c r="B1764" s="5">
        <v>705</v>
      </c>
      <c r="C1764" s="5">
        <v>871</v>
      </c>
      <c r="D1764" s="5" t="s">
        <v>2262</v>
      </c>
      <c r="E1764" s="5" t="s">
        <v>1213</v>
      </c>
      <c r="F1764" s="5" t="s">
        <v>2275</v>
      </c>
      <c r="G1764" s="5" t="s">
        <v>1185</v>
      </c>
      <c r="H1764" s="5">
        <v>20</v>
      </c>
      <c r="I1764" s="5" t="s">
        <v>601</v>
      </c>
      <c r="J1764" s="5" t="s">
        <v>1140</v>
      </c>
      <c r="K1764" s="5">
        <v>871</v>
      </c>
      <c r="L1764" s="5"/>
      <c r="M1764" s="5" t="s">
        <v>131</v>
      </c>
      <c r="N1764" s="5">
        <v>1152636</v>
      </c>
      <c r="O1764" s="5" t="s">
        <v>279</v>
      </c>
      <c r="P1764" s="11">
        <v>26</v>
      </c>
      <c r="Q1764" s="12">
        <v>52.5</v>
      </c>
      <c r="R1764" s="13">
        <f t="shared" si="27"/>
        <v>1365</v>
      </c>
    </row>
    <row r="1765" spans="1:18" ht="51.6" customHeight="1">
      <c r="A1765" s="4" t="s">
        <v>2261</v>
      </c>
      <c r="B1765" s="5">
        <v>705</v>
      </c>
      <c r="C1765" s="5">
        <v>871</v>
      </c>
      <c r="D1765" s="5" t="s">
        <v>2262</v>
      </c>
      <c r="E1765" s="5" t="s">
        <v>1213</v>
      </c>
      <c r="F1765" s="5" t="s">
        <v>2275</v>
      </c>
      <c r="G1765" s="5" t="s">
        <v>1185</v>
      </c>
      <c r="H1765" s="5">
        <v>20</v>
      </c>
      <c r="I1765" s="5" t="s">
        <v>601</v>
      </c>
      <c r="J1765" s="5" t="s">
        <v>1140</v>
      </c>
      <c r="K1765" s="5">
        <v>871</v>
      </c>
      <c r="L1765" s="5"/>
      <c r="M1765" s="5" t="s">
        <v>131</v>
      </c>
      <c r="N1765" s="5">
        <v>1152636</v>
      </c>
      <c r="O1765" s="5" t="s">
        <v>337</v>
      </c>
      <c r="P1765" s="11">
        <v>5</v>
      </c>
      <c r="Q1765" s="12">
        <v>52.5</v>
      </c>
      <c r="R1765" s="13">
        <f t="shared" si="27"/>
        <v>262.5</v>
      </c>
    </row>
    <row r="1766" spans="1:18" ht="51.6" customHeight="1">
      <c r="A1766" s="4" t="s">
        <v>2261</v>
      </c>
      <c r="B1766" s="5">
        <v>705</v>
      </c>
      <c r="C1766" s="5">
        <v>871</v>
      </c>
      <c r="D1766" s="5" t="s">
        <v>2262</v>
      </c>
      <c r="E1766" s="5" t="s">
        <v>1214</v>
      </c>
      <c r="F1766" s="5" t="s">
        <v>2275</v>
      </c>
      <c r="G1766" s="5" t="s">
        <v>1185</v>
      </c>
      <c r="H1766" s="5">
        <v>98</v>
      </c>
      <c r="I1766" s="5" t="s">
        <v>604</v>
      </c>
      <c r="J1766" s="5" t="s">
        <v>1163</v>
      </c>
      <c r="K1766" s="5">
        <v>871</v>
      </c>
      <c r="L1766" s="5" t="s">
        <v>2252</v>
      </c>
      <c r="M1766" s="5" t="s">
        <v>198</v>
      </c>
      <c r="N1766" s="5">
        <v>1209128</v>
      </c>
      <c r="O1766" s="5">
        <v>28</v>
      </c>
      <c r="P1766" s="11">
        <v>1</v>
      </c>
      <c r="Q1766" s="12">
        <v>105</v>
      </c>
      <c r="R1766" s="13">
        <f t="shared" si="27"/>
        <v>105</v>
      </c>
    </row>
    <row r="1767" spans="1:18" ht="51.6" customHeight="1">
      <c r="A1767" s="4" t="s">
        <v>2261</v>
      </c>
      <c r="B1767" s="5">
        <v>705</v>
      </c>
      <c r="C1767" s="5">
        <v>871</v>
      </c>
      <c r="D1767" s="5" t="s">
        <v>2262</v>
      </c>
      <c r="E1767" s="5" t="s">
        <v>1215</v>
      </c>
      <c r="F1767" s="5" t="s">
        <v>2275</v>
      </c>
      <c r="G1767" s="5" t="s">
        <v>1185</v>
      </c>
      <c r="H1767" s="5">
        <v>98</v>
      </c>
      <c r="I1767" s="5" t="s">
        <v>604</v>
      </c>
      <c r="J1767" s="5" t="s">
        <v>1163</v>
      </c>
      <c r="K1767" s="5">
        <v>871</v>
      </c>
      <c r="L1767" s="5">
        <v>32</v>
      </c>
      <c r="M1767" s="5" t="s">
        <v>1017</v>
      </c>
      <c r="N1767" s="5">
        <v>1183280</v>
      </c>
      <c r="O1767" s="5">
        <v>31</v>
      </c>
      <c r="P1767" s="11">
        <v>1</v>
      </c>
      <c r="Q1767" s="12">
        <v>105</v>
      </c>
      <c r="R1767" s="13">
        <f t="shared" si="27"/>
        <v>105</v>
      </c>
    </row>
    <row r="1768" spans="1:18" ht="51.6" customHeight="1">
      <c r="A1768" s="4" t="s">
        <v>2261</v>
      </c>
      <c r="B1768" s="5">
        <v>705</v>
      </c>
      <c r="C1768" s="5">
        <v>871</v>
      </c>
      <c r="D1768" s="5" t="s">
        <v>2262</v>
      </c>
      <c r="E1768" s="5" t="s">
        <v>1216</v>
      </c>
      <c r="F1768" s="5" t="s">
        <v>2275</v>
      </c>
      <c r="G1768" s="5" t="s">
        <v>1185</v>
      </c>
      <c r="H1768" s="5">
        <v>98</v>
      </c>
      <c r="I1768" s="5" t="s">
        <v>604</v>
      </c>
      <c r="J1768" s="5" t="s">
        <v>1163</v>
      </c>
      <c r="K1768" s="5">
        <v>871</v>
      </c>
      <c r="L1768" s="5"/>
      <c r="M1768" s="5" t="s">
        <v>1198</v>
      </c>
      <c r="N1768" s="5">
        <v>1152685</v>
      </c>
      <c r="O1768" s="5" t="s">
        <v>337</v>
      </c>
      <c r="P1768" s="11">
        <v>1</v>
      </c>
      <c r="Q1768" s="12">
        <v>94.5</v>
      </c>
      <c r="R1768" s="13">
        <f t="shared" si="27"/>
        <v>94.5</v>
      </c>
    </row>
    <row r="1769" spans="1:18" ht="51.6" customHeight="1">
      <c r="A1769" s="4" t="s">
        <v>2261</v>
      </c>
      <c r="B1769" s="5">
        <v>705</v>
      </c>
      <c r="C1769" s="5">
        <v>871</v>
      </c>
      <c r="D1769" s="5" t="s">
        <v>2262</v>
      </c>
      <c r="E1769" s="5" t="s">
        <v>1216</v>
      </c>
      <c r="F1769" s="5" t="s">
        <v>2275</v>
      </c>
      <c r="G1769" s="5" t="s">
        <v>1185</v>
      </c>
      <c r="H1769" s="5">
        <v>98</v>
      </c>
      <c r="I1769" s="5" t="s">
        <v>604</v>
      </c>
      <c r="J1769" s="5" t="s">
        <v>1163</v>
      </c>
      <c r="K1769" s="5">
        <v>871</v>
      </c>
      <c r="L1769" s="5"/>
      <c r="M1769" s="5" t="s">
        <v>1198</v>
      </c>
      <c r="N1769" s="5">
        <v>1152685</v>
      </c>
      <c r="O1769" s="5" t="s">
        <v>1008</v>
      </c>
      <c r="P1769" s="11">
        <v>1</v>
      </c>
      <c r="Q1769" s="12">
        <v>94.5</v>
      </c>
      <c r="R1769" s="13">
        <f t="shared" si="27"/>
        <v>94.5</v>
      </c>
    </row>
    <row r="1770" spans="1:18" ht="51.6" customHeight="1">
      <c r="A1770" s="4" t="s">
        <v>2261</v>
      </c>
      <c r="B1770" s="5">
        <v>705</v>
      </c>
      <c r="C1770" s="5">
        <v>871</v>
      </c>
      <c r="D1770" s="5" t="s">
        <v>2262</v>
      </c>
      <c r="E1770" s="5" t="s">
        <v>1217</v>
      </c>
      <c r="F1770" s="5" t="s">
        <v>2275</v>
      </c>
      <c r="G1770" s="5" t="s">
        <v>1185</v>
      </c>
      <c r="H1770" s="5">
        <v>98</v>
      </c>
      <c r="I1770" s="5" t="s">
        <v>604</v>
      </c>
      <c r="J1770" s="5" t="s">
        <v>1163</v>
      </c>
      <c r="K1770" s="5">
        <v>871</v>
      </c>
      <c r="L1770" s="5"/>
      <c r="M1770" s="5" t="s">
        <v>11</v>
      </c>
      <c r="N1770" s="5">
        <v>1152686</v>
      </c>
      <c r="O1770" s="5" t="s">
        <v>279</v>
      </c>
      <c r="P1770" s="11">
        <v>1</v>
      </c>
      <c r="Q1770" s="12">
        <v>126</v>
      </c>
      <c r="R1770" s="13">
        <f t="shared" si="27"/>
        <v>126</v>
      </c>
    </row>
    <row r="1771" spans="1:18" ht="51.6" customHeight="1">
      <c r="A1771" s="4" t="s">
        <v>2261</v>
      </c>
      <c r="B1771" s="5">
        <v>705</v>
      </c>
      <c r="C1771" s="5">
        <v>871</v>
      </c>
      <c r="D1771" s="5" t="s">
        <v>2262</v>
      </c>
      <c r="E1771" s="5" t="s">
        <v>1217</v>
      </c>
      <c r="F1771" s="5" t="s">
        <v>2275</v>
      </c>
      <c r="G1771" s="5" t="s">
        <v>1185</v>
      </c>
      <c r="H1771" s="5">
        <v>98</v>
      </c>
      <c r="I1771" s="5" t="s">
        <v>604</v>
      </c>
      <c r="J1771" s="5" t="s">
        <v>1163</v>
      </c>
      <c r="K1771" s="5">
        <v>871</v>
      </c>
      <c r="L1771" s="5"/>
      <c r="M1771" s="5" t="s">
        <v>1019</v>
      </c>
      <c r="N1771" s="5">
        <v>1152687</v>
      </c>
      <c r="O1771" s="5" t="s">
        <v>521</v>
      </c>
      <c r="P1771" s="11">
        <v>1</v>
      </c>
      <c r="Q1771" s="12">
        <v>126</v>
      </c>
      <c r="R1771" s="13">
        <f t="shared" si="27"/>
        <v>126</v>
      </c>
    </row>
    <row r="1772" spans="1:18" ht="51.6" customHeight="1">
      <c r="A1772" s="4" t="s">
        <v>2261</v>
      </c>
      <c r="B1772" s="5">
        <v>705</v>
      </c>
      <c r="C1772" s="5">
        <v>871</v>
      </c>
      <c r="D1772" s="5" t="s">
        <v>2262</v>
      </c>
      <c r="E1772" s="5" t="s">
        <v>1217</v>
      </c>
      <c r="F1772" s="5" t="s">
        <v>2275</v>
      </c>
      <c r="G1772" s="5" t="s">
        <v>1185</v>
      </c>
      <c r="H1772" s="5">
        <v>98</v>
      </c>
      <c r="I1772" s="5" t="s">
        <v>604</v>
      </c>
      <c r="J1772" s="5" t="s">
        <v>1163</v>
      </c>
      <c r="K1772" s="5">
        <v>871</v>
      </c>
      <c r="L1772" s="5"/>
      <c r="M1772" s="5" t="s">
        <v>1019</v>
      </c>
      <c r="N1772" s="5">
        <v>1152687</v>
      </c>
      <c r="O1772" s="5" t="s">
        <v>1008</v>
      </c>
      <c r="P1772" s="11">
        <v>1</v>
      </c>
      <c r="Q1772" s="12">
        <v>126</v>
      </c>
      <c r="R1772" s="13">
        <f t="shared" si="27"/>
        <v>126</v>
      </c>
    </row>
    <row r="1773" spans="1:18" ht="51.6" customHeight="1">
      <c r="A1773" s="4" t="s">
        <v>2261</v>
      </c>
      <c r="B1773" s="5">
        <v>705</v>
      </c>
      <c r="C1773" s="5">
        <v>464</v>
      </c>
      <c r="D1773" s="5" t="s">
        <v>2262</v>
      </c>
      <c r="E1773" s="5" t="s">
        <v>1220</v>
      </c>
      <c r="F1773" s="5" t="s">
        <v>2275</v>
      </c>
      <c r="G1773" s="5" t="s">
        <v>1218</v>
      </c>
      <c r="H1773" s="5" t="s">
        <v>756</v>
      </c>
      <c r="I1773" s="5" t="s">
        <v>757</v>
      </c>
      <c r="J1773" s="5" t="s">
        <v>1219</v>
      </c>
      <c r="K1773" s="5">
        <v>464</v>
      </c>
      <c r="L1773" s="5"/>
      <c r="M1773" s="5" t="s">
        <v>49</v>
      </c>
      <c r="N1773" s="5">
        <v>1138287</v>
      </c>
      <c r="O1773" s="5">
        <v>44</v>
      </c>
      <c r="P1773" s="11">
        <v>1</v>
      </c>
      <c r="Q1773" s="12">
        <v>159.9</v>
      </c>
      <c r="R1773" s="13">
        <f t="shared" si="27"/>
        <v>159.9</v>
      </c>
    </row>
    <row r="1774" spans="1:18" ht="51.6" customHeight="1">
      <c r="A1774" s="4" t="s">
        <v>2261</v>
      </c>
      <c r="B1774" s="5">
        <v>705</v>
      </c>
      <c r="C1774" s="5">
        <v>464</v>
      </c>
      <c r="D1774" s="5" t="s">
        <v>2262</v>
      </c>
      <c r="E1774" s="5" t="s">
        <v>1222</v>
      </c>
      <c r="F1774" s="5" t="s">
        <v>2275</v>
      </c>
      <c r="G1774" s="5" t="s">
        <v>1218</v>
      </c>
      <c r="H1774" s="5" t="s">
        <v>761</v>
      </c>
      <c r="I1774" s="5" t="s">
        <v>762</v>
      </c>
      <c r="J1774" s="5" t="s">
        <v>1221</v>
      </c>
      <c r="K1774" s="5">
        <v>464</v>
      </c>
      <c r="L1774" s="5"/>
      <c r="M1774" s="5" t="s">
        <v>131</v>
      </c>
      <c r="N1774" s="5">
        <v>1190765</v>
      </c>
      <c r="O1774" s="5">
        <v>45</v>
      </c>
      <c r="P1774" s="11">
        <v>1</v>
      </c>
      <c r="Q1774" s="12">
        <v>99.9</v>
      </c>
      <c r="R1774" s="13">
        <f t="shared" si="27"/>
        <v>99.9</v>
      </c>
    </row>
    <row r="1775" spans="1:18" ht="51.6" customHeight="1">
      <c r="A1775" s="4" t="s">
        <v>2261</v>
      </c>
      <c r="B1775" s="5">
        <v>705</v>
      </c>
      <c r="C1775" s="5">
        <v>464</v>
      </c>
      <c r="D1775" s="5" t="s">
        <v>2262</v>
      </c>
      <c r="E1775" s="5" t="s">
        <v>1223</v>
      </c>
      <c r="F1775" s="5" t="s">
        <v>2275</v>
      </c>
      <c r="G1775" s="5" t="s">
        <v>1218</v>
      </c>
      <c r="H1775" s="5" t="s">
        <v>761</v>
      </c>
      <c r="I1775" s="5" t="s">
        <v>762</v>
      </c>
      <c r="J1775" s="5" t="s">
        <v>1221</v>
      </c>
      <c r="K1775" s="5">
        <v>464</v>
      </c>
      <c r="L1775" s="5"/>
      <c r="M1775" s="5" t="s">
        <v>1053</v>
      </c>
      <c r="N1775" s="5">
        <v>1190770</v>
      </c>
      <c r="O1775" s="5">
        <v>45</v>
      </c>
      <c r="P1775" s="11">
        <v>1</v>
      </c>
      <c r="Q1775" s="12">
        <v>99.9</v>
      </c>
      <c r="R1775" s="13">
        <f t="shared" si="27"/>
        <v>99.9</v>
      </c>
    </row>
    <row r="1776" spans="1:18" ht="51.6" customHeight="1">
      <c r="A1776" s="4" t="s">
        <v>2261</v>
      </c>
      <c r="B1776" s="5">
        <v>705</v>
      </c>
      <c r="C1776" s="5">
        <v>464</v>
      </c>
      <c r="D1776" s="5" t="s">
        <v>2262</v>
      </c>
      <c r="E1776" s="5" t="s">
        <v>1224</v>
      </c>
      <c r="F1776" s="5" t="s">
        <v>2275</v>
      </c>
      <c r="G1776" s="5" t="s">
        <v>1218</v>
      </c>
      <c r="H1776" s="5" t="s">
        <v>761</v>
      </c>
      <c r="I1776" s="5" t="s">
        <v>762</v>
      </c>
      <c r="J1776" s="5" t="s">
        <v>1221</v>
      </c>
      <c r="K1776" s="5">
        <v>464</v>
      </c>
      <c r="L1776" s="5"/>
      <c r="M1776" s="5" t="s">
        <v>1225</v>
      </c>
      <c r="N1776" s="5">
        <v>1190772</v>
      </c>
      <c r="O1776" s="5">
        <v>42</v>
      </c>
      <c r="P1776" s="11">
        <v>2</v>
      </c>
      <c r="Q1776" s="12">
        <v>129.9</v>
      </c>
      <c r="R1776" s="13">
        <f t="shared" si="27"/>
        <v>259.8</v>
      </c>
    </row>
    <row r="1777" spans="1:18" ht="51.6" customHeight="1">
      <c r="A1777" s="4" t="s">
        <v>2261</v>
      </c>
      <c r="B1777" s="5">
        <v>705</v>
      </c>
      <c r="C1777" s="5">
        <v>464</v>
      </c>
      <c r="D1777" s="5" t="s">
        <v>2262</v>
      </c>
      <c r="E1777" s="5" t="s">
        <v>1224</v>
      </c>
      <c r="F1777" s="5" t="s">
        <v>2275</v>
      </c>
      <c r="G1777" s="5" t="s">
        <v>1218</v>
      </c>
      <c r="H1777" s="5" t="s">
        <v>761</v>
      </c>
      <c r="I1777" s="5" t="s">
        <v>762</v>
      </c>
      <c r="J1777" s="5" t="s">
        <v>1221</v>
      </c>
      <c r="K1777" s="5">
        <v>464</v>
      </c>
      <c r="L1777" s="5"/>
      <c r="M1777" s="5" t="s">
        <v>1225</v>
      </c>
      <c r="N1777" s="5">
        <v>1190772</v>
      </c>
      <c r="O1777" s="5">
        <v>44</v>
      </c>
      <c r="P1777" s="11">
        <v>2</v>
      </c>
      <c r="Q1777" s="12">
        <v>129.9</v>
      </c>
      <c r="R1777" s="13">
        <f t="shared" si="27"/>
        <v>259.8</v>
      </c>
    </row>
    <row r="1778" spans="1:18" ht="51.6" customHeight="1">
      <c r="A1778" s="4" t="s">
        <v>2261</v>
      </c>
      <c r="B1778" s="5">
        <v>705</v>
      </c>
      <c r="C1778" s="5">
        <v>464</v>
      </c>
      <c r="D1778" s="5" t="s">
        <v>2262</v>
      </c>
      <c r="E1778" s="5" t="s">
        <v>1226</v>
      </c>
      <c r="F1778" s="5" t="s">
        <v>2275</v>
      </c>
      <c r="G1778" s="5" t="s">
        <v>1218</v>
      </c>
      <c r="H1778" s="5" t="s">
        <v>761</v>
      </c>
      <c r="I1778" s="5" t="s">
        <v>762</v>
      </c>
      <c r="J1778" s="5" t="s">
        <v>1221</v>
      </c>
      <c r="K1778" s="5">
        <v>464</v>
      </c>
      <c r="L1778" s="5"/>
      <c r="M1778" s="5" t="s">
        <v>865</v>
      </c>
      <c r="N1778" s="5">
        <v>1190774</v>
      </c>
      <c r="O1778" s="5">
        <v>43</v>
      </c>
      <c r="P1778" s="11">
        <v>2</v>
      </c>
      <c r="Q1778" s="12">
        <v>99.9</v>
      </c>
      <c r="R1778" s="13">
        <f t="shared" si="27"/>
        <v>199.8</v>
      </c>
    </row>
    <row r="1779" spans="1:18" ht="51.6" customHeight="1">
      <c r="A1779" s="4" t="s">
        <v>2261</v>
      </c>
      <c r="B1779" s="5">
        <v>705</v>
      </c>
      <c r="C1779" s="5">
        <v>464</v>
      </c>
      <c r="D1779" s="5" t="s">
        <v>2262</v>
      </c>
      <c r="E1779" s="5" t="s">
        <v>1226</v>
      </c>
      <c r="F1779" s="5" t="s">
        <v>2275</v>
      </c>
      <c r="G1779" s="5" t="s">
        <v>1218</v>
      </c>
      <c r="H1779" s="5" t="s">
        <v>761</v>
      </c>
      <c r="I1779" s="5" t="s">
        <v>762</v>
      </c>
      <c r="J1779" s="5" t="s">
        <v>1221</v>
      </c>
      <c r="K1779" s="5">
        <v>464</v>
      </c>
      <c r="L1779" s="5"/>
      <c r="M1779" s="5" t="s">
        <v>865</v>
      </c>
      <c r="N1779" s="5">
        <v>1190774</v>
      </c>
      <c r="O1779" s="5">
        <v>44</v>
      </c>
      <c r="P1779" s="11">
        <v>1</v>
      </c>
      <c r="Q1779" s="12">
        <v>99.9</v>
      </c>
      <c r="R1779" s="13">
        <f t="shared" si="27"/>
        <v>99.9</v>
      </c>
    </row>
    <row r="1780" spans="1:18" ht="51.6" customHeight="1">
      <c r="A1780" s="4" t="s">
        <v>2261</v>
      </c>
      <c r="B1780" s="5">
        <v>705</v>
      </c>
      <c r="C1780" s="5">
        <v>464</v>
      </c>
      <c r="D1780" s="5" t="s">
        <v>2262</v>
      </c>
      <c r="E1780" s="5" t="s">
        <v>1226</v>
      </c>
      <c r="F1780" s="5" t="s">
        <v>2275</v>
      </c>
      <c r="G1780" s="5" t="s">
        <v>1218</v>
      </c>
      <c r="H1780" s="5" t="s">
        <v>761</v>
      </c>
      <c r="I1780" s="5" t="s">
        <v>762</v>
      </c>
      <c r="J1780" s="5" t="s">
        <v>1221</v>
      </c>
      <c r="K1780" s="5">
        <v>464</v>
      </c>
      <c r="L1780" s="5"/>
      <c r="M1780" s="5" t="s">
        <v>865</v>
      </c>
      <c r="N1780" s="5">
        <v>1190774</v>
      </c>
      <c r="O1780" s="5">
        <v>45</v>
      </c>
      <c r="P1780" s="11">
        <v>1</v>
      </c>
      <c r="Q1780" s="12">
        <v>99.9</v>
      </c>
      <c r="R1780" s="13">
        <f t="shared" si="27"/>
        <v>99.9</v>
      </c>
    </row>
    <row r="1781" spans="1:18" ht="51.6" customHeight="1">
      <c r="A1781" s="4" t="s">
        <v>2261</v>
      </c>
      <c r="B1781" s="5">
        <v>705</v>
      </c>
      <c r="C1781" s="5">
        <v>464</v>
      </c>
      <c r="D1781" s="5" t="s">
        <v>2262</v>
      </c>
      <c r="E1781" s="5" t="s">
        <v>1227</v>
      </c>
      <c r="F1781" s="5" t="s">
        <v>2275</v>
      </c>
      <c r="G1781" s="5" t="s">
        <v>1218</v>
      </c>
      <c r="H1781" s="5" t="s">
        <v>761</v>
      </c>
      <c r="I1781" s="5" t="s">
        <v>762</v>
      </c>
      <c r="J1781" s="5" t="s">
        <v>1221</v>
      </c>
      <c r="K1781" s="5">
        <v>464</v>
      </c>
      <c r="L1781" s="5"/>
      <c r="M1781" s="5" t="s">
        <v>1225</v>
      </c>
      <c r="N1781" s="5">
        <v>1142641</v>
      </c>
      <c r="O1781" s="5">
        <v>42</v>
      </c>
      <c r="P1781" s="11">
        <v>1</v>
      </c>
      <c r="Q1781" s="12">
        <v>109.9</v>
      </c>
      <c r="R1781" s="13">
        <f t="shared" si="27"/>
        <v>109.9</v>
      </c>
    </row>
    <row r="1782" spans="1:18" ht="51.6" customHeight="1">
      <c r="A1782" s="4" t="s">
        <v>2261</v>
      </c>
      <c r="B1782" s="5">
        <v>705</v>
      </c>
      <c r="C1782" s="5">
        <v>464</v>
      </c>
      <c r="D1782" s="5" t="s">
        <v>2262</v>
      </c>
      <c r="E1782" s="5" t="s">
        <v>1227</v>
      </c>
      <c r="F1782" s="5" t="s">
        <v>2275</v>
      </c>
      <c r="G1782" s="5" t="s">
        <v>1218</v>
      </c>
      <c r="H1782" s="5" t="s">
        <v>761</v>
      </c>
      <c r="I1782" s="5" t="s">
        <v>762</v>
      </c>
      <c r="J1782" s="5" t="s">
        <v>1221</v>
      </c>
      <c r="K1782" s="5">
        <v>464</v>
      </c>
      <c r="L1782" s="5"/>
      <c r="M1782" s="5" t="s">
        <v>1225</v>
      </c>
      <c r="N1782" s="5">
        <v>1142641</v>
      </c>
      <c r="O1782" s="5">
        <v>46</v>
      </c>
      <c r="P1782" s="11">
        <v>2</v>
      </c>
      <c r="Q1782" s="12">
        <v>109.9</v>
      </c>
      <c r="R1782" s="13">
        <f t="shared" si="27"/>
        <v>219.8</v>
      </c>
    </row>
    <row r="1783" spans="1:18" ht="51.6" customHeight="1">
      <c r="A1783" s="4" t="s">
        <v>2261</v>
      </c>
      <c r="B1783" s="5">
        <v>705</v>
      </c>
      <c r="C1783" s="5">
        <v>464</v>
      </c>
      <c r="D1783" s="5" t="s">
        <v>2262</v>
      </c>
      <c r="E1783" s="5" t="s">
        <v>1228</v>
      </c>
      <c r="F1783" s="5" t="s">
        <v>2275</v>
      </c>
      <c r="G1783" s="5" t="s">
        <v>1218</v>
      </c>
      <c r="H1783" s="5" t="s">
        <v>761</v>
      </c>
      <c r="I1783" s="5" t="s">
        <v>762</v>
      </c>
      <c r="J1783" s="5" t="s">
        <v>1221</v>
      </c>
      <c r="K1783" s="5">
        <v>464</v>
      </c>
      <c r="L1783" s="5"/>
      <c r="M1783" s="5" t="s">
        <v>1229</v>
      </c>
      <c r="N1783" s="5">
        <v>1138279</v>
      </c>
      <c r="O1783" s="5">
        <v>43</v>
      </c>
      <c r="P1783" s="11">
        <v>1</v>
      </c>
      <c r="Q1783" s="12">
        <v>99.9</v>
      </c>
      <c r="R1783" s="13">
        <f t="shared" si="27"/>
        <v>99.9</v>
      </c>
    </row>
    <row r="1784" spans="1:18" ht="51.6" customHeight="1">
      <c r="A1784" s="4" t="s">
        <v>2261</v>
      </c>
      <c r="B1784" s="5">
        <v>705</v>
      </c>
      <c r="C1784" s="5">
        <v>464</v>
      </c>
      <c r="D1784" s="5" t="s">
        <v>2262</v>
      </c>
      <c r="E1784" s="5" t="s">
        <v>1228</v>
      </c>
      <c r="F1784" s="5" t="s">
        <v>2275</v>
      </c>
      <c r="G1784" s="5" t="s">
        <v>1218</v>
      </c>
      <c r="H1784" s="5" t="s">
        <v>761</v>
      </c>
      <c r="I1784" s="5" t="s">
        <v>762</v>
      </c>
      <c r="J1784" s="5" t="s">
        <v>1221</v>
      </c>
      <c r="K1784" s="5">
        <v>464</v>
      </c>
      <c r="L1784" s="5"/>
      <c r="M1784" s="5" t="s">
        <v>1229</v>
      </c>
      <c r="N1784" s="5">
        <v>1138279</v>
      </c>
      <c r="O1784" s="5">
        <v>44</v>
      </c>
      <c r="P1784" s="11">
        <v>2</v>
      </c>
      <c r="Q1784" s="12">
        <v>99.9</v>
      </c>
      <c r="R1784" s="13">
        <f t="shared" si="27"/>
        <v>199.8</v>
      </c>
    </row>
    <row r="1785" spans="1:18" ht="51.6" customHeight="1">
      <c r="A1785" s="4" t="s">
        <v>2261</v>
      </c>
      <c r="B1785" s="5">
        <v>705</v>
      </c>
      <c r="C1785" s="5">
        <v>464</v>
      </c>
      <c r="D1785" s="5" t="s">
        <v>2262</v>
      </c>
      <c r="E1785" s="5" t="s">
        <v>1230</v>
      </c>
      <c r="F1785" s="5" t="s">
        <v>2275</v>
      </c>
      <c r="G1785" s="5" t="s">
        <v>1218</v>
      </c>
      <c r="H1785" s="5" t="s">
        <v>761</v>
      </c>
      <c r="I1785" s="5" t="s">
        <v>762</v>
      </c>
      <c r="J1785" s="5" t="s">
        <v>1221</v>
      </c>
      <c r="K1785" s="5">
        <v>464</v>
      </c>
      <c r="L1785" s="5"/>
      <c r="M1785" s="5" t="s">
        <v>1231</v>
      </c>
      <c r="N1785" s="5">
        <v>1142644</v>
      </c>
      <c r="O1785" s="5">
        <v>44</v>
      </c>
      <c r="P1785" s="11">
        <v>3</v>
      </c>
      <c r="Q1785" s="12">
        <v>109.89999999999999</v>
      </c>
      <c r="R1785" s="13">
        <f t="shared" si="27"/>
        <v>329.7</v>
      </c>
    </row>
    <row r="1786" spans="1:18" ht="51.6" customHeight="1">
      <c r="A1786" s="4" t="s">
        <v>2261</v>
      </c>
      <c r="B1786" s="5">
        <v>705</v>
      </c>
      <c r="C1786" s="5">
        <v>464</v>
      </c>
      <c r="D1786" s="5" t="s">
        <v>2262</v>
      </c>
      <c r="E1786" s="5" t="s">
        <v>1230</v>
      </c>
      <c r="F1786" s="5" t="s">
        <v>2275</v>
      </c>
      <c r="G1786" s="5" t="s">
        <v>1218</v>
      </c>
      <c r="H1786" s="5" t="s">
        <v>761</v>
      </c>
      <c r="I1786" s="5" t="s">
        <v>762</v>
      </c>
      <c r="J1786" s="5" t="s">
        <v>1221</v>
      </c>
      <c r="K1786" s="5">
        <v>464</v>
      </c>
      <c r="L1786" s="5"/>
      <c r="M1786" s="5" t="s">
        <v>1231</v>
      </c>
      <c r="N1786" s="5">
        <v>1142644</v>
      </c>
      <c r="O1786" s="5">
        <v>45</v>
      </c>
      <c r="P1786" s="11">
        <v>2</v>
      </c>
      <c r="Q1786" s="12">
        <v>109.9</v>
      </c>
      <c r="R1786" s="13">
        <f t="shared" si="27"/>
        <v>219.8</v>
      </c>
    </row>
    <row r="1787" spans="1:18" ht="51.6" customHeight="1">
      <c r="A1787" s="4" t="s">
        <v>2261</v>
      </c>
      <c r="B1787" s="5">
        <v>705</v>
      </c>
      <c r="C1787" s="5">
        <v>464</v>
      </c>
      <c r="D1787" s="5" t="s">
        <v>2262</v>
      </c>
      <c r="E1787" s="5" t="s">
        <v>1230</v>
      </c>
      <c r="F1787" s="5" t="s">
        <v>2275</v>
      </c>
      <c r="G1787" s="5" t="s">
        <v>1218</v>
      </c>
      <c r="H1787" s="5" t="s">
        <v>761</v>
      </c>
      <c r="I1787" s="5" t="s">
        <v>762</v>
      </c>
      <c r="J1787" s="5" t="s">
        <v>1221</v>
      </c>
      <c r="K1787" s="5">
        <v>464</v>
      </c>
      <c r="L1787" s="5"/>
      <c r="M1787" s="5" t="s">
        <v>1231</v>
      </c>
      <c r="N1787" s="5">
        <v>1142644</v>
      </c>
      <c r="O1787" s="5">
        <v>46</v>
      </c>
      <c r="P1787" s="11">
        <v>3</v>
      </c>
      <c r="Q1787" s="12">
        <v>109.89999999999999</v>
      </c>
      <c r="R1787" s="13">
        <f t="shared" si="27"/>
        <v>329.7</v>
      </c>
    </row>
    <row r="1788" spans="1:18" ht="51.6" customHeight="1">
      <c r="A1788" s="4" t="s">
        <v>2261</v>
      </c>
      <c r="B1788" s="5">
        <v>705</v>
      </c>
      <c r="C1788" s="5">
        <v>464</v>
      </c>
      <c r="D1788" s="5" t="s">
        <v>2262</v>
      </c>
      <c r="E1788" s="5" t="s">
        <v>1232</v>
      </c>
      <c r="F1788" s="5" t="s">
        <v>2275</v>
      </c>
      <c r="G1788" s="5" t="s">
        <v>1218</v>
      </c>
      <c r="H1788" s="5" t="s">
        <v>761</v>
      </c>
      <c r="I1788" s="5" t="s">
        <v>762</v>
      </c>
      <c r="J1788" s="5" t="s">
        <v>1221</v>
      </c>
      <c r="K1788" s="5">
        <v>464</v>
      </c>
      <c r="L1788" s="5"/>
      <c r="M1788" s="5" t="s">
        <v>1233</v>
      </c>
      <c r="N1788" s="5">
        <v>1138298</v>
      </c>
      <c r="O1788" s="5">
        <v>45</v>
      </c>
      <c r="P1788" s="11">
        <v>1</v>
      </c>
      <c r="Q1788" s="12">
        <v>119.9</v>
      </c>
      <c r="R1788" s="13">
        <f t="shared" si="27"/>
        <v>119.9</v>
      </c>
    </row>
    <row r="1789" spans="1:18" ht="51.6" customHeight="1">
      <c r="A1789" s="4" t="s">
        <v>2261</v>
      </c>
      <c r="B1789" s="5">
        <v>705</v>
      </c>
      <c r="C1789" s="5">
        <v>464</v>
      </c>
      <c r="D1789" s="5" t="s">
        <v>2262</v>
      </c>
      <c r="E1789" s="5" t="s">
        <v>1234</v>
      </c>
      <c r="F1789" s="5" t="s">
        <v>2275</v>
      </c>
      <c r="G1789" s="5" t="s">
        <v>1218</v>
      </c>
      <c r="H1789" s="5" t="s">
        <v>761</v>
      </c>
      <c r="I1789" s="5" t="s">
        <v>762</v>
      </c>
      <c r="J1789" s="5" t="s">
        <v>1221</v>
      </c>
      <c r="K1789" s="5">
        <v>464</v>
      </c>
      <c r="L1789" s="5"/>
      <c r="M1789" s="5" t="s">
        <v>1053</v>
      </c>
      <c r="N1789" s="5">
        <v>1142647</v>
      </c>
      <c r="O1789" s="5">
        <v>45</v>
      </c>
      <c r="P1789" s="11">
        <v>1</v>
      </c>
      <c r="Q1789" s="12">
        <v>129.9</v>
      </c>
      <c r="R1789" s="13">
        <f t="shared" si="27"/>
        <v>129.9</v>
      </c>
    </row>
    <row r="1790" spans="1:18" ht="51.6" customHeight="1">
      <c r="A1790" s="4" t="s">
        <v>2261</v>
      </c>
      <c r="B1790" s="5">
        <v>705</v>
      </c>
      <c r="C1790" s="5">
        <v>464</v>
      </c>
      <c r="D1790" s="5" t="s">
        <v>2262</v>
      </c>
      <c r="E1790" s="5" t="s">
        <v>1234</v>
      </c>
      <c r="F1790" s="5" t="s">
        <v>2275</v>
      </c>
      <c r="G1790" s="5" t="s">
        <v>1218</v>
      </c>
      <c r="H1790" s="5" t="s">
        <v>761</v>
      </c>
      <c r="I1790" s="5" t="s">
        <v>762</v>
      </c>
      <c r="J1790" s="5" t="s">
        <v>1221</v>
      </c>
      <c r="K1790" s="5">
        <v>464</v>
      </c>
      <c r="L1790" s="5"/>
      <c r="M1790" s="5" t="s">
        <v>1053</v>
      </c>
      <c r="N1790" s="5">
        <v>1142647</v>
      </c>
      <c r="O1790" s="5">
        <v>46</v>
      </c>
      <c r="P1790" s="11">
        <v>1</v>
      </c>
      <c r="Q1790" s="12">
        <v>129.9</v>
      </c>
      <c r="R1790" s="13">
        <f t="shared" si="27"/>
        <v>129.9</v>
      </c>
    </row>
    <row r="1791" spans="1:18" ht="51.6" customHeight="1">
      <c r="A1791" s="4" t="s">
        <v>2261</v>
      </c>
      <c r="B1791" s="5">
        <v>705</v>
      </c>
      <c r="C1791" s="5">
        <v>898</v>
      </c>
      <c r="D1791" s="5" t="s">
        <v>2262</v>
      </c>
      <c r="E1791" s="5" t="s">
        <v>1236</v>
      </c>
      <c r="F1791" s="5" t="s">
        <v>2275</v>
      </c>
      <c r="G1791" s="5" t="s">
        <v>1235</v>
      </c>
      <c r="H1791" s="5" t="s">
        <v>756</v>
      </c>
      <c r="I1791" s="5" t="s">
        <v>757</v>
      </c>
      <c r="J1791" s="5" t="s">
        <v>1219</v>
      </c>
      <c r="K1791" s="5">
        <v>898</v>
      </c>
      <c r="L1791" s="5"/>
      <c r="M1791" s="5" t="s">
        <v>1237</v>
      </c>
      <c r="N1791" s="5">
        <v>1152526</v>
      </c>
      <c r="O1791" s="5">
        <v>43</v>
      </c>
      <c r="P1791" s="11">
        <v>2</v>
      </c>
      <c r="Q1791" s="12">
        <v>178.5</v>
      </c>
      <c r="R1791" s="13">
        <f t="shared" si="27"/>
        <v>357</v>
      </c>
    </row>
    <row r="1792" spans="1:18" ht="51.6" customHeight="1">
      <c r="A1792" s="4" t="s">
        <v>2261</v>
      </c>
      <c r="B1792" s="5">
        <v>705</v>
      </c>
      <c r="C1792" s="5">
        <v>694</v>
      </c>
      <c r="D1792" s="5" t="s">
        <v>2263</v>
      </c>
      <c r="E1792" s="5" t="s">
        <v>1242</v>
      </c>
      <c r="F1792" s="5" t="s">
        <v>2273</v>
      </c>
      <c r="G1792" s="5" t="s">
        <v>1238</v>
      </c>
      <c r="H1792" s="5" t="s">
        <v>1239</v>
      </c>
      <c r="I1792" s="5" t="s">
        <v>1240</v>
      </c>
      <c r="J1792" s="5" t="s">
        <v>1241</v>
      </c>
      <c r="K1792" s="5">
        <v>694</v>
      </c>
      <c r="L1792" s="5"/>
      <c r="M1792" s="5" t="s">
        <v>993</v>
      </c>
      <c r="N1792" s="5">
        <v>1098941</v>
      </c>
      <c r="O1792" s="5" t="s">
        <v>162</v>
      </c>
      <c r="P1792" s="11">
        <v>1</v>
      </c>
      <c r="Q1792" s="12">
        <v>44.9</v>
      </c>
      <c r="R1792" s="13">
        <f t="shared" si="27"/>
        <v>44.9</v>
      </c>
    </row>
    <row r="1793" spans="1:18" ht="51.6" customHeight="1">
      <c r="A1793" s="4" t="s">
        <v>2261</v>
      </c>
      <c r="B1793" s="5">
        <v>705</v>
      </c>
      <c r="C1793" s="5">
        <v>694</v>
      </c>
      <c r="D1793" s="5" t="s">
        <v>2263</v>
      </c>
      <c r="E1793" s="5" t="s">
        <v>1243</v>
      </c>
      <c r="F1793" s="5" t="s">
        <v>2273</v>
      </c>
      <c r="G1793" s="5" t="s">
        <v>1238</v>
      </c>
      <c r="H1793" s="5" t="s">
        <v>1239</v>
      </c>
      <c r="I1793" s="5" t="s">
        <v>1240</v>
      </c>
      <c r="J1793" s="5" t="s">
        <v>1241</v>
      </c>
      <c r="K1793" s="5">
        <v>694</v>
      </c>
      <c r="L1793" s="5"/>
      <c r="M1793" s="5" t="s">
        <v>1244</v>
      </c>
      <c r="N1793" s="5">
        <v>1138579</v>
      </c>
      <c r="O1793" s="5" t="s">
        <v>1245</v>
      </c>
      <c r="P1793" s="11">
        <v>23</v>
      </c>
      <c r="Q1793" s="12">
        <v>44.9</v>
      </c>
      <c r="R1793" s="13">
        <f t="shared" si="27"/>
        <v>1032.7</v>
      </c>
    </row>
    <row r="1794" spans="1:18" ht="51.6" customHeight="1">
      <c r="A1794" s="4" t="s">
        <v>2261</v>
      </c>
      <c r="B1794" s="5">
        <v>705</v>
      </c>
      <c r="C1794" s="5">
        <v>694</v>
      </c>
      <c r="D1794" s="5" t="s">
        <v>2263</v>
      </c>
      <c r="E1794" s="5" t="s">
        <v>1243</v>
      </c>
      <c r="F1794" s="5" t="s">
        <v>2273</v>
      </c>
      <c r="G1794" s="5" t="s">
        <v>1238</v>
      </c>
      <c r="H1794" s="5" t="s">
        <v>1239</v>
      </c>
      <c r="I1794" s="5" t="s">
        <v>1240</v>
      </c>
      <c r="J1794" s="5" t="s">
        <v>1241</v>
      </c>
      <c r="K1794" s="5">
        <v>694</v>
      </c>
      <c r="L1794" s="5"/>
      <c r="M1794" s="5" t="s">
        <v>1244</v>
      </c>
      <c r="N1794" s="5">
        <v>1138579</v>
      </c>
      <c r="O1794" s="5" t="s">
        <v>162</v>
      </c>
      <c r="P1794" s="11">
        <v>36</v>
      </c>
      <c r="Q1794" s="12">
        <v>44.900000000000006</v>
      </c>
      <c r="R1794" s="13">
        <f t="shared" si="27"/>
        <v>1616.4</v>
      </c>
    </row>
    <row r="1795" spans="1:18" ht="51.6" customHeight="1">
      <c r="A1795" s="4" t="s">
        <v>2261</v>
      </c>
      <c r="B1795" s="5">
        <v>705</v>
      </c>
      <c r="C1795" s="5">
        <v>695</v>
      </c>
      <c r="D1795" s="5" t="s">
        <v>2263</v>
      </c>
      <c r="E1795" s="5" t="s">
        <v>1250</v>
      </c>
      <c r="F1795" s="5" t="s">
        <v>2272</v>
      </c>
      <c r="G1795" s="5" t="s">
        <v>1246</v>
      </c>
      <c r="H1795" s="5" t="s">
        <v>1247</v>
      </c>
      <c r="I1795" s="5" t="s">
        <v>1248</v>
      </c>
      <c r="J1795" s="5" t="s">
        <v>1249</v>
      </c>
      <c r="K1795" s="5">
        <v>695</v>
      </c>
      <c r="L1795" s="5"/>
      <c r="M1795" s="5" t="s">
        <v>993</v>
      </c>
      <c r="N1795" s="5">
        <v>1138574</v>
      </c>
      <c r="O1795" s="5" t="s">
        <v>1245</v>
      </c>
      <c r="P1795" s="11">
        <v>50</v>
      </c>
      <c r="Q1795" s="12">
        <v>44.9</v>
      </c>
      <c r="R1795" s="13">
        <f t="shared" si="27"/>
        <v>2245</v>
      </c>
    </row>
    <row r="1796" spans="1:18" ht="51.6" customHeight="1">
      <c r="A1796" s="4" t="s">
        <v>2261</v>
      </c>
      <c r="B1796" s="5">
        <v>705</v>
      </c>
      <c r="C1796" s="5">
        <v>695</v>
      </c>
      <c r="D1796" s="5" t="s">
        <v>2263</v>
      </c>
      <c r="E1796" s="5" t="s">
        <v>1250</v>
      </c>
      <c r="F1796" s="5" t="s">
        <v>2272</v>
      </c>
      <c r="G1796" s="5" t="s">
        <v>1246</v>
      </c>
      <c r="H1796" s="5" t="s">
        <v>1247</v>
      </c>
      <c r="I1796" s="5" t="s">
        <v>1248</v>
      </c>
      <c r="J1796" s="5" t="s">
        <v>1249</v>
      </c>
      <c r="K1796" s="5">
        <v>695</v>
      </c>
      <c r="L1796" s="5"/>
      <c r="M1796" s="5" t="s">
        <v>993</v>
      </c>
      <c r="N1796" s="5">
        <v>1138574</v>
      </c>
      <c r="O1796" s="5" t="s">
        <v>162</v>
      </c>
      <c r="P1796" s="11">
        <v>14</v>
      </c>
      <c r="Q1796" s="12">
        <v>44.9</v>
      </c>
      <c r="R1796" s="13">
        <f t="shared" ref="R1796:R1859" si="28">+Q1796*P1796</f>
        <v>628.6</v>
      </c>
    </row>
    <row r="1797" spans="1:18" ht="51.6" customHeight="1">
      <c r="A1797" s="4" t="s">
        <v>2261</v>
      </c>
      <c r="B1797" s="5">
        <v>705</v>
      </c>
      <c r="C1797" s="5">
        <v>695</v>
      </c>
      <c r="D1797" s="5" t="s">
        <v>2263</v>
      </c>
      <c r="E1797" s="5" t="s">
        <v>1250</v>
      </c>
      <c r="F1797" s="5" t="s">
        <v>2272</v>
      </c>
      <c r="G1797" s="5" t="s">
        <v>1246</v>
      </c>
      <c r="H1797" s="5" t="s">
        <v>1247</v>
      </c>
      <c r="I1797" s="5" t="s">
        <v>1248</v>
      </c>
      <c r="J1797" s="5" t="s">
        <v>1249</v>
      </c>
      <c r="K1797" s="5">
        <v>695</v>
      </c>
      <c r="L1797" s="5"/>
      <c r="M1797" s="5" t="s">
        <v>1244</v>
      </c>
      <c r="N1797" s="5">
        <v>1138575</v>
      </c>
      <c r="O1797" s="5" t="s">
        <v>1245</v>
      </c>
      <c r="P1797" s="11">
        <v>22</v>
      </c>
      <c r="Q1797" s="12">
        <v>44.9</v>
      </c>
      <c r="R1797" s="13">
        <f t="shared" si="28"/>
        <v>987.8</v>
      </c>
    </row>
    <row r="1798" spans="1:18" ht="51.6" customHeight="1">
      <c r="A1798" s="4" t="s">
        <v>2261</v>
      </c>
      <c r="B1798" s="5">
        <v>705</v>
      </c>
      <c r="C1798" s="5">
        <v>695</v>
      </c>
      <c r="D1798" s="5" t="s">
        <v>2263</v>
      </c>
      <c r="E1798" s="5" t="s">
        <v>1250</v>
      </c>
      <c r="F1798" s="5" t="s">
        <v>2272</v>
      </c>
      <c r="G1798" s="5" t="s">
        <v>1246</v>
      </c>
      <c r="H1798" s="5" t="s">
        <v>1247</v>
      </c>
      <c r="I1798" s="5" t="s">
        <v>1248</v>
      </c>
      <c r="J1798" s="5" t="s">
        <v>1249</v>
      </c>
      <c r="K1798" s="5">
        <v>695</v>
      </c>
      <c r="L1798" s="5"/>
      <c r="M1798" s="5" t="s">
        <v>1244</v>
      </c>
      <c r="N1798" s="5">
        <v>1138575</v>
      </c>
      <c r="O1798" s="5" t="s">
        <v>162</v>
      </c>
      <c r="P1798" s="11">
        <v>9</v>
      </c>
      <c r="Q1798" s="12">
        <v>44.900000000000006</v>
      </c>
      <c r="R1798" s="13">
        <f t="shared" si="28"/>
        <v>404.1</v>
      </c>
    </row>
    <row r="1799" spans="1:18" ht="51.6" customHeight="1">
      <c r="A1799" s="4" t="s">
        <v>2261</v>
      </c>
      <c r="B1799" s="5">
        <v>705</v>
      </c>
      <c r="C1799" s="5">
        <v>695</v>
      </c>
      <c r="D1799" s="5" t="s">
        <v>2263</v>
      </c>
      <c r="E1799" s="5" t="s">
        <v>1254</v>
      </c>
      <c r="F1799" s="5" t="s">
        <v>2272</v>
      </c>
      <c r="G1799" s="5" t="s">
        <v>1246</v>
      </c>
      <c r="H1799" s="5" t="s">
        <v>1251</v>
      </c>
      <c r="I1799" s="5" t="s">
        <v>1252</v>
      </c>
      <c r="J1799" s="5" t="s">
        <v>1253</v>
      </c>
      <c r="K1799" s="5">
        <v>695</v>
      </c>
      <c r="L1799" s="5"/>
      <c r="M1799" s="5" t="s">
        <v>1255</v>
      </c>
      <c r="N1799" s="5">
        <v>1138571</v>
      </c>
      <c r="O1799" s="5" t="s">
        <v>125</v>
      </c>
      <c r="P1799" s="11">
        <v>2</v>
      </c>
      <c r="Q1799" s="12">
        <v>69.900000000000006</v>
      </c>
      <c r="R1799" s="13">
        <f t="shared" si="28"/>
        <v>139.80000000000001</v>
      </c>
    </row>
    <row r="1800" spans="1:18" ht="51.6" customHeight="1">
      <c r="A1800" s="4" t="s">
        <v>2261</v>
      </c>
      <c r="B1800" s="5">
        <v>705</v>
      </c>
      <c r="C1800" s="5">
        <v>356</v>
      </c>
      <c r="D1800" s="5" t="s">
        <v>2263</v>
      </c>
      <c r="E1800" s="5" t="s">
        <v>1258</v>
      </c>
      <c r="F1800" s="5" t="s">
        <v>2276</v>
      </c>
      <c r="G1800" s="5" t="s">
        <v>1256</v>
      </c>
      <c r="H1800" s="5" t="s">
        <v>104</v>
      </c>
      <c r="I1800" s="5" t="s">
        <v>105</v>
      </c>
      <c r="J1800" s="5" t="s">
        <v>1257</v>
      </c>
      <c r="K1800" s="5">
        <v>356</v>
      </c>
      <c r="L1800" s="5"/>
      <c r="M1800" s="5" t="s">
        <v>1259</v>
      </c>
      <c r="N1800" s="5">
        <v>1139725</v>
      </c>
      <c r="O1800" s="5">
        <v>68</v>
      </c>
      <c r="P1800" s="11">
        <v>1</v>
      </c>
      <c r="Q1800" s="12">
        <v>54.9</v>
      </c>
      <c r="R1800" s="13">
        <f t="shared" si="28"/>
        <v>54.9</v>
      </c>
    </row>
    <row r="1801" spans="1:18" ht="51.6" customHeight="1">
      <c r="A1801" s="4" t="s">
        <v>2261</v>
      </c>
      <c r="B1801" s="5">
        <v>705</v>
      </c>
      <c r="C1801" s="5">
        <v>356</v>
      </c>
      <c r="D1801" s="5" t="s">
        <v>2263</v>
      </c>
      <c r="E1801" s="5" t="s">
        <v>1258</v>
      </c>
      <c r="F1801" s="5" t="s">
        <v>2276</v>
      </c>
      <c r="G1801" s="5" t="s">
        <v>1256</v>
      </c>
      <c r="H1801" s="5" t="s">
        <v>104</v>
      </c>
      <c r="I1801" s="5" t="s">
        <v>105</v>
      </c>
      <c r="J1801" s="5" t="s">
        <v>1257</v>
      </c>
      <c r="K1801" s="5">
        <v>356</v>
      </c>
      <c r="L1801" s="5"/>
      <c r="M1801" s="5" t="s">
        <v>1259</v>
      </c>
      <c r="N1801" s="5">
        <v>1139725</v>
      </c>
      <c r="O1801" s="5">
        <v>74</v>
      </c>
      <c r="P1801" s="11">
        <v>2</v>
      </c>
      <c r="Q1801" s="12">
        <v>54.9</v>
      </c>
      <c r="R1801" s="13">
        <f t="shared" si="28"/>
        <v>109.8</v>
      </c>
    </row>
    <row r="1802" spans="1:18" ht="51.6" customHeight="1">
      <c r="A1802" s="4" t="s">
        <v>2261</v>
      </c>
      <c r="B1802" s="5">
        <v>705</v>
      </c>
      <c r="C1802" s="5">
        <v>356</v>
      </c>
      <c r="D1802" s="5" t="s">
        <v>2263</v>
      </c>
      <c r="E1802" s="5" t="s">
        <v>1260</v>
      </c>
      <c r="F1802" s="5" t="s">
        <v>2276</v>
      </c>
      <c r="G1802" s="5" t="s">
        <v>1256</v>
      </c>
      <c r="H1802" s="5" t="s">
        <v>104</v>
      </c>
      <c r="I1802" s="5" t="s">
        <v>105</v>
      </c>
      <c r="J1802" s="5" t="s">
        <v>1257</v>
      </c>
      <c r="K1802" s="5">
        <v>356</v>
      </c>
      <c r="L1802" s="5"/>
      <c r="M1802" s="5" t="s">
        <v>1261</v>
      </c>
      <c r="N1802" s="5">
        <v>1139726</v>
      </c>
      <c r="O1802" s="5">
        <v>62</v>
      </c>
      <c r="P1802" s="11">
        <v>6</v>
      </c>
      <c r="Q1802" s="12">
        <v>59.9</v>
      </c>
      <c r="R1802" s="13">
        <f t="shared" si="28"/>
        <v>359.4</v>
      </c>
    </row>
    <row r="1803" spans="1:18" ht="51.6" customHeight="1">
      <c r="A1803" s="4" t="s">
        <v>2261</v>
      </c>
      <c r="B1803" s="5">
        <v>705</v>
      </c>
      <c r="C1803" s="5">
        <v>356</v>
      </c>
      <c r="D1803" s="5" t="s">
        <v>2263</v>
      </c>
      <c r="E1803" s="5" t="s">
        <v>1260</v>
      </c>
      <c r="F1803" s="5" t="s">
        <v>2276</v>
      </c>
      <c r="G1803" s="5" t="s">
        <v>1256</v>
      </c>
      <c r="H1803" s="5" t="s">
        <v>104</v>
      </c>
      <c r="I1803" s="5" t="s">
        <v>105</v>
      </c>
      <c r="J1803" s="5" t="s">
        <v>1257</v>
      </c>
      <c r="K1803" s="5">
        <v>356</v>
      </c>
      <c r="L1803" s="5"/>
      <c r="M1803" s="5" t="s">
        <v>1261</v>
      </c>
      <c r="N1803" s="5">
        <v>1139726</v>
      </c>
      <c r="O1803" s="5">
        <v>74</v>
      </c>
      <c r="P1803" s="11">
        <v>1</v>
      </c>
      <c r="Q1803" s="12">
        <v>59.9</v>
      </c>
      <c r="R1803" s="13">
        <f t="shared" si="28"/>
        <v>59.9</v>
      </c>
    </row>
    <row r="1804" spans="1:18" ht="51.6" customHeight="1">
      <c r="A1804" s="4" t="s">
        <v>2261</v>
      </c>
      <c r="B1804" s="5">
        <v>705</v>
      </c>
      <c r="C1804" s="5">
        <v>356</v>
      </c>
      <c r="D1804" s="5" t="s">
        <v>2263</v>
      </c>
      <c r="E1804" s="5" t="s">
        <v>1263</v>
      </c>
      <c r="F1804" s="5" t="s">
        <v>2276</v>
      </c>
      <c r="G1804" s="5" t="s">
        <v>1256</v>
      </c>
      <c r="H1804" s="5" t="s">
        <v>140</v>
      </c>
      <c r="I1804" s="5" t="s">
        <v>141</v>
      </c>
      <c r="J1804" s="5" t="s">
        <v>1262</v>
      </c>
      <c r="K1804" s="5">
        <v>356</v>
      </c>
      <c r="L1804" s="5"/>
      <c r="M1804" s="5" t="s">
        <v>1259</v>
      </c>
      <c r="N1804" s="5">
        <v>1139732</v>
      </c>
      <c r="O1804" s="5">
        <v>62</v>
      </c>
      <c r="P1804" s="11">
        <v>6</v>
      </c>
      <c r="Q1804" s="12">
        <v>24.900000000000002</v>
      </c>
      <c r="R1804" s="13">
        <f t="shared" si="28"/>
        <v>149.4</v>
      </c>
    </row>
    <row r="1805" spans="1:18" ht="51.6" customHeight="1">
      <c r="A1805" s="4" t="s">
        <v>2261</v>
      </c>
      <c r="B1805" s="5">
        <v>705</v>
      </c>
      <c r="C1805" s="5">
        <v>356</v>
      </c>
      <c r="D1805" s="5" t="s">
        <v>2263</v>
      </c>
      <c r="E1805" s="5" t="s">
        <v>1263</v>
      </c>
      <c r="F1805" s="5" t="s">
        <v>2276</v>
      </c>
      <c r="G1805" s="5" t="s">
        <v>1256</v>
      </c>
      <c r="H1805" s="5" t="s">
        <v>140</v>
      </c>
      <c r="I1805" s="5" t="s">
        <v>141</v>
      </c>
      <c r="J1805" s="5" t="s">
        <v>1262</v>
      </c>
      <c r="K1805" s="5">
        <v>356</v>
      </c>
      <c r="L1805" s="5"/>
      <c r="M1805" s="5" t="s">
        <v>1259</v>
      </c>
      <c r="N1805" s="5">
        <v>1139732</v>
      </c>
      <c r="O1805" s="5">
        <v>74</v>
      </c>
      <c r="P1805" s="11">
        <v>4</v>
      </c>
      <c r="Q1805" s="12">
        <v>24.9</v>
      </c>
      <c r="R1805" s="13">
        <f t="shared" si="28"/>
        <v>99.6</v>
      </c>
    </row>
    <row r="1806" spans="1:18" ht="51.6" customHeight="1">
      <c r="A1806" s="4" t="s">
        <v>2261</v>
      </c>
      <c r="B1806" s="5">
        <v>705</v>
      </c>
      <c r="C1806" s="5">
        <v>356</v>
      </c>
      <c r="D1806" s="5" t="s">
        <v>2263</v>
      </c>
      <c r="E1806" s="5" t="s">
        <v>1263</v>
      </c>
      <c r="F1806" s="5" t="s">
        <v>2276</v>
      </c>
      <c r="G1806" s="5" t="s">
        <v>1256</v>
      </c>
      <c r="H1806" s="5" t="s">
        <v>140</v>
      </c>
      <c r="I1806" s="5" t="s">
        <v>141</v>
      </c>
      <c r="J1806" s="5" t="s">
        <v>1262</v>
      </c>
      <c r="K1806" s="5">
        <v>356</v>
      </c>
      <c r="L1806" s="5"/>
      <c r="M1806" s="5" t="s">
        <v>1264</v>
      </c>
      <c r="N1806" s="5">
        <v>1139733</v>
      </c>
      <c r="O1806" s="5">
        <v>62</v>
      </c>
      <c r="P1806" s="11">
        <v>1</v>
      </c>
      <c r="Q1806" s="12">
        <v>24.9</v>
      </c>
      <c r="R1806" s="13">
        <f t="shared" si="28"/>
        <v>24.9</v>
      </c>
    </row>
    <row r="1807" spans="1:18" ht="51.6" customHeight="1">
      <c r="A1807" s="4" t="s">
        <v>2261</v>
      </c>
      <c r="B1807" s="5">
        <v>705</v>
      </c>
      <c r="C1807" s="5">
        <v>356</v>
      </c>
      <c r="D1807" s="5" t="s">
        <v>2263</v>
      </c>
      <c r="E1807" s="5" t="s">
        <v>1263</v>
      </c>
      <c r="F1807" s="5" t="s">
        <v>2276</v>
      </c>
      <c r="G1807" s="5" t="s">
        <v>1256</v>
      </c>
      <c r="H1807" s="5" t="s">
        <v>140</v>
      </c>
      <c r="I1807" s="5" t="s">
        <v>141</v>
      </c>
      <c r="J1807" s="5" t="s">
        <v>1262</v>
      </c>
      <c r="K1807" s="5">
        <v>356</v>
      </c>
      <c r="L1807" s="5"/>
      <c r="M1807" s="5" t="s">
        <v>1264</v>
      </c>
      <c r="N1807" s="5">
        <v>1139733</v>
      </c>
      <c r="O1807" s="5">
        <v>68</v>
      </c>
      <c r="P1807" s="11">
        <v>1</v>
      </c>
      <c r="Q1807" s="12">
        <v>24.9</v>
      </c>
      <c r="R1807" s="13">
        <f t="shared" si="28"/>
        <v>24.9</v>
      </c>
    </row>
    <row r="1808" spans="1:18" ht="51.6" customHeight="1">
      <c r="A1808" s="4" t="s">
        <v>2261</v>
      </c>
      <c r="B1808" s="5">
        <v>705</v>
      </c>
      <c r="C1808" s="5">
        <v>356</v>
      </c>
      <c r="D1808" s="5" t="s">
        <v>2263</v>
      </c>
      <c r="E1808" s="5" t="s">
        <v>1263</v>
      </c>
      <c r="F1808" s="5" t="s">
        <v>2276</v>
      </c>
      <c r="G1808" s="5" t="s">
        <v>1256</v>
      </c>
      <c r="H1808" s="5" t="s">
        <v>140</v>
      </c>
      <c r="I1808" s="5" t="s">
        <v>141</v>
      </c>
      <c r="J1808" s="5" t="s">
        <v>1262</v>
      </c>
      <c r="K1808" s="5">
        <v>356</v>
      </c>
      <c r="L1808" s="5"/>
      <c r="M1808" s="5" t="s">
        <v>1264</v>
      </c>
      <c r="N1808" s="5">
        <v>1139733</v>
      </c>
      <c r="O1808" s="5">
        <v>74</v>
      </c>
      <c r="P1808" s="11">
        <v>2</v>
      </c>
      <c r="Q1808" s="12">
        <v>24.9</v>
      </c>
      <c r="R1808" s="13">
        <f t="shared" si="28"/>
        <v>49.8</v>
      </c>
    </row>
    <row r="1809" spans="1:18" ht="51.6" customHeight="1">
      <c r="A1809" s="4" t="s">
        <v>2261</v>
      </c>
      <c r="B1809" s="5">
        <v>705</v>
      </c>
      <c r="C1809" s="5">
        <v>356</v>
      </c>
      <c r="D1809" s="5" t="s">
        <v>2263</v>
      </c>
      <c r="E1809" s="5" t="s">
        <v>1265</v>
      </c>
      <c r="F1809" s="5" t="s">
        <v>2276</v>
      </c>
      <c r="G1809" s="5" t="s">
        <v>1256</v>
      </c>
      <c r="H1809" s="5" t="s">
        <v>140</v>
      </c>
      <c r="I1809" s="5" t="s">
        <v>141</v>
      </c>
      <c r="J1809" s="5" t="s">
        <v>1262</v>
      </c>
      <c r="K1809" s="5">
        <v>356</v>
      </c>
      <c r="L1809" s="5"/>
      <c r="M1809" s="5" t="s">
        <v>1264</v>
      </c>
      <c r="N1809" s="5">
        <v>1139735</v>
      </c>
      <c r="O1809" s="5">
        <v>68</v>
      </c>
      <c r="P1809" s="11">
        <v>3</v>
      </c>
      <c r="Q1809" s="12">
        <v>34.9</v>
      </c>
      <c r="R1809" s="13">
        <f t="shared" si="28"/>
        <v>104.69999999999999</v>
      </c>
    </row>
    <row r="1810" spans="1:18" ht="51.6" customHeight="1">
      <c r="A1810" s="4" t="s">
        <v>2261</v>
      </c>
      <c r="B1810" s="5">
        <v>705</v>
      </c>
      <c r="C1810" s="5">
        <v>356</v>
      </c>
      <c r="D1810" s="5" t="s">
        <v>2263</v>
      </c>
      <c r="E1810" s="5" t="s">
        <v>1265</v>
      </c>
      <c r="F1810" s="5" t="s">
        <v>2276</v>
      </c>
      <c r="G1810" s="5" t="s">
        <v>1256</v>
      </c>
      <c r="H1810" s="5" t="s">
        <v>140</v>
      </c>
      <c r="I1810" s="5" t="s">
        <v>141</v>
      </c>
      <c r="J1810" s="5" t="s">
        <v>1262</v>
      </c>
      <c r="K1810" s="5">
        <v>356</v>
      </c>
      <c r="L1810" s="5"/>
      <c r="M1810" s="5" t="s">
        <v>1264</v>
      </c>
      <c r="N1810" s="5">
        <v>1139735</v>
      </c>
      <c r="O1810" s="5">
        <v>74</v>
      </c>
      <c r="P1810" s="11">
        <v>1</v>
      </c>
      <c r="Q1810" s="12">
        <v>34.9</v>
      </c>
      <c r="R1810" s="13">
        <f t="shared" si="28"/>
        <v>34.9</v>
      </c>
    </row>
    <row r="1811" spans="1:18" ht="51.6" customHeight="1">
      <c r="A1811" s="4" t="s">
        <v>2261</v>
      </c>
      <c r="B1811" s="5">
        <v>705</v>
      </c>
      <c r="C1811" s="5">
        <v>356</v>
      </c>
      <c r="D1811" s="5" t="s">
        <v>2263</v>
      </c>
      <c r="E1811" s="5" t="s">
        <v>1266</v>
      </c>
      <c r="F1811" s="5" t="s">
        <v>2276</v>
      </c>
      <c r="G1811" s="5" t="s">
        <v>1256</v>
      </c>
      <c r="H1811" s="5" t="s">
        <v>140</v>
      </c>
      <c r="I1811" s="5" t="s">
        <v>141</v>
      </c>
      <c r="J1811" s="5" t="s">
        <v>1262</v>
      </c>
      <c r="K1811" s="5">
        <v>356</v>
      </c>
      <c r="L1811" s="5"/>
      <c r="M1811" s="5" t="s">
        <v>1259</v>
      </c>
      <c r="N1811" s="5">
        <v>1139763</v>
      </c>
      <c r="O1811" s="5">
        <v>62</v>
      </c>
      <c r="P1811" s="11">
        <v>3</v>
      </c>
      <c r="Q1811" s="12">
        <v>34.9</v>
      </c>
      <c r="R1811" s="13">
        <f t="shared" si="28"/>
        <v>104.69999999999999</v>
      </c>
    </row>
    <row r="1812" spans="1:18" ht="51.6" customHeight="1">
      <c r="A1812" s="4" t="s">
        <v>2261</v>
      </c>
      <c r="B1812" s="5">
        <v>705</v>
      </c>
      <c r="C1812" s="5">
        <v>356</v>
      </c>
      <c r="D1812" s="5" t="s">
        <v>2263</v>
      </c>
      <c r="E1812" s="5" t="s">
        <v>1266</v>
      </c>
      <c r="F1812" s="5" t="s">
        <v>2276</v>
      </c>
      <c r="G1812" s="5" t="s">
        <v>1256</v>
      </c>
      <c r="H1812" s="5" t="s">
        <v>140</v>
      </c>
      <c r="I1812" s="5" t="s">
        <v>141</v>
      </c>
      <c r="J1812" s="5" t="s">
        <v>1262</v>
      </c>
      <c r="K1812" s="5">
        <v>356</v>
      </c>
      <c r="L1812" s="5"/>
      <c r="M1812" s="5" t="s">
        <v>1259</v>
      </c>
      <c r="N1812" s="5">
        <v>1139763</v>
      </c>
      <c r="O1812" s="5">
        <v>68</v>
      </c>
      <c r="P1812" s="11">
        <v>6</v>
      </c>
      <c r="Q1812" s="12">
        <v>34.9</v>
      </c>
      <c r="R1812" s="13">
        <f t="shared" si="28"/>
        <v>209.39999999999998</v>
      </c>
    </row>
    <row r="1813" spans="1:18" ht="51.6" customHeight="1">
      <c r="A1813" s="4" t="s">
        <v>2261</v>
      </c>
      <c r="B1813" s="5">
        <v>705</v>
      </c>
      <c r="C1813" s="5">
        <v>356</v>
      </c>
      <c r="D1813" s="5" t="s">
        <v>2263</v>
      </c>
      <c r="E1813" s="5" t="s">
        <v>1266</v>
      </c>
      <c r="F1813" s="5" t="s">
        <v>2276</v>
      </c>
      <c r="G1813" s="5" t="s">
        <v>1256</v>
      </c>
      <c r="H1813" s="5" t="s">
        <v>140</v>
      </c>
      <c r="I1813" s="5" t="s">
        <v>141</v>
      </c>
      <c r="J1813" s="5" t="s">
        <v>1262</v>
      </c>
      <c r="K1813" s="5">
        <v>356</v>
      </c>
      <c r="L1813" s="5"/>
      <c r="M1813" s="5" t="s">
        <v>1259</v>
      </c>
      <c r="N1813" s="5">
        <v>1139763</v>
      </c>
      <c r="O1813" s="5">
        <v>74</v>
      </c>
      <c r="P1813" s="11">
        <v>11</v>
      </c>
      <c r="Q1813" s="12">
        <v>34.9</v>
      </c>
      <c r="R1813" s="13">
        <f t="shared" si="28"/>
        <v>383.9</v>
      </c>
    </row>
    <row r="1814" spans="1:18" ht="51.6" customHeight="1">
      <c r="A1814" s="4" t="s">
        <v>2261</v>
      </c>
      <c r="B1814" s="5">
        <v>705</v>
      </c>
      <c r="C1814" s="5">
        <v>356</v>
      </c>
      <c r="D1814" s="5" t="s">
        <v>2263</v>
      </c>
      <c r="E1814" s="5" t="s">
        <v>1266</v>
      </c>
      <c r="F1814" s="5" t="s">
        <v>2276</v>
      </c>
      <c r="G1814" s="5" t="s">
        <v>1256</v>
      </c>
      <c r="H1814" s="5" t="s">
        <v>140</v>
      </c>
      <c r="I1814" s="5" t="s">
        <v>141</v>
      </c>
      <c r="J1814" s="5" t="s">
        <v>1262</v>
      </c>
      <c r="K1814" s="5">
        <v>356</v>
      </c>
      <c r="L1814" s="5"/>
      <c r="M1814" s="5" t="s">
        <v>1259</v>
      </c>
      <c r="N1814" s="5">
        <v>1139763</v>
      </c>
      <c r="O1814" s="5">
        <v>80</v>
      </c>
      <c r="P1814" s="11">
        <v>1</v>
      </c>
      <c r="Q1814" s="12">
        <v>34.9</v>
      </c>
      <c r="R1814" s="13">
        <f t="shared" si="28"/>
        <v>34.9</v>
      </c>
    </row>
    <row r="1815" spans="1:18" ht="51.6" customHeight="1">
      <c r="A1815" s="4" t="s">
        <v>2261</v>
      </c>
      <c r="B1815" s="5">
        <v>705</v>
      </c>
      <c r="C1815" s="5">
        <v>356</v>
      </c>
      <c r="D1815" s="5" t="s">
        <v>2263</v>
      </c>
      <c r="E1815" s="5" t="s">
        <v>1268</v>
      </c>
      <c r="F1815" s="5" t="s">
        <v>2276</v>
      </c>
      <c r="G1815" s="5" t="s">
        <v>1256</v>
      </c>
      <c r="H1815" s="5">
        <v>25</v>
      </c>
      <c r="I1815" s="5" t="s">
        <v>144</v>
      </c>
      <c r="J1815" s="5" t="s">
        <v>1267</v>
      </c>
      <c r="K1815" s="5">
        <v>356</v>
      </c>
      <c r="L1815" s="5"/>
      <c r="M1815" s="5" t="s">
        <v>796</v>
      </c>
      <c r="N1815" s="5">
        <v>1139746</v>
      </c>
      <c r="O1815" s="5">
        <v>62</v>
      </c>
      <c r="P1815" s="11">
        <v>2</v>
      </c>
      <c r="Q1815" s="12">
        <v>69.900000000000006</v>
      </c>
      <c r="R1815" s="13">
        <f t="shared" si="28"/>
        <v>139.80000000000001</v>
      </c>
    </row>
    <row r="1816" spans="1:18" ht="51.6" customHeight="1">
      <c r="A1816" s="4" t="s">
        <v>2261</v>
      </c>
      <c r="B1816" s="5">
        <v>705</v>
      </c>
      <c r="C1816" s="5">
        <v>356</v>
      </c>
      <c r="D1816" s="5" t="s">
        <v>2263</v>
      </c>
      <c r="E1816" s="5" t="s">
        <v>1268</v>
      </c>
      <c r="F1816" s="5" t="s">
        <v>2276</v>
      </c>
      <c r="G1816" s="5" t="s">
        <v>1256</v>
      </c>
      <c r="H1816" s="5">
        <v>25</v>
      </c>
      <c r="I1816" s="5" t="s">
        <v>144</v>
      </c>
      <c r="J1816" s="5" t="s">
        <v>1267</v>
      </c>
      <c r="K1816" s="5">
        <v>356</v>
      </c>
      <c r="L1816" s="5"/>
      <c r="M1816" s="5" t="s">
        <v>796</v>
      </c>
      <c r="N1816" s="5">
        <v>1139746</v>
      </c>
      <c r="O1816" s="5">
        <v>68</v>
      </c>
      <c r="P1816" s="11">
        <v>3</v>
      </c>
      <c r="Q1816" s="12">
        <v>69.899999999999991</v>
      </c>
      <c r="R1816" s="13">
        <f t="shared" si="28"/>
        <v>209.7</v>
      </c>
    </row>
    <row r="1817" spans="1:18" ht="51.6" customHeight="1">
      <c r="A1817" s="4" t="s">
        <v>2261</v>
      </c>
      <c r="B1817" s="5">
        <v>705</v>
      </c>
      <c r="C1817" s="5">
        <v>356</v>
      </c>
      <c r="D1817" s="5" t="s">
        <v>2263</v>
      </c>
      <c r="E1817" s="5" t="s">
        <v>1268</v>
      </c>
      <c r="F1817" s="5" t="s">
        <v>2276</v>
      </c>
      <c r="G1817" s="5" t="s">
        <v>1256</v>
      </c>
      <c r="H1817" s="5">
        <v>25</v>
      </c>
      <c r="I1817" s="5" t="s">
        <v>144</v>
      </c>
      <c r="J1817" s="5" t="s">
        <v>1267</v>
      </c>
      <c r="K1817" s="5">
        <v>356</v>
      </c>
      <c r="L1817" s="5"/>
      <c r="M1817" s="5" t="s">
        <v>796</v>
      </c>
      <c r="N1817" s="5">
        <v>1139746</v>
      </c>
      <c r="O1817" s="5">
        <v>74</v>
      </c>
      <c r="P1817" s="11">
        <v>6</v>
      </c>
      <c r="Q1817" s="12">
        <v>69.899999999999991</v>
      </c>
      <c r="R1817" s="13">
        <f t="shared" si="28"/>
        <v>419.4</v>
      </c>
    </row>
    <row r="1818" spans="1:18" ht="51.6" customHeight="1">
      <c r="A1818" s="4" t="s">
        <v>2261</v>
      </c>
      <c r="B1818" s="5">
        <v>705</v>
      </c>
      <c r="C1818" s="5">
        <v>356</v>
      </c>
      <c r="D1818" s="5" t="s">
        <v>2263</v>
      </c>
      <c r="E1818" s="5" t="s">
        <v>1268</v>
      </c>
      <c r="F1818" s="5" t="s">
        <v>2276</v>
      </c>
      <c r="G1818" s="5" t="s">
        <v>1256</v>
      </c>
      <c r="H1818" s="5">
        <v>25</v>
      </c>
      <c r="I1818" s="5" t="s">
        <v>144</v>
      </c>
      <c r="J1818" s="5" t="s">
        <v>1267</v>
      </c>
      <c r="K1818" s="5">
        <v>356</v>
      </c>
      <c r="L1818" s="5"/>
      <c r="M1818" s="5" t="s">
        <v>796</v>
      </c>
      <c r="N1818" s="5">
        <v>1134939</v>
      </c>
      <c r="O1818" s="5">
        <v>74</v>
      </c>
      <c r="P1818" s="11">
        <v>1</v>
      </c>
      <c r="Q1818" s="12">
        <v>69.900000000000006</v>
      </c>
      <c r="R1818" s="13">
        <f t="shared" si="28"/>
        <v>69.900000000000006</v>
      </c>
    </row>
    <row r="1819" spans="1:18" ht="51.6" customHeight="1">
      <c r="A1819" s="4" t="s">
        <v>2261</v>
      </c>
      <c r="B1819" s="5">
        <v>705</v>
      </c>
      <c r="C1819" s="5">
        <v>356</v>
      </c>
      <c r="D1819" s="5" t="s">
        <v>2263</v>
      </c>
      <c r="E1819" s="5" t="s">
        <v>1268</v>
      </c>
      <c r="F1819" s="5" t="s">
        <v>2276</v>
      </c>
      <c r="G1819" s="5" t="s">
        <v>1256</v>
      </c>
      <c r="H1819" s="5">
        <v>25</v>
      </c>
      <c r="I1819" s="5" t="s">
        <v>144</v>
      </c>
      <c r="J1819" s="5" t="s">
        <v>1267</v>
      </c>
      <c r="K1819" s="5">
        <v>356</v>
      </c>
      <c r="L1819" s="5"/>
      <c r="M1819" s="5" t="s">
        <v>796</v>
      </c>
      <c r="N1819" s="5">
        <v>1134939</v>
      </c>
      <c r="O1819" s="5">
        <v>80</v>
      </c>
      <c r="P1819" s="11">
        <v>1</v>
      </c>
      <c r="Q1819" s="12">
        <v>69.900000000000006</v>
      </c>
      <c r="R1819" s="13">
        <f t="shared" si="28"/>
        <v>69.900000000000006</v>
      </c>
    </row>
    <row r="1820" spans="1:18" ht="51.6" customHeight="1">
      <c r="A1820" s="4" t="s">
        <v>2261</v>
      </c>
      <c r="B1820" s="5">
        <v>705</v>
      </c>
      <c r="C1820" s="5">
        <v>356</v>
      </c>
      <c r="D1820" s="5" t="s">
        <v>2263</v>
      </c>
      <c r="E1820" s="5" t="s">
        <v>1269</v>
      </c>
      <c r="F1820" s="5" t="s">
        <v>2276</v>
      </c>
      <c r="G1820" s="5" t="s">
        <v>1256</v>
      </c>
      <c r="H1820" s="5">
        <v>25</v>
      </c>
      <c r="I1820" s="5" t="s">
        <v>144</v>
      </c>
      <c r="J1820" s="5" t="s">
        <v>1267</v>
      </c>
      <c r="K1820" s="5">
        <v>356</v>
      </c>
      <c r="L1820" s="5"/>
      <c r="M1820" s="5" t="s">
        <v>796</v>
      </c>
      <c r="N1820" s="5">
        <v>1139762</v>
      </c>
      <c r="O1820" s="5">
        <v>62</v>
      </c>
      <c r="P1820" s="11">
        <v>8</v>
      </c>
      <c r="Q1820" s="12">
        <v>79.900000000000006</v>
      </c>
      <c r="R1820" s="13">
        <f t="shared" si="28"/>
        <v>639.20000000000005</v>
      </c>
    </row>
    <row r="1821" spans="1:18" ht="51.6" customHeight="1">
      <c r="A1821" s="4" t="s">
        <v>2261</v>
      </c>
      <c r="B1821" s="5">
        <v>705</v>
      </c>
      <c r="C1821" s="5">
        <v>356</v>
      </c>
      <c r="D1821" s="5" t="s">
        <v>2263</v>
      </c>
      <c r="E1821" s="5" t="s">
        <v>1269</v>
      </c>
      <c r="F1821" s="5" t="s">
        <v>2276</v>
      </c>
      <c r="G1821" s="5" t="s">
        <v>1256</v>
      </c>
      <c r="H1821" s="5">
        <v>25</v>
      </c>
      <c r="I1821" s="5" t="s">
        <v>144</v>
      </c>
      <c r="J1821" s="5" t="s">
        <v>1267</v>
      </c>
      <c r="K1821" s="5">
        <v>356</v>
      </c>
      <c r="L1821" s="5"/>
      <c r="M1821" s="5" t="s">
        <v>796</v>
      </c>
      <c r="N1821" s="5">
        <v>1139762</v>
      </c>
      <c r="O1821" s="5">
        <v>68</v>
      </c>
      <c r="P1821" s="11">
        <v>6</v>
      </c>
      <c r="Q1821" s="12">
        <v>79.899999999999991</v>
      </c>
      <c r="R1821" s="13">
        <f t="shared" si="28"/>
        <v>479.4</v>
      </c>
    </row>
    <row r="1822" spans="1:18" ht="51.6" customHeight="1">
      <c r="A1822" s="4" t="s">
        <v>2261</v>
      </c>
      <c r="B1822" s="5">
        <v>705</v>
      </c>
      <c r="C1822" s="5">
        <v>356</v>
      </c>
      <c r="D1822" s="5" t="s">
        <v>2263</v>
      </c>
      <c r="E1822" s="5" t="s">
        <v>1269</v>
      </c>
      <c r="F1822" s="5" t="s">
        <v>2276</v>
      </c>
      <c r="G1822" s="5" t="s">
        <v>1256</v>
      </c>
      <c r="H1822" s="5">
        <v>25</v>
      </c>
      <c r="I1822" s="5" t="s">
        <v>144</v>
      </c>
      <c r="J1822" s="5" t="s">
        <v>1267</v>
      </c>
      <c r="K1822" s="5">
        <v>356</v>
      </c>
      <c r="L1822" s="5"/>
      <c r="M1822" s="5" t="s">
        <v>796</v>
      </c>
      <c r="N1822" s="5">
        <v>1139762</v>
      </c>
      <c r="O1822" s="5">
        <v>74</v>
      </c>
      <c r="P1822" s="11">
        <v>8</v>
      </c>
      <c r="Q1822" s="12">
        <v>79.900000000000006</v>
      </c>
      <c r="R1822" s="13">
        <f t="shared" si="28"/>
        <v>639.20000000000005</v>
      </c>
    </row>
    <row r="1823" spans="1:18" ht="51.6" customHeight="1">
      <c r="A1823" s="4" t="s">
        <v>2261</v>
      </c>
      <c r="B1823" s="5">
        <v>705</v>
      </c>
      <c r="C1823" s="5">
        <v>356</v>
      </c>
      <c r="D1823" s="5" t="s">
        <v>2263</v>
      </c>
      <c r="E1823" s="5" t="s">
        <v>1269</v>
      </c>
      <c r="F1823" s="5" t="s">
        <v>2276</v>
      </c>
      <c r="G1823" s="5" t="s">
        <v>1256</v>
      </c>
      <c r="H1823" s="5">
        <v>25</v>
      </c>
      <c r="I1823" s="5" t="s">
        <v>144</v>
      </c>
      <c r="J1823" s="5" t="s">
        <v>1267</v>
      </c>
      <c r="K1823" s="5">
        <v>356</v>
      </c>
      <c r="L1823" s="5"/>
      <c r="M1823" s="5" t="s">
        <v>796</v>
      </c>
      <c r="N1823" s="5">
        <v>1139762</v>
      </c>
      <c r="O1823" s="5">
        <v>80</v>
      </c>
      <c r="P1823" s="11">
        <v>6</v>
      </c>
      <c r="Q1823" s="12">
        <v>79.899999999999991</v>
      </c>
      <c r="R1823" s="13">
        <f t="shared" si="28"/>
        <v>479.4</v>
      </c>
    </row>
    <row r="1824" spans="1:18" ht="51.6" customHeight="1">
      <c r="A1824" s="4" t="s">
        <v>2261</v>
      </c>
      <c r="B1824" s="5">
        <v>705</v>
      </c>
      <c r="C1824" s="5">
        <v>356</v>
      </c>
      <c r="D1824" s="5" t="s">
        <v>2263</v>
      </c>
      <c r="E1824" s="5" t="s">
        <v>1271</v>
      </c>
      <c r="F1824" s="5" t="s">
        <v>2276</v>
      </c>
      <c r="G1824" s="5" t="s">
        <v>1256</v>
      </c>
      <c r="H1824" s="5">
        <v>26</v>
      </c>
      <c r="I1824" s="5" t="s">
        <v>152</v>
      </c>
      <c r="J1824" s="5" t="s">
        <v>1270</v>
      </c>
      <c r="K1824" s="5">
        <v>356</v>
      </c>
      <c r="L1824" s="5"/>
      <c r="M1824" s="5" t="s">
        <v>84</v>
      </c>
      <c r="N1824" s="5">
        <v>1139741</v>
      </c>
      <c r="O1824" s="5">
        <v>62</v>
      </c>
      <c r="P1824" s="11">
        <v>2</v>
      </c>
      <c r="Q1824" s="12">
        <v>89.9</v>
      </c>
      <c r="R1824" s="13">
        <f t="shared" si="28"/>
        <v>179.8</v>
      </c>
    </row>
    <row r="1825" spans="1:18" ht="51.6" customHeight="1">
      <c r="A1825" s="4" t="s">
        <v>2261</v>
      </c>
      <c r="B1825" s="5">
        <v>705</v>
      </c>
      <c r="C1825" s="5">
        <v>356</v>
      </c>
      <c r="D1825" s="5" t="s">
        <v>2263</v>
      </c>
      <c r="E1825" s="5" t="s">
        <v>1271</v>
      </c>
      <c r="F1825" s="5" t="s">
        <v>2276</v>
      </c>
      <c r="G1825" s="5" t="s">
        <v>1256</v>
      </c>
      <c r="H1825" s="5">
        <v>26</v>
      </c>
      <c r="I1825" s="5" t="s">
        <v>152</v>
      </c>
      <c r="J1825" s="5" t="s">
        <v>1270</v>
      </c>
      <c r="K1825" s="5">
        <v>356</v>
      </c>
      <c r="L1825" s="5"/>
      <c r="M1825" s="5" t="s">
        <v>84</v>
      </c>
      <c r="N1825" s="5">
        <v>1139741</v>
      </c>
      <c r="O1825" s="5">
        <v>68</v>
      </c>
      <c r="P1825" s="11">
        <v>1</v>
      </c>
      <c r="Q1825" s="12">
        <v>89.9</v>
      </c>
      <c r="R1825" s="13">
        <f t="shared" si="28"/>
        <v>89.9</v>
      </c>
    </row>
    <row r="1826" spans="1:18" ht="51.6" customHeight="1">
      <c r="A1826" s="4" t="s">
        <v>2261</v>
      </c>
      <c r="B1826" s="5">
        <v>705</v>
      </c>
      <c r="C1826" s="5">
        <v>356</v>
      </c>
      <c r="D1826" s="5" t="s">
        <v>2263</v>
      </c>
      <c r="E1826" s="5" t="s">
        <v>1272</v>
      </c>
      <c r="F1826" s="5" t="s">
        <v>2276</v>
      </c>
      <c r="G1826" s="5" t="s">
        <v>1256</v>
      </c>
      <c r="H1826" s="5">
        <v>26</v>
      </c>
      <c r="I1826" s="5" t="s">
        <v>152</v>
      </c>
      <c r="J1826" s="5" t="s">
        <v>1270</v>
      </c>
      <c r="K1826" s="5">
        <v>356</v>
      </c>
      <c r="L1826" s="5"/>
      <c r="M1826" s="5" t="s">
        <v>1259</v>
      </c>
      <c r="N1826" s="5">
        <v>1139751</v>
      </c>
      <c r="O1826" s="5">
        <v>74</v>
      </c>
      <c r="P1826" s="11">
        <v>1</v>
      </c>
      <c r="Q1826" s="12">
        <v>89.9</v>
      </c>
      <c r="R1826" s="13">
        <f t="shared" si="28"/>
        <v>89.9</v>
      </c>
    </row>
    <row r="1827" spans="1:18" ht="51.6" customHeight="1">
      <c r="A1827" s="4" t="s">
        <v>2261</v>
      </c>
      <c r="B1827" s="5">
        <v>705</v>
      </c>
      <c r="C1827" s="5">
        <v>356</v>
      </c>
      <c r="D1827" s="5" t="s">
        <v>2263</v>
      </c>
      <c r="E1827" s="5" t="s">
        <v>1273</v>
      </c>
      <c r="F1827" s="5" t="s">
        <v>2276</v>
      </c>
      <c r="G1827" s="5" t="s">
        <v>1256</v>
      </c>
      <c r="H1827" s="5">
        <v>26</v>
      </c>
      <c r="I1827" s="5" t="s">
        <v>152</v>
      </c>
      <c r="J1827" s="5" t="s">
        <v>1270</v>
      </c>
      <c r="K1827" s="5">
        <v>356</v>
      </c>
      <c r="L1827" s="5"/>
      <c r="M1827" s="5" t="s">
        <v>1274</v>
      </c>
      <c r="N1827" s="5">
        <v>1139752</v>
      </c>
      <c r="O1827" s="5">
        <v>74</v>
      </c>
      <c r="P1827" s="11">
        <v>1</v>
      </c>
      <c r="Q1827" s="12">
        <v>89.9</v>
      </c>
      <c r="R1827" s="13">
        <f t="shared" si="28"/>
        <v>89.9</v>
      </c>
    </row>
    <row r="1828" spans="1:18" ht="51.6" customHeight="1">
      <c r="A1828" s="4" t="s">
        <v>2261</v>
      </c>
      <c r="B1828" s="5">
        <v>705</v>
      </c>
      <c r="C1828" s="5">
        <v>356</v>
      </c>
      <c r="D1828" s="5" t="s">
        <v>2263</v>
      </c>
      <c r="E1828" s="5" t="s">
        <v>1275</v>
      </c>
      <c r="F1828" s="5" t="s">
        <v>2276</v>
      </c>
      <c r="G1828" s="5" t="s">
        <v>1256</v>
      </c>
      <c r="H1828" s="5">
        <v>26</v>
      </c>
      <c r="I1828" s="5" t="s">
        <v>152</v>
      </c>
      <c r="J1828" s="5" t="s">
        <v>1270</v>
      </c>
      <c r="K1828" s="5">
        <v>356</v>
      </c>
      <c r="L1828" s="5"/>
      <c r="M1828" s="5" t="s">
        <v>1259</v>
      </c>
      <c r="N1828" s="5">
        <v>1139756</v>
      </c>
      <c r="O1828" s="5">
        <v>68</v>
      </c>
      <c r="P1828" s="11">
        <v>2</v>
      </c>
      <c r="Q1828" s="12">
        <v>64.900000000000006</v>
      </c>
      <c r="R1828" s="13">
        <f t="shared" si="28"/>
        <v>129.80000000000001</v>
      </c>
    </row>
    <row r="1829" spans="1:18" ht="51.6" customHeight="1">
      <c r="A1829" s="4" t="s">
        <v>2261</v>
      </c>
      <c r="B1829" s="5">
        <v>705</v>
      </c>
      <c r="C1829" s="5">
        <v>356</v>
      </c>
      <c r="D1829" s="5" t="s">
        <v>2263</v>
      </c>
      <c r="E1829" s="5" t="s">
        <v>1275</v>
      </c>
      <c r="F1829" s="5" t="s">
        <v>2276</v>
      </c>
      <c r="G1829" s="5" t="s">
        <v>1256</v>
      </c>
      <c r="H1829" s="5">
        <v>26</v>
      </c>
      <c r="I1829" s="5" t="s">
        <v>152</v>
      </c>
      <c r="J1829" s="5" t="s">
        <v>1270</v>
      </c>
      <c r="K1829" s="5">
        <v>356</v>
      </c>
      <c r="L1829" s="5"/>
      <c r="M1829" s="5" t="s">
        <v>1259</v>
      </c>
      <c r="N1829" s="5">
        <v>1139756</v>
      </c>
      <c r="O1829" s="5">
        <v>74</v>
      </c>
      <c r="P1829" s="11">
        <v>1</v>
      </c>
      <c r="Q1829" s="12">
        <v>64.900000000000006</v>
      </c>
      <c r="R1829" s="13">
        <f t="shared" si="28"/>
        <v>64.900000000000006</v>
      </c>
    </row>
    <row r="1830" spans="1:18" ht="51.6" customHeight="1">
      <c r="A1830" s="4" t="s">
        <v>2261</v>
      </c>
      <c r="B1830" s="5">
        <v>705</v>
      </c>
      <c r="C1830" s="5">
        <v>356</v>
      </c>
      <c r="D1830" s="5" t="s">
        <v>2263</v>
      </c>
      <c r="E1830" s="5" t="s">
        <v>1277</v>
      </c>
      <c r="F1830" s="5" t="s">
        <v>2276</v>
      </c>
      <c r="G1830" s="5" t="s">
        <v>1256</v>
      </c>
      <c r="H1830" s="5">
        <v>26</v>
      </c>
      <c r="I1830" s="5" t="s">
        <v>152</v>
      </c>
      <c r="J1830" s="5" t="s">
        <v>1276</v>
      </c>
      <c r="K1830" s="5">
        <v>356</v>
      </c>
      <c r="L1830" s="5" t="s">
        <v>2250</v>
      </c>
      <c r="M1830" s="5" t="s">
        <v>1278</v>
      </c>
      <c r="N1830" s="5">
        <v>1191578</v>
      </c>
      <c r="O1830" s="5" t="s">
        <v>125</v>
      </c>
      <c r="P1830" s="11">
        <v>96</v>
      </c>
      <c r="Q1830" s="12">
        <v>58</v>
      </c>
      <c r="R1830" s="13">
        <f t="shared" si="28"/>
        <v>5568</v>
      </c>
    </row>
    <row r="1831" spans="1:18" ht="51.6" customHeight="1">
      <c r="A1831" s="4" t="s">
        <v>2261</v>
      </c>
      <c r="B1831" s="5">
        <v>705</v>
      </c>
      <c r="C1831" s="5">
        <v>356</v>
      </c>
      <c r="D1831" s="5" t="s">
        <v>2263</v>
      </c>
      <c r="E1831" s="5" t="s">
        <v>1280</v>
      </c>
      <c r="F1831" s="5" t="s">
        <v>2276</v>
      </c>
      <c r="G1831" s="5" t="s">
        <v>1256</v>
      </c>
      <c r="H1831" s="5">
        <v>32</v>
      </c>
      <c r="I1831" s="5" t="s">
        <v>205</v>
      </c>
      <c r="J1831" s="5" t="s">
        <v>1279</v>
      </c>
      <c r="K1831" s="5">
        <v>356</v>
      </c>
      <c r="L1831" s="5"/>
      <c r="M1831" s="5" t="s">
        <v>1274</v>
      </c>
      <c r="N1831" s="5">
        <v>1139768</v>
      </c>
      <c r="O1831" s="5">
        <v>62</v>
      </c>
      <c r="P1831" s="11">
        <v>1</v>
      </c>
      <c r="Q1831" s="12">
        <v>64.900000000000006</v>
      </c>
      <c r="R1831" s="13">
        <f t="shared" si="28"/>
        <v>64.900000000000006</v>
      </c>
    </row>
    <row r="1832" spans="1:18" ht="51.6" customHeight="1">
      <c r="A1832" s="4" t="s">
        <v>2261</v>
      </c>
      <c r="B1832" s="5">
        <v>705</v>
      </c>
      <c r="C1832" s="5">
        <v>356</v>
      </c>
      <c r="D1832" s="5" t="s">
        <v>2263</v>
      </c>
      <c r="E1832" s="5" t="s">
        <v>1280</v>
      </c>
      <c r="F1832" s="5" t="s">
        <v>2276</v>
      </c>
      <c r="G1832" s="5" t="s">
        <v>1256</v>
      </c>
      <c r="H1832" s="5">
        <v>32</v>
      </c>
      <c r="I1832" s="5" t="s">
        <v>205</v>
      </c>
      <c r="J1832" s="5" t="s">
        <v>1279</v>
      </c>
      <c r="K1832" s="5">
        <v>356</v>
      </c>
      <c r="L1832" s="5"/>
      <c r="M1832" s="5" t="s">
        <v>1274</v>
      </c>
      <c r="N1832" s="5">
        <v>1139768</v>
      </c>
      <c r="O1832" s="5">
        <v>74</v>
      </c>
      <c r="P1832" s="11">
        <v>2</v>
      </c>
      <c r="Q1832" s="12">
        <v>64.900000000000006</v>
      </c>
      <c r="R1832" s="13">
        <f t="shared" si="28"/>
        <v>129.80000000000001</v>
      </c>
    </row>
    <row r="1833" spans="1:18" ht="51.6" customHeight="1">
      <c r="A1833" s="4" t="s">
        <v>2261</v>
      </c>
      <c r="B1833" s="5">
        <v>705</v>
      </c>
      <c r="C1833" s="5">
        <v>356</v>
      </c>
      <c r="D1833" s="5" t="s">
        <v>2263</v>
      </c>
      <c r="E1833" s="5" t="s">
        <v>1281</v>
      </c>
      <c r="F1833" s="5" t="s">
        <v>2276</v>
      </c>
      <c r="G1833" s="5" t="s">
        <v>1256</v>
      </c>
      <c r="H1833" s="5">
        <v>32</v>
      </c>
      <c r="I1833" s="5" t="s">
        <v>205</v>
      </c>
      <c r="J1833" s="5" t="s">
        <v>1279</v>
      </c>
      <c r="K1833" s="5">
        <v>356</v>
      </c>
      <c r="L1833" s="5"/>
      <c r="M1833" s="5" t="s">
        <v>1282</v>
      </c>
      <c r="N1833" s="5">
        <v>1139769</v>
      </c>
      <c r="O1833" s="5">
        <v>80</v>
      </c>
      <c r="P1833" s="11">
        <v>1</v>
      </c>
      <c r="Q1833" s="12">
        <v>79.900000000000006</v>
      </c>
      <c r="R1833" s="13">
        <f t="shared" si="28"/>
        <v>79.900000000000006</v>
      </c>
    </row>
    <row r="1834" spans="1:18" ht="51.6" customHeight="1">
      <c r="A1834" s="4" t="s">
        <v>2261</v>
      </c>
      <c r="B1834" s="5">
        <v>705</v>
      </c>
      <c r="C1834" s="5">
        <v>356</v>
      </c>
      <c r="D1834" s="5" t="s">
        <v>2263</v>
      </c>
      <c r="E1834" s="5" t="s">
        <v>1284</v>
      </c>
      <c r="F1834" s="5" t="s">
        <v>2276</v>
      </c>
      <c r="G1834" s="5" t="s">
        <v>1256</v>
      </c>
      <c r="H1834" s="5">
        <v>36</v>
      </c>
      <c r="I1834" s="5" t="s">
        <v>163</v>
      </c>
      <c r="J1834" s="5" t="s">
        <v>1283</v>
      </c>
      <c r="K1834" s="5">
        <v>356</v>
      </c>
      <c r="L1834" s="5"/>
      <c r="M1834" s="5" t="s">
        <v>1259</v>
      </c>
      <c r="N1834" s="5">
        <v>1139724</v>
      </c>
      <c r="O1834" s="5">
        <v>62</v>
      </c>
      <c r="P1834" s="11">
        <v>4</v>
      </c>
      <c r="Q1834" s="12">
        <v>49.9</v>
      </c>
      <c r="R1834" s="13">
        <f t="shared" si="28"/>
        <v>199.6</v>
      </c>
    </row>
    <row r="1835" spans="1:18" ht="51.6" customHeight="1">
      <c r="A1835" s="4" t="s">
        <v>2261</v>
      </c>
      <c r="B1835" s="5">
        <v>705</v>
      </c>
      <c r="C1835" s="5">
        <v>356</v>
      </c>
      <c r="D1835" s="5" t="s">
        <v>2263</v>
      </c>
      <c r="E1835" s="5" t="s">
        <v>1285</v>
      </c>
      <c r="F1835" s="5" t="s">
        <v>2276</v>
      </c>
      <c r="G1835" s="5" t="s">
        <v>1256</v>
      </c>
      <c r="H1835" s="5">
        <v>36</v>
      </c>
      <c r="I1835" s="5" t="s">
        <v>163</v>
      </c>
      <c r="J1835" s="5" t="s">
        <v>1283</v>
      </c>
      <c r="K1835" s="5">
        <v>356</v>
      </c>
      <c r="L1835" s="5"/>
      <c r="M1835" s="5" t="s">
        <v>84</v>
      </c>
      <c r="N1835" s="5">
        <v>1139742</v>
      </c>
      <c r="O1835" s="5">
        <v>62</v>
      </c>
      <c r="P1835" s="11">
        <v>1</v>
      </c>
      <c r="Q1835" s="12">
        <v>49.9</v>
      </c>
      <c r="R1835" s="13">
        <f t="shared" si="28"/>
        <v>49.9</v>
      </c>
    </row>
    <row r="1836" spans="1:18" ht="51.6" customHeight="1">
      <c r="A1836" s="4" t="s">
        <v>2261</v>
      </c>
      <c r="B1836" s="5">
        <v>705</v>
      </c>
      <c r="C1836" s="5">
        <v>356</v>
      </c>
      <c r="D1836" s="5" t="s">
        <v>2263</v>
      </c>
      <c r="E1836" s="5" t="s">
        <v>1286</v>
      </c>
      <c r="F1836" s="5" t="s">
        <v>2276</v>
      </c>
      <c r="G1836" s="5" t="s">
        <v>1256</v>
      </c>
      <c r="H1836" s="5">
        <v>36</v>
      </c>
      <c r="I1836" s="5" t="s">
        <v>163</v>
      </c>
      <c r="J1836" s="5" t="s">
        <v>1283</v>
      </c>
      <c r="K1836" s="5">
        <v>356</v>
      </c>
      <c r="L1836" s="5"/>
      <c r="M1836" s="5" t="s">
        <v>1287</v>
      </c>
      <c r="N1836" s="5">
        <v>1139745</v>
      </c>
      <c r="O1836" s="5">
        <v>62</v>
      </c>
      <c r="P1836" s="11">
        <v>1</v>
      </c>
      <c r="Q1836" s="12">
        <v>59.9</v>
      </c>
      <c r="R1836" s="13">
        <f t="shared" si="28"/>
        <v>59.9</v>
      </c>
    </row>
    <row r="1837" spans="1:18" ht="51.6" customHeight="1">
      <c r="A1837" s="4" t="s">
        <v>2261</v>
      </c>
      <c r="B1837" s="5">
        <v>705</v>
      </c>
      <c r="C1837" s="5">
        <v>356</v>
      </c>
      <c r="D1837" s="5" t="s">
        <v>2263</v>
      </c>
      <c r="E1837" s="5" t="s">
        <v>1286</v>
      </c>
      <c r="F1837" s="5" t="s">
        <v>2276</v>
      </c>
      <c r="G1837" s="5" t="s">
        <v>1256</v>
      </c>
      <c r="H1837" s="5">
        <v>36</v>
      </c>
      <c r="I1837" s="5" t="s">
        <v>163</v>
      </c>
      <c r="J1837" s="5" t="s">
        <v>1283</v>
      </c>
      <c r="K1837" s="5">
        <v>356</v>
      </c>
      <c r="L1837" s="5"/>
      <c r="M1837" s="5" t="s">
        <v>1287</v>
      </c>
      <c r="N1837" s="5">
        <v>1139745</v>
      </c>
      <c r="O1837" s="5">
        <v>80</v>
      </c>
      <c r="P1837" s="11">
        <v>3</v>
      </c>
      <c r="Q1837" s="12">
        <v>59.9</v>
      </c>
      <c r="R1837" s="13">
        <f t="shared" si="28"/>
        <v>179.7</v>
      </c>
    </row>
    <row r="1838" spans="1:18" ht="51.6" customHeight="1">
      <c r="A1838" s="4" t="s">
        <v>2261</v>
      </c>
      <c r="B1838" s="5">
        <v>705</v>
      </c>
      <c r="C1838" s="5">
        <v>356</v>
      </c>
      <c r="D1838" s="5" t="s">
        <v>2263</v>
      </c>
      <c r="E1838" s="5" t="s">
        <v>1289</v>
      </c>
      <c r="F1838" s="5" t="s">
        <v>2276</v>
      </c>
      <c r="G1838" s="5" t="s">
        <v>1256</v>
      </c>
      <c r="H1838" s="5">
        <v>41</v>
      </c>
      <c r="I1838" s="5" t="s">
        <v>213</v>
      </c>
      <c r="J1838" s="5" t="s">
        <v>1288</v>
      </c>
      <c r="K1838" s="5">
        <v>356</v>
      </c>
      <c r="L1838" s="5" t="s">
        <v>2250</v>
      </c>
      <c r="M1838" s="5" t="s">
        <v>1264</v>
      </c>
      <c r="N1838" s="5">
        <v>1190834</v>
      </c>
      <c r="O1838" s="5" t="s">
        <v>125</v>
      </c>
      <c r="P1838" s="11">
        <v>40</v>
      </c>
      <c r="Q1838" s="12">
        <v>31.5</v>
      </c>
      <c r="R1838" s="13">
        <f t="shared" si="28"/>
        <v>1260</v>
      </c>
    </row>
    <row r="1839" spans="1:18" ht="51.6" customHeight="1">
      <c r="A1839" s="4" t="s">
        <v>2261</v>
      </c>
      <c r="B1839" s="5">
        <v>705</v>
      </c>
      <c r="C1839" s="5">
        <v>356</v>
      </c>
      <c r="D1839" s="5" t="s">
        <v>2263</v>
      </c>
      <c r="E1839" s="5" t="s">
        <v>1289</v>
      </c>
      <c r="F1839" s="5" t="s">
        <v>2276</v>
      </c>
      <c r="G1839" s="5" t="s">
        <v>1256</v>
      </c>
      <c r="H1839" s="5">
        <v>41</v>
      </c>
      <c r="I1839" s="5" t="s">
        <v>213</v>
      </c>
      <c r="J1839" s="5" t="s">
        <v>1288</v>
      </c>
      <c r="K1839" s="5">
        <v>356</v>
      </c>
      <c r="L1839" s="5" t="s">
        <v>2250</v>
      </c>
      <c r="M1839" s="5" t="s">
        <v>1264</v>
      </c>
      <c r="N1839" s="5">
        <v>1190578</v>
      </c>
      <c r="O1839" s="5" t="s">
        <v>125</v>
      </c>
      <c r="P1839" s="11">
        <v>53</v>
      </c>
      <c r="Q1839" s="12">
        <v>31.5</v>
      </c>
      <c r="R1839" s="13">
        <f t="shared" si="28"/>
        <v>1669.5</v>
      </c>
    </row>
    <row r="1840" spans="1:18" ht="51.6" customHeight="1">
      <c r="A1840" s="4" t="s">
        <v>2261</v>
      </c>
      <c r="B1840" s="5">
        <v>705</v>
      </c>
      <c r="C1840" s="5">
        <v>356</v>
      </c>
      <c r="D1840" s="5" t="s">
        <v>2263</v>
      </c>
      <c r="E1840" s="5" t="s">
        <v>1291</v>
      </c>
      <c r="F1840" s="5" t="s">
        <v>2276</v>
      </c>
      <c r="G1840" s="5" t="s">
        <v>1256</v>
      </c>
      <c r="H1840" s="5">
        <v>42</v>
      </c>
      <c r="I1840" s="5" t="s">
        <v>172</v>
      </c>
      <c r="J1840" s="5" t="s">
        <v>1290</v>
      </c>
      <c r="K1840" s="5">
        <v>356</v>
      </c>
      <c r="L1840" s="5"/>
      <c r="M1840" s="5" t="s">
        <v>1259</v>
      </c>
      <c r="N1840" s="5">
        <v>1169323</v>
      </c>
      <c r="O1840" s="5">
        <v>62</v>
      </c>
      <c r="P1840" s="11">
        <v>1</v>
      </c>
      <c r="Q1840" s="12">
        <v>149.9</v>
      </c>
      <c r="R1840" s="13">
        <f t="shared" si="28"/>
        <v>149.9</v>
      </c>
    </row>
    <row r="1841" spans="1:18" ht="51.6" customHeight="1">
      <c r="A1841" s="4" t="s">
        <v>2261</v>
      </c>
      <c r="B1841" s="5">
        <v>705</v>
      </c>
      <c r="C1841" s="5">
        <v>356</v>
      </c>
      <c r="D1841" s="5" t="s">
        <v>2263</v>
      </c>
      <c r="E1841" s="5" t="s">
        <v>1291</v>
      </c>
      <c r="F1841" s="5" t="s">
        <v>2276</v>
      </c>
      <c r="G1841" s="5" t="s">
        <v>1256</v>
      </c>
      <c r="H1841" s="5">
        <v>42</v>
      </c>
      <c r="I1841" s="5" t="s">
        <v>172</v>
      </c>
      <c r="J1841" s="5" t="s">
        <v>1290</v>
      </c>
      <c r="K1841" s="5">
        <v>356</v>
      </c>
      <c r="L1841" s="5"/>
      <c r="M1841" s="5" t="s">
        <v>1259</v>
      </c>
      <c r="N1841" s="5">
        <v>1169323</v>
      </c>
      <c r="O1841" s="5">
        <v>74</v>
      </c>
      <c r="P1841" s="11">
        <v>1</v>
      </c>
      <c r="Q1841" s="12">
        <v>149.9</v>
      </c>
      <c r="R1841" s="13">
        <f t="shared" si="28"/>
        <v>149.9</v>
      </c>
    </row>
    <row r="1842" spans="1:18" ht="51.6" customHeight="1">
      <c r="A1842" s="4" t="s">
        <v>2261</v>
      </c>
      <c r="B1842" s="5">
        <v>705</v>
      </c>
      <c r="C1842" s="5">
        <v>857</v>
      </c>
      <c r="D1842" s="5" t="s">
        <v>2263</v>
      </c>
      <c r="E1842" s="5" t="s">
        <v>1294</v>
      </c>
      <c r="F1842" s="5" t="s">
        <v>2276</v>
      </c>
      <c r="G1842" s="5" t="s">
        <v>1292</v>
      </c>
      <c r="H1842" s="5">
        <v>25</v>
      </c>
      <c r="I1842" s="5" t="s">
        <v>144</v>
      </c>
      <c r="J1842" s="5" t="s">
        <v>1293</v>
      </c>
      <c r="K1842" s="5">
        <v>857</v>
      </c>
      <c r="L1842" s="5" t="s">
        <v>2250</v>
      </c>
      <c r="M1842" s="5" t="s">
        <v>1259</v>
      </c>
      <c r="N1842" s="5">
        <v>1198039</v>
      </c>
      <c r="O1842" s="5">
        <v>56</v>
      </c>
      <c r="P1842" s="11">
        <v>1</v>
      </c>
      <c r="Q1842" s="12">
        <v>95</v>
      </c>
      <c r="R1842" s="13">
        <f t="shared" si="28"/>
        <v>95</v>
      </c>
    </row>
    <row r="1843" spans="1:18" ht="51.6" customHeight="1">
      <c r="A1843" s="4" t="s">
        <v>2261</v>
      </c>
      <c r="B1843" s="5">
        <v>705</v>
      </c>
      <c r="C1843" s="5">
        <v>857</v>
      </c>
      <c r="D1843" s="5" t="s">
        <v>2263</v>
      </c>
      <c r="E1843" s="5" t="s">
        <v>1295</v>
      </c>
      <c r="F1843" s="5" t="s">
        <v>2276</v>
      </c>
      <c r="G1843" s="5" t="s">
        <v>1292</v>
      </c>
      <c r="H1843" s="5">
        <v>25</v>
      </c>
      <c r="I1843" s="5" t="s">
        <v>144</v>
      </c>
      <c r="J1843" s="5" t="s">
        <v>1293</v>
      </c>
      <c r="K1843" s="5">
        <v>857</v>
      </c>
      <c r="L1843" s="5"/>
      <c r="M1843" s="5" t="s">
        <v>1259</v>
      </c>
      <c r="N1843" s="5">
        <v>1165697</v>
      </c>
      <c r="O1843" s="5">
        <v>62</v>
      </c>
      <c r="P1843" s="11">
        <v>4</v>
      </c>
      <c r="Q1843" s="12">
        <v>68.5</v>
      </c>
      <c r="R1843" s="13">
        <f t="shared" si="28"/>
        <v>274</v>
      </c>
    </row>
    <row r="1844" spans="1:18" ht="51.6" customHeight="1">
      <c r="A1844" s="4" t="s">
        <v>2261</v>
      </c>
      <c r="B1844" s="5">
        <v>705</v>
      </c>
      <c r="C1844" s="5">
        <v>857</v>
      </c>
      <c r="D1844" s="5" t="s">
        <v>2263</v>
      </c>
      <c r="E1844" s="5" t="s">
        <v>1295</v>
      </c>
      <c r="F1844" s="5" t="s">
        <v>2276</v>
      </c>
      <c r="G1844" s="5" t="s">
        <v>1292</v>
      </c>
      <c r="H1844" s="5">
        <v>25</v>
      </c>
      <c r="I1844" s="5" t="s">
        <v>144</v>
      </c>
      <c r="J1844" s="5" t="s">
        <v>1293</v>
      </c>
      <c r="K1844" s="5">
        <v>857</v>
      </c>
      <c r="L1844" s="5"/>
      <c r="M1844" s="5" t="s">
        <v>1259</v>
      </c>
      <c r="N1844" s="5">
        <v>1165697</v>
      </c>
      <c r="O1844" s="5">
        <v>74</v>
      </c>
      <c r="P1844" s="11">
        <v>1</v>
      </c>
      <c r="Q1844" s="12">
        <v>68.5</v>
      </c>
      <c r="R1844" s="13">
        <f t="shared" si="28"/>
        <v>68.5</v>
      </c>
    </row>
    <row r="1845" spans="1:18" ht="51.6" customHeight="1">
      <c r="A1845" s="4" t="s">
        <v>2261</v>
      </c>
      <c r="B1845" s="5">
        <v>705</v>
      </c>
      <c r="C1845" s="5">
        <v>857</v>
      </c>
      <c r="D1845" s="5" t="s">
        <v>2263</v>
      </c>
      <c r="E1845" s="5" t="s">
        <v>1296</v>
      </c>
      <c r="F1845" s="5" t="s">
        <v>2276</v>
      </c>
      <c r="G1845" s="5" t="s">
        <v>1292</v>
      </c>
      <c r="H1845" s="5">
        <v>26</v>
      </c>
      <c r="I1845" s="5" t="s">
        <v>152</v>
      </c>
      <c r="J1845" s="5" t="s">
        <v>1270</v>
      </c>
      <c r="K1845" s="5">
        <v>857</v>
      </c>
      <c r="L1845" s="5" t="s">
        <v>2250</v>
      </c>
      <c r="M1845" s="5" t="s">
        <v>1278</v>
      </c>
      <c r="N1845" s="5">
        <v>1198037</v>
      </c>
      <c r="O1845" s="5">
        <v>56</v>
      </c>
      <c r="P1845" s="11">
        <v>1</v>
      </c>
      <c r="Q1845" s="12">
        <v>121.5</v>
      </c>
      <c r="R1845" s="13">
        <f t="shared" si="28"/>
        <v>121.5</v>
      </c>
    </row>
    <row r="1846" spans="1:18" ht="51.6" customHeight="1">
      <c r="A1846" s="4" t="s">
        <v>2261</v>
      </c>
      <c r="B1846" s="5">
        <v>705</v>
      </c>
      <c r="C1846" s="5">
        <v>857</v>
      </c>
      <c r="D1846" s="5" t="s">
        <v>2263</v>
      </c>
      <c r="E1846" s="5" t="s">
        <v>1297</v>
      </c>
      <c r="F1846" s="5" t="s">
        <v>2276</v>
      </c>
      <c r="G1846" s="5" t="s">
        <v>1292</v>
      </c>
      <c r="H1846" s="5">
        <v>26</v>
      </c>
      <c r="I1846" s="5" t="s">
        <v>152</v>
      </c>
      <c r="J1846" s="5" t="s">
        <v>1270</v>
      </c>
      <c r="K1846" s="5">
        <v>857</v>
      </c>
      <c r="L1846" s="5"/>
      <c r="M1846" s="5" t="s">
        <v>1298</v>
      </c>
      <c r="N1846" s="5">
        <v>1154068</v>
      </c>
      <c r="O1846" s="5">
        <v>62</v>
      </c>
      <c r="P1846" s="11">
        <v>6</v>
      </c>
      <c r="Q1846" s="12">
        <v>105</v>
      </c>
      <c r="R1846" s="13">
        <f t="shared" si="28"/>
        <v>630</v>
      </c>
    </row>
    <row r="1847" spans="1:18" ht="51.6" customHeight="1">
      <c r="A1847" s="4" t="s">
        <v>2261</v>
      </c>
      <c r="B1847" s="5">
        <v>705</v>
      </c>
      <c r="C1847" s="5">
        <v>857</v>
      </c>
      <c r="D1847" s="5" t="s">
        <v>2263</v>
      </c>
      <c r="E1847" s="5" t="s">
        <v>1297</v>
      </c>
      <c r="F1847" s="5" t="s">
        <v>2276</v>
      </c>
      <c r="G1847" s="5" t="s">
        <v>1292</v>
      </c>
      <c r="H1847" s="5">
        <v>26</v>
      </c>
      <c r="I1847" s="5" t="s">
        <v>152</v>
      </c>
      <c r="J1847" s="5" t="s">
        <v>1270</v>
      </c>
      <c r="K1847" s="5">
        <v>857</v>
      </c>
      <c r="L1847" s="5"/>
      <c r="M1847" s="5" t="s">
        <v>1259</v>
      </c>
      <c r="N1847" s="5">
        <v>1154069</v>
      </c>
      <c r="O1847" s="5">
        <v>62</v>
      </c>
      <c r="P1847" s="11">
        <v>3</v>
      </c>
      <c r="Q1847" s="12">
        <v>105</v>
      </c>
      <c r="R1847" s="13">
        <f t="shared" si="28"/>
        <v>315</v>
      </c>
    </row>
    <row r="1848" spans="1:18" ht="51.6" customHeight="1">
      <c r="A1848" s="4" t="s">
        <v>2261</v>
      </c>
      <c r="B1848" s="5">
        <v>705</v>
      </c>
      <c r="C1848" s="5">
        <v>857</v>
      </c>
      <c r="D1848" s="5" t="s">
        <v>2263</v>
      </c>
      <c r="E1848" s="5" t="s">
        <v>1299</v>
      </c>
      <c r="F1848" s="5" t="s">
        <v>2276</v>
      </c>
      <c r="G1848" s="5" t="s">
        <v>1292</v>
      </c>
      <c r="H1848" s="5">
        <v>26</v>
      </c>
      <c r="I1848" s="5" t="s">
        <v>152</v>
      </c>
      <c r="J1848" s="5" t="s">
        <v>1270</v>
      </c>
      <c r="K1848" s="5">
        <v>857</v>
      </c>
      <c r="L1848" s="5"/>
      <c r="M1848" s="5" t="s">
        <v>1300</v>
      </c>
      <c r="N1848" s="5">
        <v>1154072</v>
      </c>
      <c r="O1848" s="5">
        <v>62</v>
      </c>
      <c r="P1848" s="11">
        <v>8</v>
      </c>
      <c r="Q1848" s="12">
        <v>126</v>
      </c>
      <c r="R1848" s="13">
        <f t="shared" si="28"/>
        <v>1008</v>
      </c>
    </row>
    <row r="1849" spans="1:18" ht="51.6" customHeight="1">
      <c r="A1849" s="4" t="s">
        <v>2261</v>
      </c>
      <c r="B1849" s="5">
        <v>705</v>
      </c>
      <c r="C1849" s="5">
        <v>857</v>
      </c>
      <c r="D1849" s="5" t="s">
        <v>2263</v>
      </c>
      <c r="E1849" s="5" t="s">
        <v>1299</v>
      </c>
      <c r="F1849" s="5" t="s">
        <v>2276</v>
      </c>
      <c r="G1849" s="5" t="s">
        <v>1292</v>
      </c>
      <c r="H1849" s="5">
        <v>26</v>
      </c>
      <c r="I1849" s="5" t="s">
        <v>152</v>
      </c>
      <c r="J1849" s="5" t="s">
        <v>1270</v>
      </c>
      <c r="K1849" s="5">
        <v>857</v>
      </c>
      <c r="L1849" s="5"/>
      <c r="M1849" s="5" t="s">
        <v>1300</v>
      </c>
      <c r="N1849" s="5">
        <v>1154072</v>
      </c>
      <c r="O1849" s="5">
        <v>74</v>
      </c>
      <c r="P1849" s="11">
        <v>3</v>
      </c>
      <c r="Q1849" s="12">
        <v>126</v>
      </c>
      <c r="R1849" s="13">
        <f t="shared" si="28"/>
        <v>378</v>
      </c>
    </row>
    <row r="1850" spans="1:18" ht="51.6" customHeight="1">
      <c r="A1850" s="4" t="s">
        <v>2261</v>
      </c>
      <c r="B1850" s="5">
        <v>705</v>
      </c>
      <c r="C1850" s="5">
        <v>857</v>
      </c>
      <c r="D1850" s="5" t="s">
        <v>2263</v>
      </c>
      <c r="E1850" s="5" t="s">
        <v>1299</v>
      </c>
      <c r="F1850" s="5" t="s">
        <v>2276</v>
      </c>
      <c r="G1850" s="5" t="s">
        <v>1292</v>
      </c>
      <c r="H1850" s="5">
        <v>26</v>
      </c>
      <c r="I1850" s="5" t="s">
        <v>152</v>
      </c>
      <c r="J1850" s="5" t="s">
        <v>1270</v>
      </c>
      <c r="K1850" s="5">
        <v>857</v>
      </c>
      <c r="L1850" s="5"/>
      <c r="M1850" s="5" t="s">
        <v>1300</v>
      </c>
      <c r="N1850" s="5">
        <v>1154072</v>
      </c>
      <c r="O1850" s="5">
        <v>80</v>
      </c>
      <c r="P1850" s="11">
        <v>6</v>
      </c>
      <c r="Q1850" s="12">
        <v>126</v>
      </c>
      <c r="R1850" s="13">
        <f t="shared" si="28"/>
        <v>756</v>
      </c>
    </row>
    <row r="1851" spans="1:18" ht="51.6" customHeight="1">
      <c r="A1851" s="4" t="s">
        <v>2261</v>
      </c>
      <c r="B1851" s="5">
        <v>705</v>
      </c>
      <c r="C1851" s="5">
        <v>857</v>
      </c>
      <c r="D1851" s="5" t="s">
        <v>2263</v>
      </c>
      <c r="E1851" s="5" t="s">
        <v>1301</v>
      </c>
      <c r="F1851" s="5" t="s">
        <v>2276</v>
      </c>
      <c r="G1851" s="5" t="s">
        <v>1292</v>
      </c>
      <c r="H1851" s="5">
        <v>26</v>
      </c>
      <c r="I1851" s="5" t="s">
        <v>152</v>
      </c>
      <c r="J1851" s="5" t="s">
        <v>1270</v>
      </c>
      <c r="K1851" s="5">
        <v>857</v>
      </c>
      <c r="L1851" s="5"/>
      <c r="M1851" s="5" t="s">
        <v>1278</v>
      </c>
      <c r="N1851" s="5">
        <v>1154075</v>
      </c>
      <c r="O1851" s="5">
        <v>68</v>
      </c>
      <c r="P1851" s="11">
        <v>1</v>
      </c>
      <c r="Q1851" s="12">
        <v>73.5</v>
      </c>
      <c r="R1851" s="13">
        <f t="shared" si="28"/>
        <v>73.5</v>
      </c>
    </row>
    <row r="1852" spans="1:18" ht="51.6" customHeight="1">
      <c r="A1852" s="4" t="s">
        <v>2261</v>
      </c>
      <c r="B1852" s="5">
        <v>705</v>
      </c>
      <c r="C1852" s="5">
        <v>857</v>
      </c>
      <c r="D1852" s="5" t="s">
        <v>2263</v>
      </c>
      <c r="E1852" s="5" t="s">
        <v>1301</v>
      </c>
      <c r="F1852" s="5" t="s">
        <v>2276</v>
      </c>
      <c r="G1852" s="5" t="s">
        <v>1292</v>
      </c>
      <c r="H1852" s="5">
        <v>26</v>
      </c>
      <c r="I1852" s="5" t="s">
        <v>152</v>
      </c>
      <c r="J1852" s="5" t="s">
        <v>1270</v>
      </c>
      <c r="K1852" s="5">
        <v>857</v>
      </c>
      <c r="L1852" s="5"/>
      <c r="M1852" s="5" t="s">
        <v>1278</v>
      </c>
      <c r="N1852" s="5">
        <v>1154075</v>
      </c>
      <c r="O1852" s="5">
        <v>80</v>
      </c>
      <c r="P1852" s="11">
        <v>1</v>
      </c>
      <c r="Q1852" s="12">
        <v>73.5</v>
      </c>
      <c r="R1852" s="13">
        <f t="shared" si="28"/>
        <v>73.5</v>
      </c>
    </row>
    <row r="1853" spans="1:18" ht="51.6" customHeight="1">
      <c r="A1853" s="4" t="s">
        <v>2261</v>
      </c>
      <c r="B1853" s="5">
        <v>705</v>
      </c>
      <c r="C1853" s="5">
        <v>857</v>
      </c>
      <c r="D1853" s="5" t="s">
        <v>2263</v>
      </c>
      <c r="E1853" s="5" t="s">
        <v>1302</v>
      </c>
      <c r="F1853" s="5" t="s">
        <v>2276</v>
      </c>
      <c r="G1853" s="5" t="s">
        <v>1292</v>
      </c>
      <c r="H1853" s="5">
        <v>26</v>
      </c>
      <c r="I1853" s="5" t="s">
        <v>152</v>
      </c>
      <c r="J1853" s="5" t="s">
        <v>1270</v>
      </c>
      <c r="K1853" s="5">
        <v>857</v>
      </c>
      <c r="L1853" s="5"/>
      <c r="M1853" s="5" t="s">
        <v>1259</v>
      </c>
      <c r="N1853" s="5">
        <v>1154078</v>
      </c>
      <c r="O1853" s="5">
        <v>62</v>
      </c>
      <c r="P1853" s="11">
        <v>4</v>
      </c>
      <c r="Q1853" s="12">
        <v>73.5</v>
      </c>
      <c r="R1853" s="13">
        <f t="shared" si="28"/>
        <v>294</v>
      </c>
    </row>
    <row r="1854" spans="1:18" ht="51.6" customHeight="1">
      <c r="A1854" s="4" t="s">
        <v>2261</v>
      </c>
      <c r="B1854" s="5">
        <v>705</v>
      </c>
      <c r="C1854" s="5">
        <v>857</v>
      </c>
      <c r="D1854" s="5" t="s">
        <v>2263</v>
      </c>
      <c r="E1854" s="5" t="s">
        <v>1302</v>
      </c>
      <c r="F1854" s="5" t="s">
        <v>2276</v>
      </c>
      <c r="G1854" s="5" t="s">
        <v>1292</v>
      </c>
      <c r="H1854" s="5">
        <v>26</v>
      </c>
      <c r="I1854" s="5" t="s">
        <v>152</v>
      </c>
      <c r="J1854" s="5" t="s">
        <v>1270</v>
      </c>
      <c r="K1854" s="5">
        <v>857</v>
      </c>
      <c r="L1854" s="5"/>
      <c r="M1854" s="5" t="s">
        <v>1259</v>
      </c>
      <c r="N1854" s="5">
        <v>1154078</v>
      </c>
      <c r="O1854" s="5">
        <v>80</v>
      </c>
      <c r="P1854" s="11">
        <v>5</v>
      </c>
      <c r="Q1854" s="12">
        <v>73.5</v>
      </c>
      <c r="R1854" s="13">
        <f t="shared" si="28"/>
        <v>367.5</v>
      </c>
    </row>
    <row r="1855" spans="1:18" ht="51.6" customHeight="1">
      <c r="A1855" s="4" t="s">
        <v>2261</v>
      </c>
      <c r="B1855" s="5">
        <v>705</v>
      </c>
      <c r="C1855" s="5">
        <v>857</v>
      </c>
      <c r="D1855" s="5" t="s">
        <v>2263</v>
      </c>
      <c r="E1855" s="5" t="s">
        <v>1303</v>
      </c>
      <c r="F1855" s="5" t="s">
        <v>2276</v>
      </c>
      <c r="G1855" s="5" t="s">
        <v>1292</v>
      </c>
      <c r="H1855" s="5">
        <v>36</v>
      </c>
      <c r="I1855" s="5" t="s">
        <v>163</v>
      </c>
      <c r="J1855" s="5" t="s">
        <v>1283</v>
      </c>
      <c r="K1855" s="5">
        <v>857</v>
      </c>
      <c r="L1855" s="5"/>
      <c r="M1855" s="5" t="s">
        <v>1300</v>
      </c>
      <c r="N1855" s="5">
        <v>1165693</v>
      </c>
      <c r="O1855" s="5">
        <v>62</v>
      </c>
      <c r="P1855" s="11">
        <v>5</v>
      </c>
      <c r="Q1855" s="12">
        <v>63</v>
      </c>
      <c r="R1855" s="13">
        <f t="shared" si="28"/>
        <v>315</v>
      </c>
    </row>
    <row r="1856" spans="1:18" ht="51.6" customHeight="1">
      <c r="A1856" s="4" t="s">
        <v>2261</v>
      </c>
      <c r="B1856" s="5">
        <v>705</v>
      </c>
      <c r="C1856" s="5">
        <v>857</v>
      </c>
      <c r="D1856" s="5" t="s">
        <v>2263</v>
      </c>
      <c r="E1856" s="5" t="s">
        <v>1303</v>
      </c>
      <c r="F1856" s="5" t="s">
        <v>2276</v>
      </c>
      <c r="G1856" s="5" t="s">
        <v>1292</v>
      </c>
      <c r="H1856" s="5">
        <v>36</v>
      </c>
      <c r="I1856" s="5" t="s">
        <v>163</v>
      </c>
      <c r="J1856" s="5" t="s">
        <v>1283</v>
      </c>
      <c r="K1856" s="5">
        <v>857</v>
      </c>
      <c r="L1856" s="5"/>
      <c r="M1856" s="5" t="s">
        <v>1300</v>
      </c>
      <c r="N1856" s="5">
        <v>1165693</v>
      </c>
      <c r="O1856" s="5">
        <v>68</v>
      </c>
      <c r="P1856" s="11">
        <v>1</v>
      </c>
      <c r="Q1856" s="12">
        <v>63</v>
      </c>
      <c r="R1856" s="13">
        <f t="shared" si="28"/>
        <v>63</v>
      </c>
    </row>
    <row r="1857" spans="1:18" ht="51.6" customHeight="1">
      <c r="A1857" s="4" t="s">
        <v>2261</v>
      </c>
      <c r="B1857" s="5">
        <v>705</v>
      </c>
      <c r="C1857" s="5">
        <v>857</v>
      </c>
      <c r="D1857" s="5" t="s">
        <v>2263</v>
      </c>
      <c r="E1857" s="5" t="s">
        <v>1289</v>
      </c>
      <c r="F1857" s="5" t="s">
        <v>2276</v>
      </c>
      <c r="G1857" s="5" t="s">
        <v>1292</v>
      </c>
      <c r="H1857" s="5">
        <v>41</v>
      </c>
      <c r="I1857" s="5" t="s">
        <v>213</v>
      </c>
      <c r="J1857" s="5" t="s">
        <v>1288</v>
      </c>
      <c r="K1857" s="5">
        <v>857</v>
      </c>
      <c r="L1857" s="5"/>
      <c r="M1857" s="5" t="s">
        <v>1264</v>
      </c>
      <c r="N1857" s="5">
        <v>1154088</v>
      </c>
      <c r="O1857" s="5" t="s">
        <v>125</v>
      </c>
      <c r="P1857" s="11">
        <v>10</v>
      </c>
      <c r="Q1857" s="12">
        <v>31.5</v>
      </c>
      <c r="R1857" s="13">
        <f t="shared" si="28"/>
        <v>315</v>
      </c>
    </row>
    <row r="1858" spans="1:18" ht="51.6" customHeight="1">
      <c r="A1858" s="4" t="s">
        <v>2261</v>
      </c>
      <c r="B1858" s="5">
        <v>705</v>
      </c>
      <c r="C1858" s="5">
        <v>857</v>
      </c>
      <c r="D1858" s="5" t="s">
        <v>2263</v>
      </c>
      <c r="E1858" s="5" t="s">
        <v>1304</v>
      </c>
      <c r="F1858" s="5" t="s">
        <v>2276</v>
      </c>
      <c r="G1858" s="5" t="s">
        <v>1292</v>
      </c>
      <c r="H1858" s="5">
        <v>42</v>
      </c>
      <c r="I1858" s="5" t="s">
        <v>172</v>
      </c>
      <c r="J1858" s="5" t="s">
        <v>1290</v>
      </c>
      <c r="K1858" s="5">
        <v>857</v>
      </c>
      <c r="L1858" s="5" t="s">
        <v>2250</v>
      </c>
      <c r="M1858" s="5" t="s">
        <v>1305</v>
      </c>
      <c r="N1858" s="5">
        <v>1198040</v>
      </c>
      <c r="O1858" s="5">
        <v>56</v>
      </c>
      <c r="P1858" s="11">
        <v>1</v>
      </c>
      <c r="Q1858" s="12">
        <v>214.5</v>
      </c>
      <c r="R1858" s="13">
        <f t="shared" si="28"/>
        <v>214.5</v>
      </c>
    </row>
    <row r="1859" spans="1:18" ht="51.6" customHeight="1">
      <c r="A1859" s="4" t="s">
        <v>2261</v>
      </c>
      <c r="B1859" s="5">
        <v>705</v>
      </c>
      <c r="C1859" s="5">
        <v>244</v>
      </c>
      <c r="D1859" s="5" t="s">
        <v>2263</v>
      </c>
      <c r="E1859" s="5" t="s">
        <v>1308</v>
      </c>
      <c r="F1859" s="5" t="s">
        <v>2272</v>
      </c>
      <c r="G1859" s="5" t="s">
        <v>1306</v>
      </c>
      <c r="H1859" s="5" t="s">
        <v>7</v>
      </c>
      <c r="I1859" s="5" t="s">
        <v>8</v>
      </c>
      <c r="J1859" s="5" t="s">
        <v>1307</v>
      </c>
      <c r="K1859" s="5">
        <v>244</v>
      </c>
      <c r="L1859" s="5"/>
      <c r="M1859" s="5" t="s">
        <v>1259</v>
      </c>
      <c r="N1859" s="5">
        <v>1139667</v>
      </c>
      <c r="O1859" s="5">
        <v>80</v>
      </c>
      <c r="P1859" s="11">
        <v>1</v>
      </c>
      <c r="Q1859" s="12">
        <v>64.900000000000006</v>
      </c>
      <c r="R1859" s="13">
        <f t="shared" si="28"/>
        <v>64.900000000000006</v>
      </c>
    </row>
    <row r="1860" spans="1:18" ht="51.6" customHeight="1">
      <c r="A1860" s="4" t="s">
        <v>2261</v>
      </c>
      <c r="B1860" s="5">
        <v>705</v>
      </c>
      <c r="C1860" s="5">
        <v>244</v>
      </c>
      <c r="D1860" s="5" t="s">
        <v>2263</v>
      </c>
      <c r="E1860" s="5" t="s">
        <v>1310</v>
      </c>
      <c r="F1860" s="5" t="s">
        <v>2272</v>
      </c>
      <c r="G1860" s="5" t="s">
        <v>1306</v>
      </c>
      <c r="H1860" s="5" t="s">
        <v>7</v>
      </c>
      <c r="I1860" s="5" t="s">
        <v>8</v>
      </c>
      <c r="J1860" s="5" t="s">
        <v>1309</v>
      </c>
      <c r="K1860" s="5">
        <v>244</v>
      </c>
      <c r="L1860" s="5"/>
      <c r="M1860" s="5" t="s">
        <v>1259</v>
      </c>
      <c r="N1860" s="5">
        <v>1139669</v>
      </c>
      <c r="O1860" s="5">
        <v>74</v>
      </c>
      <c r="P1860" s="11">
        <v>1</v>
      </c>
      <c r="Q1860" s="12">
        <v>74.900000000000006</v>
      </c>
      <c r="R1860" s="13">
        <f t="shared" ref="R1860:R1923" si="29">+Q1860*P1860</f>
        <v>74.900000000000006</v>
      </c>
    </row>
    <row r="1861" spans="1:18" ht="51.6" customHeight="1">
      <c r="A1861" s="4" t="s">
        <v>2261</v>
      </c>
      <c r="B1861" s="5">
        <v>705</v>
      </c>
      <c r="C1861" s="5">
        <v>244</v>
      </c>
      <c r="D1861" s="5" t="s">
        <v>2263</v>
      </c>
      <c r="E1861" s="5" t="s">
        <v>1311</v>
      </c>
      <c r="F1861" s="5" t="s">
        <v>2272</v>
      </c>
      <c r="G1861" s="5" t="s">
        <v>1306</v>
      </c>
      <c r="H1861" s="5" t="s">
        <v>7</v>
      </c>
      <c r="I1861" s="5" t="s">
        <v>8</v>
      </c>
      <c r="J1861" s="5" t="s">
        <v>1307</v>
      </c>
      <c r="K1861" s="5">
        <v>244</v>
      </c>
      <c r="L1861" s="5"/>
      <c r="M1861" s="5" t="s">
        <v>1312</v>
      </c>
      <c r="N1861" s="5">
        <v>1139683</v>
      </c>
      <c r="O1861" s="5">
        <v>4</v>
      </c>
      <c r="P1861" s="11">
        <v>1</v>
      </c>
      <c r="Q1861" s="12">
        <v>64.900000000000006</v>
      </c>
      <c r="R1861" s="13">
        <f t="shared" si="29"/>
        <v>64.900000000000006</v>
      </c>
    </row>
    <row r="1862" spans="1:18" ht="51.6" customHeight="1">
      <c r="A1862" s="4" t="s">
        <v>2261</v>
      </c>
      <c r="B1862" s="5">
        <v>705</v>
      </c>
      <c r="C1862" s="5">
        <v>244</v>
      </c>
      <c r="D1862" s="5" t="s">
        <v>2263</v>
      </c>
      <c r="E1862" s="5" t="s">
        <v>1311</v>
      </c>
      <c r="F1862" s="5" t="s">
        <v>2272</v>
      </c>
      <c r="G1862" s="5" t="s">
        <v>1306</v>
      </c>
      <c r="H1862" s="5" t="s">
        <v>7</v>
      </c>
      <c r="I1862" s="5" t="s">
        <v>8</v>
      </c>
      <c r="J1862" s="5" t="s">
        <v>1307</v>
      </c>
      <c r="K1862" s="5">
        <v>244</v>
      </c>
      <c r="L1862" s="5"/>
      <c r="M1862" s="5" t="s">
        <v>1312</v>
      </c>
      <c r="N1862" s="5">
        <v>1139683</v>
      </c>
      <c r="O1862" s="5">
        <v>5</v>
      </c>
      <c r="P1862" s="11">
        <v>3</v>
      </c>
      <c r="Q1862" s="12">
        <v>64.899999999999991</v>
      </c>
      <c r="R1862" s="13">
        <f t="shared" si="29"/>
        <v>194.7</v>
      </c>
    </row>
    <row r="1863" spans="1:18" ht="51.6" customHeight="1">
      <c r="A1863" s="4" t="s">
        <v>2261</v>
      </c>
      <c r="B1863" s="5">
        <v>705</v>
      </c>
      <c r="C1863" s="5">
        <v>244</v>
      </c>
      <c r="D1863" s="5" t="s">
        <v>2263</v>
      </c>
      <c r="E1863" s="5" t="s">
        <v>1311</v>
      </c>
      <c r="F1863" s="5" t="s">
        <v>2272</v>
      </c>
      <c r="G1863" s="5" t="s">
        <v>1306</v>
      </c>
      <c r="H1863" s="5" t="s">
        <v>7</v>
      </c>
      <c r="I1863" s="5" t="s">
        <v>8</v>
      </c>
      <c r="J1863" s="5" t="s">
        <v>1307</v>
      </c>
      <c r="K1863" s="5">
        <v>244</v>
      </c>
      <c r="L1863" s="5"/>
      <c r="M1863" s="5" t="s">
        <v>1312</v>
      </c>
      <c r="N1863" s="5">
        <v>1139683</v>
      </c>
      <c r="O1863" s="5">
        <v>6</v>
      </c>
      <c r="P1863" s="11">
        <v>3</v>
      </c>
      <c r="Q1863" s="12">
        <v>64.899999999999991</v>
      </c>
      <c r="R1863" s="13">
        <f t="shared" si="29"/>
        <v>194.7</v>
      </c>
    </row>
    <row r="1864" spans="1:18" ht="51.6" customHeight="1">
      <c r="A1864" s="4" t="s">
        <v>2261</v>
      </c>
      <c r="B1864" s="5">
        <v>705</v>
      </c>
      <c r="C1864" s="5">
        <v>244</v>
      </c>
      <c r="D1864" s="5" t="s">
        <v>2263</v>
      </c>
      <c r="E1864" s="5" t="s">
        <v>1311</v>
      </c>
      <c r="F1864" s="5" t="s">
        <v>2272</v>
      </c>
      <c r="G1864" s="5" t="s">
        <v>1306</v>
      </c>
      <c r="H1864" s="5" t="s">
        <v>7</v>
      </c>
      <c r="I1864" s="5" t="s">
        <v>8</v>
      </c>
      <c r="J1864" s="5" t="s">
        <v>1307</v>
      </c>
      <c r="K1864" s="5">
        <v>244</v>
      </c>
      <c r="L1864" s="5"/>
      <c r="M1864" s="5" t="s">
        <v>1312</v>
      </c>
      <c r="N1864" s="5">
        <v>1139683</v>
      </c>
      <c r="O1864" s="5">
        <v>7</v>
      </c>
      <c r="P1864" s="11">
        <v>1</v>
      </c>
      <c r="Q1864" s="12">
        <v>64.900000000000006</v>
      </c>
      <c r="R1864" s="13">
        <f t="shared" si="29"/>
        <v>64.900000000000006</v>
      </c>
    </row>
    <row r="1865" spans="1:18" ht="51.6" customHeight="1">
      <c r="A1865" s="4" t="s">
        <v>2261</v>
      </c>
      <c r="B1865" s="5">
        <v>705</v>
      </c>
      <c r="C1865" s="5">
        <v>244</v>
      </c>
      <c r="D1865" s="5" t="s">
        <v>2263</v>
      </c>
      <c r="E1865" s="5" t="s">
        <v>1311</v>
      </c>
      <c r="F1865" s="5" t="s">
        <v>2272</v>
      </c>
      <c r="G1865" s="5" t="s">
        <v>1306</v>
      </c>
      <c r="H1865" s="5" t="s">
        <v>7</v>
      </c>
      <c r="I1865" s="5" t="s">
        <v>8</v>
      </c>
      <c r="J1865" s="5" t="s">
        <v>1307</v>
      </c>
      <c r="K1865" s="5">
        <v>244</v>
      </c>
      <c r="L1865" s="5"/>
      <c r="M1865" s="5" t="s">
        <v>1274</v>
      </c>
      <c r="N1865" s="5">
        <v>1139684</v>
      </c>
      <c r="O1865" s="5">
        <v>74</v>
      </c>
      <c r="P1865" s="11">
        <v>1</v>
      </c>
      <c r="Q1865" s="12">
        <v>64.900000000000006</v>
      </c>
      <c r="R1865" s="13">
        <f t="shared" si="29"/>
        <v>64.900000000000006</v>
      </c>
    </row>
    <row r="1866" spans="1:18" ht="51.6" customHeight="1">
      <c r="A1866" s="4" t="s">
        <v>2261</v>
      </c>
      <c r="B1866" s="5">
        <v>705</v>
      </c>
      <c r="C1866" s="5">
        <v>244</v>
      </c>
      <c r="D1866" s="5" t="s">
        <v>2263</v>
      </c>
      <c r="E1866" s="5" t="s">
        <v>1311</v>
      </c>
      <c r="F1866" s="5" t="s">
        <v>2272</v>
      </c>
      <c r="G1866" s="5" t="s">
        <v>1306</v>
      </c>
      <c r="H1866" s="5" t="s">
        <v>7</v>
      </c>
      <c r="I1866" s="5" t="s">
        <v>8</v>
      </c>
      <c r="J1866" s="5" t="s">
        <v>1307</v>
      </c>
      <c r="K1866" s="5">
        <v>244</v>
      </c>
      <c r="L1866" s="5"/>
      <c r="M1866" s="5" t="s">
        <v>1274</v>
      </c>
      <c r="N1866" s="5">
        <v>1134874</v>
      </c>
      <c r="O1866" s="5">
        <v>8</v>
      </c>
      <c r="P1866" s="11">
        <v>1</v>
      </c>
      <c r="Q1866" s="12">
        <v>79.900000000000006</v>
      </c>
      <c r="R1866" s="13">
        <f t="shared" si="29"/>
        <v>79.900000000000006</v>
      </c>
    </row>
    <row r="1867" spans="1:18" ht="51.6" customHeight="1">
      <c r="A1867" s="4" t="s">
        <v>2261</v>
      </c>
      <c r="B1867" s="5">
        <v>705</v>
      </c>
      <c r="C1867" s="5">
        <v>244</v>
      </c>
      <c r="D1867" s="5" t="s">
        <v>2263</v>
      </c>
      <c r="E1867" s="5" t="s">
        <v>1313</v>
      </c>
      <c r="F1867" s="5" t="s">
        <v>2272</v>
      </c>
      <c r="G1867" s="5" t="s">
        <v>1306</v>
      </c>
      <c r="H1867" s="5" t="s">
        <v>7</v>
      </c>
      <c r="I1867" s="5" t="s">
        <v>8</v>
      </c>
      <c r="J1867" s="5" t="s">
        <v>1309</v>
      </c>
      <c r="K1867" s="5">
        <v>244</v>
      </c>
      <c r="L1867" s="5"/>
      <c r="M1867" s="5" t="s">
        <v>1282</v>
      </c>
      <c r="N1867" s="5">
        <v>1139685</v>
      </c>
      <c r="O1867" s="5">
        <v>74</v>
      </c>
      <c r="P1867" s="11">
        <v>1</v>
      </c>
      <c r="Q1867" s="12">
        <v>74.900000000000006</v>
      </c>
      <c r="R1867" s="13">
        <f t="shared" si="29"/>
        <v>74.900000000000006</v>
      </c>
    </row>
    <row r="1868" spans="1:18" ht="51.6" customHeight="1">
      <c r="A1868" s="4" t="s">
        <v>2261</v>
      </c>
      <c r="B1868" s="5">
        <v>705</v>
      </c>
      <c r="C1868" s="5">
        <v>244</v>
      </c>
      <c r="D1868" s="5" t="s">
        <v>2263</v>
      </c>
      <c r="E1868" s="5" t="s">
        <v>1313</v>
      </c>
      <c r="F1868" s="5" t="s">
        <v>2272</v>
      </c>
      <c r="G1868" s="5" t="s">
        <v>1306</v>
      </c>
      <c r="H1868" s="5" t="s">
        <v>7</v>
      </c>
      <c r="I1868" s="5" t="s">
        <v>8</v>
      </c>
      <c r="J1868" s="5" t="s">
        <v>1309</v>
      </c>
      <c r="K1868" s="5">
        <v>244</v>
      </c>
      <c r="L1868" s="5"/>
      <c r="M1868" s="5" t="s">
        <v>1282</v>
      </c>
      <c r="N1868" s="5">
        <v>1139685</v>
      </c>
      <c r="O1868" s="5">
        <v>4</v>
      </c>
      <c r="P1868" s="11">
        <v>2</v>
      </c>
      <c r="Q1868" s="12">
        <v>74.900000000000006</v>
      </c>
      <c r="R1868" s="13">
        <f t="shared" si="29"/>
        <v>149.80000000000001</v>
      </c>
    </row>
    <row r="1869" spans="1:18" ht="51.6" customHeight="1">
      <c r="A1869" s="4" t="s">
        <v>2261</v>
      </c>
      <c r="B1869" s="5">
        <v>705</v>
      </c>
      <c r="C1869" s="5">
        <v>244</v>
      </c>
      <c r="D1869" s="5" t="s">
        <v>2263</v>
      </c>
      <c r="E1869" s="5" t="s">
        <v>1313</v>
      </c>
      <c r="F1869" s="5" t="s">
        <v>2272</v>
      </c>
      <c r="G1869" s="5" t="s">
        <v>1306</v>
      </c>
      <c r="H1869" s="5" t="s">
        <v>7</v>
      </c>
      <c r="I1869" s="5" t="s">
        <v>8</v>
      </c>
      <c r="J1869" s="5" t="s">
        <v>1309</v>
      </c>
      <c r="K1869" s="5">
        <v>244</v>
      </c>
      <c r="L1869" s="5"/>
      <c r="M1869" s="5" t="s">
        <v>1282</v>
      </c>
      <c r="N1869" s="5">
        <v>1139685</v>
      </c>
      <c r="O1869" s="5">
        <v>6</v>
      </c>
      <c r="P1869" s="11">
        <v>1</v>
      </c>
      <c r="Q1869" s="12">
        <v>74.900000000000006</v>
      </c>
      <c r="R1869" s="13">
        <f t="shared" si="29"/>
        <v>74.900000000000006</v>
      </c>
    </row>
    <row r="1870" spans="1:18" ht="51.6" customHeight="1">
      <c r="A1870" s="4" t="s">
        <v>2261</v>
      </c>
      <c r="B1870" s="5">
        <v>705</v>
      </c>
      <c r="C1870" s="5">
        <v>244</v>
      </c>
      <c r="D1870" s="5" t="s">
        <v>2263</v>
      </c>
      <c r="E1870" s="5" t="s">
        <v>1314</v>
      </c>
      <c r="F1870" s="5" t="s">
        <v>2272</v>
      </c>
      <c r="G1870" s="5" t="s">
        <v>1306</v>
      </c>
      <c r="H1870" s="5" t="s">
        <v>7</v>
      </c>
      <c r="I1870" s="5" t="s">
        <v>8</v>
      </c>
      <c r="J1870" s="5" t="s">
        <v>1307</v>
      </c>
      <c r="K1870" s="5">
        <v>244</v>
      </c>
      <c r="L1870" s="5"/>
      <c r="M1870" s="5" t="s">
        <v>1274</v>
      </c>
      <c r="N1870" s="5">
        <v>1139686</v>
      </c>
      <c r="O1870" s="5">
        <v>80</v>
      </c>
      <c r="P1870" s="11">
        <v>1</v>
      </c>
      <c r="Q1870" s="12">
        <v>74.900000000000006</v>
      </c>
      <c r="R1870" s="13">
        <f t="shared" si="29"/>
        <v>74.900000000000006</v>
      </c>
    </row>
    <row r="1871" spans="1:18" ht="51.6" customHeight="1">
      <c r="A1871" s="4" t="s">
        <v>2261</v>
      </c>
      <c r="B1871" s="5">
        <v>705</v>
      </c>
      <c r="C1871" s="5">
        <v>244</v>
      </c>
      <c r="D1871" s="5" t="s">
        <v>2263</v>
      </c>
      <c r="E1871" s="5" t="s">
        <v>1314</v>
      </c>
      <c r="F1871" s="5" t="s">
        <v>2272</v>
      </c>
      <c r="G1871" s="5" t="s">
        <v>1306</v>
      </c>
      <c r="H1871" s="5" t="s">
        <v>7</v>
      </c>
      <c r="I1871" s="5" t="s">
        <v>8</v>
      </c>
      <c r="J1871" s="5" t="s">
        <v>1307</v>
      </c>
      <c r="K1871" s="5">
        <v>244</v>
      </c>
      <c r="L1871" s="5"/>
      <c r="M1871" s="5" t="s">
        <v>1274</v>
      </c>
      <c r="N1871" s="5">
        <v>1139686</v>
      </c>
      <c r="O1871" s="5">
        <v>5</v>
      </c>
      <c r="P1871" s="11">
        <v>1</v>
      </c>
      <c r="Q1871" s="12">
        <v>74.900000000000006</v>
      </c>
      <c r="R1871" s="13">
        <f t="shared" si="29"/>
        <v>74.900000000000006</v>
      </c>
    </row>
    <row r="1872" spans="1:18" ht="51.6" customHeight="1">
      <c r="A1872" s="4" t="s">
        <v>2261</v>
      </c>
      <c r="B1872" s="5">
        <v>705</v>
      </c>
      <c r="C1872" s="5">
        <v>244</v>
      </c>
      <c r="D1872" s="5" t="s">
        <v>2263</v>
      </c>
      <c r="E1872" s="5" t="s">
        <v>1316</v>
      </c>
      <c r="F1872" s="5" t="s">
        <v>2272</v>
      </c>
      <c r="G1872" s="5" t="s">
        <v>1306</v>
      </c>
      <c r="H1872" s="5" t="s">
        <v>24</v>
      </c>
      <c r="I1872" s="5" t="s">
        <v>25</v>
      </c>
      <c r="J1872" s="5" t="s">
        <v>1315</v>
      </c>
      <c r="K1872" s="5">
        <v>244</v>
      </c>
      <c r="L1872" s="5"/>
      <c r="M1872" s="5" t="s">
        <v>1259</v>
      </c>
      <c r="N1872" s="5">
        <v>1139657</v>
      </c>
      <c r="O1872" s="5">
        <v>5</v>
      </c>
      <c r="P1872" s="11">
        <v>1</v>
      </c>
      <c r="Q1872" s="12">
        <v>74.900000000000006</v>
      </c>
      <c r="R1872" s="13">
        <f t="shared" si="29"/>
        <v>74.900000000000006</v>
      </c>
    </row>
    <row r="1873" spans="1:18" ht="51.6" customHeight="1">
      <c r="A1873" s="4" t="s">
        <v>2261</v>
      </c>
      <c r="B1873" s="5">
        <v>705</v>
      </c>
      <c r="C1873" s="5">
        <v>244</v>
      </c>
      <c r="D1873" s="5" t="s">
        <v>2263</v>
      </c>
      <c r="E1873" s="5" t="s">
        <v>1316</v>
      </c>
      <c r="F1873" s="5" t="s">
        <v>2272</v>
      </c>
      <c r="G1873" s="5" t="s">
        <v>1306</v>
      </c>
      <c r="H1873" s="5" t="s">
        <v>24</v>
      </c>
      <c r="I1873" s="5" t="s">
        <v>25</v>
      </c>
      <c r="J1873" s="5" t="s">
        <v>1315</v>
      </c>
      <c r="K1873" s="5">
        <v>244</v>
      </c>
      <c r="L1873" s="5"/>
      <c r="M1873" s="5" t="s">
        <v>1259</v>
      </c>
      <c r="N1873" s="5">
        <v>1139657</v>
      </c>
      <c r="O1873" s="5">
        <v>6</v>
      </c>
      <c r="P1873" s="11">
        <v>1</v>
      </c>
      <c r="Q1873" s="12">
        <v>74.900000000000006</v>
      </c>
      <c r="R1873" s="13">
        <f t="shared" si="29"/>
        <v>74.900000000000006</v>
      </c>
    </row>
    <row r="1874" spans="1:18" ht="51.6" customHeight="1">
      <c r="A1874" s="4" t="s">
        <v>2261</v>
      </c>
      <c r="B1874" s="5">
        <v>705</v>
      </c>
      <c r="C1874" s="5">
        <v>244</v>
      </c>
      <c r="D1874" s="5" t="s">
        <v>2263</v>
      </c>
      <c r="E1874" s="5" t="s">
        <v>1317</v>
      </c>
      <c r="F1874" s="5" t="s">
        <v>2272</v>
      </c>
      <c r="G1874" s="5" t="s">
        <v>1306</v>
      </c>
      <c r="H1874" s="5" t="s">
        <v>24</v>
      </c>
      <c r="I1874" s="5" t="s">
        <v>25</v>
      </c>
      <c r="J1874" s="5" t="s">
        <v>1315</v>
      </c>
      <c r="K1874" s="5">
        <v>244</v>
      </c>
      <c r="L1874" s="5"/>
      <c r="M1874" s="5" t="s">
        <v>1318</v>
      </c>
      <c r="N1874" s="5">
        <v>1139696</v>
      </c>
      <c r="O1874" s="5">
        <v>74</v>
      </c>
      <c r="P1874" s="11">
        <v>2</v>
      </c>
      <c r="Q1874" s="12">
        <v>64.900000000000006</v>
      </c>
      <c r="R1874" s="13">
        <f t="shared" si="29"/>
        <v>129.80000000000001</v>
      </c>
    </row>
    <row r="1875" spans="1:18" ht="51.6" customHeight="1">
      <c r="A1875" s="4" t="s">
        <v>2261</v>
      </c>
      <c r="B1875" s="5">
        <v>705</v>
      </c>
      <c r="C1875" s="5">
        <v>244</v>
      </c>
      <c r="D1875" s="5" t="s">
        <v>2263</v>
      </c>
      <c r="E1875" s="5" t="s">
        <v>1317</v>
      </c>
      <c r="F1875" s="5" t="s">
        <v>2272</v>
      </c>
      <c r="G1875" s="5" t="s">
        <v>1306</v>
      </c>
      <c r="H1875" s="5" t="s">
        <v>24</v>
      </c>
      <c r="I1875" s="5" t="s">
        <v>25</v>
      </c>
      <c r="J1875" s="5" t="s">
        <v>1315</v>
      </c>
      <c r="K1875" s="5">
        <v>244</v>
      </c>
      <c r="L1875" s="5"/>
      <c r="M1875" s="5" t="s">
        <v>1318</v>
      </c>
      <c r="N1875" s="5">
        <v>1139696</v>
      </c>
      <c r="O1875" s="5">
        <v>80</v>
      </c>
      <c r="P1875" s="11">
        <v>2</v>
      </c>
      <c r="Q1875" s="12">
        <v>64.900000000000006</v>
      </c>
      <c r="R1875" s="13">
        <f t="shared" si="29"/>
        <v>129.80000000000001</v>
      </c>
    </row>
    <row r="1876" spans="1:18" ht="51.6" customHeight="1">
      <c r="A1876" s="4" t="s">
        <v>2261</v>
      </c>
      <c r="B1876" s="5">
        <v>705</v>
      </c>
      <c r="C1876" s="5">
        <v>244</v>
      </c>
      <c r="D1876" s="5" t="s">
        <v>2263</v>
      </c>
      <c r="E1876" s="5" t="s">
        <v>1317</v>
      </c>
      <c r="F1876" s="5" t="s">
        <v>2272</v>
      </c>
      <c r="G1876" s="5" t="s">
        <v>1306</v>
      </c>
      <c r="H1876" s="5" t="s">
        <v>24</v>
      </c>
      <c r="I1876" s="5" t="s">
        <v>25</v>
      </c>
      <c r="J1876" s="5" t="s">
        <v>1315</v>
      </c>
      <c r="K1876" s="5">
        <v>244</v>
      </c>
      <c r="L1876" s="5"/>
      <c r="M1876" s="5" t="s">
        <v>1318</v>
      </c>
      <c r="N1876" s="5">
        <v>1139696</v>
      </c>
      <c r="O1876" s="5">
        <v>3</v>
      </c>
      <c r="P1876" s="11">
        <v>2</v>
      </c>
      <c r="Q1876" s="12">
        <v>64.900000000000006</v>
      </c>
      <c r="R1876" s="13">
        <f t="shared" si="29"/>
        <v>129.80000000000001</v>
      </c>
    </row>
    <row r="1877" spans="1:18" ht="51.6" customHeight="1">
      <c r="A1877" s="4" t="s">
        <v>2261</v>
      </c>
      <c r="B1877" s="5">
        <v>705</v>
      </c>
      <c r="C1877" s="5">
        <v>244</v>
      </c>
      <c r="D1877" s="5" t="s">
        <v>2263</v>
      </c>
      <c r="E1877" s="5" t="s">
        <v>1317</v>
      </c>
      <c r="F1877" s="5" t="s">
        <v>2272</v>
      </c>
      <c r="G1877" s="5" t="s">
        <v>1306</v>
      </c>
      <c r="H1877" s="5" t="s">
        <v>24</v>
      </c>
      <c r="I1877" s="5" t="s">
        <v>25</v>
      </c>
      <c r="J1877" s="5" t="s">
        <v>1315</v>
      </c>
      <c r="K1877" s="5">
        <v>244</v>
      </c>
      <c r="L1877" s="5"/>
      <c r="M1877" s="5" t="s">
        <v>1318</v>
      </c>
      <c r="N1877" s="5">
        <v>1139696</v>
      </c>
      <c r="O1877" s="5">
        <v>4</v>
      </c>
      <c r="P1877" s="11">
        <v>1</v>
      </c>
      <c r="Q1877" s="12">
        <v>64.900000000000006</v>
      </c>
      <c r="R1877" s="13">
        <f t="shared" si="29"/>
        <v>64.900000000000006</v>
      </c>
    </row>
    <row r="1878" spans="1:18" ht="51.6" customHeight="1">
      <c r="A1878" s="4" t="s">
        <v>2261</v>
      </c>
      <c r="B1878" s="5">
        <v>705</v>
      </c>
      <c r="C1878" s="5">
        <v>244</v>
      </c>
      <c r="D1878" s="5" t="s">
        <v>2263</v>
      </c>
      <c r="E1878" s="5" t="s">
        <v>1317</v>
      </c>
      <c r="F1878" s="5" t="s">
        <v>2272</v>
      </c>
      <c r="G1878" s="5" t="s">
        <v>1306</v>
      </c>
      <c r="H1878" s="5" t="s">
        <v>24</v>
      </c>
      <c r="I1878" s="5" t="s">
        <v>25</v>
      </c>
      <c r="J1878" s="5" t="s">
        <v>1315</v>
      </c>
      <c r="K1878" s="5">
        <v>244</v>
      </c>
      <c r="L1878" s="5"/>
      <c r="M1878" s="5" t="s">
        <v>1318</v>
      </c>
      <c r="N1878" s="5">
        <v>1139696</v>
      </c>
      <c r="O1878" s="5">
        <v>5</v>
      </c>
      <c r="P1878" s="11">
        <v>1</v>
      </c>
      <c r="Q1878" s="12">
        <v>64.900000000000006</v>
      </c>
      <c r="R1878" s="13">
        <f t="shared" si="29"/>
        <v>64.900000000000006</v>
      </c>
    </row>
    <row r="1879" spans="1:18" ht="51.6" customHeight="1">
      <c r="A1879" s="4" t="s">
        <v>2261</v>
      </c>
      <c r="B1879" s="5">
        <v>705</v>
      </c>
      <c r="C1879" s="5">
        <v>244</v>
      </c>
      <c r="D1879" s="5" t="s">
        <v>2263</v>
      </c>
      <c r="E1879" s="5" t="s">
        <v>1317</v>
      </c>
      <c r="F1879" s="5" t="s">
        <v>2272</v>
      </c>
      <c r="G1879" s="5" t="s">
        <v>1306</v>
      </c>
      <c r="H1879" s="5" t="s">
        <v>24</v>
      </c>
      <c r="I1879" s="5" t="s">
        <v>25</v>
      </c>
      <c r="J1879" s="5" t="s">
        <v>1315</v>
      </c>
      <c r="K1879" s="5">
        <v>244</v>
      </c>
      <c r="L1879" s="5"/>
      <c r="M1879" s="5" t="s">
        <v>1318</v>
      </c>
      <c r="N1879" s="5">
        <v>1139696</v>
      </c>
      <c r="O1879" s="5">
        <v>7</v>
      </c>
      <c r="P1879" s="11">
        <v>2</v>
      </c>
      <c r="Q1879" s="12">
        <v>64.900000000000006</v>
      </c>
      <c r="R1879" s="13">
        <f t="shared" si="29"/>
        <v>129.80000000000001</v>
      </c>
    </row>
    <row r="1880" spans="1:18" ht="51.6" customHeight="1">
      <c r="A1880" s="4" t="s">
        <v>2261</v>
      </c>
      <c r="B1880" s="5">
        <v>705</v>
      </c>
      <c r="C1880" s="5">
        <v>244</v>
      </c>
      <c r="D1880" s="5" t="s">
        <v>2263</v>
      </c>
      <c r="E1880" s="5" t="s">
        <v>1317</v>
      </c>
      <c r="F1880" s="5" t="s">
        <v>2272</v>
      </c>
      <c r="G1880" s="5" t="s">
        <v>1306</v>
      </c>
      <c r="H1880" s="5" t="s">
        <v>24</v>
      </c>
      <c r="I1880" s="5" t="s">
        <v>25</v>
      </c>
      <c r="J1880" s="5" t="s">
        <v>1315</v>
      </c>
      <c r="K1880" s="5">
        <v>244</v>
      </c>
      <c r="L1880" s="5"/>
      <c r="M1880" s="5" t="s">
        <v>1259</v>
      </c>
      <c r="N1880" s="5">
        <v>1139697</v>
      </c>
      <c r="O1880" s="5">
        <v>74</v>
      </c>
      <c r="P1880" s="11">
        <v>1</v>
      </c>
      <c r="Q1880" s="12">
        <v>64.900000000000006</v>
      </c>
      <c r="R1880" s="13">
        <f t="shared" si="29"/>
        <v>64.900000000000006</v>
      </c>
    </row>
    <row r="1881" spans="1:18" ht="51.6" customHeight="1">
      <c r="A1881" s="4" t="s">
        <v>2261</v>
      </c>
      <c r="B1881" s="5">
        <v>705</v>
      </c>
      <c r="C1881" s="5">
        <v>244</v>
      </c>
      <c r="D1881" s="5" t="s">
        <v>2263</v>
      </c>
      <c r="E1881" s="5" t="s">
        <v>1317</v>
      </c>
      <c r="F1881" s="5" t="s">
        <v>2272</v>
      </c>
      <c r="G1881" s="5" t="s">
        <v>1306</v>
      </c>
      <c r="H1881" s="5" t="s">
        <v>24</v>
      </c>
      <c r="I1881" s="5" t="s">
        <v>25</v>
      </c>
      <c r="J1881" s="5" t="s">
        <v>1315</v>
      </c>
      <c r="K1881" s="5">
        <v>244</v>
      </c>
      <c r="L1881" s="5"/>
      <c r="M1881" s="5" t="s">
        <v>1259</v>
      </c>
      <c r="N1881" s="5">
        <v>1139697</v>
      </c>
      <c r="O1881" s="5">
        <v>80</v>
      </c>
      <c r="P1881" s="11">
        <v>1</v>
      </c>
      <c r="Q1881" s="12">
        <v>64.900000000000006</v>
      </c>
      <c r="R1881" s="13">
        <f t="shared" si="29"/>
        <v>64.900000000000006</v>
      </c>
    </row>
    <row r="1882" spans="1:18" ht="51.6" customHeight="1">
      <c r="A1882" s="4" t="s">
        <v>2261</v>
      </c>
      <c r="B1882" s="5">
        <v>705</v>
      </c>
      <c r="C1882" s="5">
        <v>244</v>
      </c>
      <c r="D1882" s="5" t="s">
        <v>2263</v>
      </c>
      <c r="E1882" s="5" t="s">
        <v>1317</v>
      </c>
      <c r="F1882" s="5" t="s">
        <v>2272</v>
      </c>
      <c r="G1882" s="5" t="s">
        <v>1306</v>
      </c>
      <c r="H1882" s="5" t="s">
        <v>24</v>
      </c>
      <c r="I1882" s="5" t="s">
        <v>25</v>
      </c>
      <c r="J1882" s="5" t="s">
        <v>1315</v>
      </c>
      <c r="K1882" s="5">
        <v>244</v>
      </c>
      <c r="L1882" s="5"/>
      <c r="M1882" s="5" t="s">
        <v>1259</v>
      </c>
      <c r="N1882" s="5">
        <v>1139697</v>
      </c>
      <c r="O1882" s="5">
        <v>86</v>
      </c>
      <c r="P1882" s="11">
        <v>1</v>
      </c>
      <c r="Q1882" s="12">
        <v>64.900000000000006</v>
      </c>
      <c r="R1882" s="13">
        <f t="shared" si="29"/>
        <v>64.900000000000006</v>
      </c>
    </row>
    <row r="1883" spans="1:18" ht="51.6" customHeight="1">
      <c r="A1883" s="4" t="s">
        <v>2261</v>
      </c>
      <c r="B1883" s="5">
        <v>705</v>
      </c>
      <c r="C1883" s="5">
        <v>244</v>
      </c>
      <c r="D1883" s="5" t="s">
        <v>2263</v>
      </c>
      <c r="E1883" s="5" t="s">
        <v>1317</v>
      </c>
      <c r="F1883" s="5" t="s">
        <v>2272</v>
      </c>
      <c r="G1883" s="5" t="s">
        <v>1306</v>
      </c>
      <c r="H1883" s="5" t="s">
        <v>24</v>
      </c>
      <c r="I1883" s="5" t="s">
        <v>25</v>
      </c>
      <c r="J1883" s="5" t="s">
        <v>1315</v>
      </c>
      <c r="K1883" s="5">
        <v>244</v>
      </c>
      <c r="L1883" s="5"/>
      <c r="M1883" s="5" t="s">
        <v>1259</v>
      </c>
      <c r="N1883" s="5">
        <v>1139697</v>
      </c>
      <c r="O1883" s="5">
        <v>4</v>
      </c>
      <c r="P1883" s="11">
        <v>1</v>
      </c>
      <c r="Q1883" s="12">
        <v>64.900000000000006</v>
      </c>
      <c r="R1883" s="13">
        <f t="shared" si="29"/>
        <v>64.900000000000006</v>
      </c>
    </row>
    <row r="1884" spans="1:18" ht="51.6" customHeight="1">
      <c r="A1884" s="4" t="s">
        <v>2261</v>
      </c>
      <c r="B1884" s="5">
        <v>705</v>
      </c>
      <c r="C1884" s="5">
        <v>244</v>
      </c>
      <c r="D1884" s="5" t="s">
        <v>2263</v>
      </c>
      <c r="E1884" s="5" t="s">
        <v>1317</v>
      </c>
      <c r="F1884" s="5" t="s">
        <v>2272</v>
      </c>
      <c r="G1884" s="5" t="s">
        <v>1306</v>
      </c>
      <c r="H1884" s="5" t="s">
        <v>24</v>
      </c>
      <c r="I1884" s="5" t="s">
        <v>25</v>
      </c>
      <c r="J1884" s="5" t="s">
        <v>1315</v>
      </c>
      <c r="K1884" s="5">
        <v>244</v>
      </c>
      <c r="L1884" s="5"/>
      <c r="M1884" s="5" t="s">
        <v>1259</v>
      </c>
      <c r="N1884" s="5">
        <v>1139697</v>
      </c>
      <c r="O1884" s="5">
        <v>5</v>
      </c>
      <c r="P1884" s="11">
        <v>2</v>
      </c>
      <c r="Q1884" s="12">
        <v>64.900000000000006</v>
      </c>
      <c r="R1884" s="13">
        <f t="shared" si="29"/>
        <v>129.80000000000001</v>
      </c>
    </row>
    <row r="1885" spans="1:18" ht="51.6" customHeight="1">
      <c r="A1885" s="4" t="s">
        <v>2261</v>
      </c>
      <c r="B1885" s="5">
        <v>705</v>
      </c>
      <c r="C1885" s="5">
        <v>244</v>
      </c>
      <c r="D1885" s="5" t="s">
        <v>2263</v>
      </c>
      <c r="E1885" s="5" t="s">
        <v>1319</v>
      </c>
      <c r="F1885" s="5" t="s">
        <v>2272</v>
      </c>
      <c r="G1885" s="5" t="s">
        <v>1306</v>
      </c>
      <c r="H1885" s="5" t="s">
        <v>24</v>
      </c>
      <c r="I1885" s="5" t="s">
        <v>25</v>
      </c>
      <c r="J1885" s="5" t="s">
        <v>1315</v>
      </c>
      <c r="K1885" s="5">
        <v>244</v>
      </c>
      <c r="L1885" s="5"/>
      <c r="M1885" s="5" t="s">
        <v>993</v>
      </c>
      <c r="N1885" s="5">
        <v>1134886</v>
      </c>
      <c r="O1885" s="5">
        <v>8</v>
      </c>
      <c r="P1885" s="11">
        <v>1</v>
      </c>
      <c r="Q1885" s="12">
        <v>79.900000000000006</v>
      </c>
      <c r="R1885" s="13">
        <f t="shared" si="29"/>
        <v>79.900000000000006</v>
      </c>
    </row>
    <row r="1886" spans="1:18" ht="51.6" customHeight="1">
      <c r="A1886" s="4" t="s">
        <v>2261</v>
      </c>
      <c r="B1886" s="5">
        <v>705</v>
      </c>
      <c r="C1886" s="5">
        <v>244</v>
      </c>
      <c r="D1886" s="5" t="s">
        <v>2263</v>
      </c>
      <c r="E1886" s="5" t="s">
        <v>1320</v>
      </c>
      <c r="F1886" s="5" t="s">
        <v>2272</v>
      </c>
      <c r="G1886" s="5" t="s">
        <v>1306</v>
      </c>
      <c r="H1886" s="5" t="s">
        <v>24</v>
      </c>
      <c r="I1886" s="5" t="s">
        <v>25</v>
      </c>
      <c r="J1886" s="5" t="s">
        <v>1315</v>
      </c>
      <c r="K1886" s="5">
        <v>244</v>
      </c>
      <c r="L1886" s="5"/>
      <c r="M1886" s="5" t="s">
        <v>1274</v>
      </c>
      <c r="N1886" s="5">
        <v>1139699</v>
      </c>
      <c r="O1886" s="5">
        <v>80</v>
      </c>
      <c r="P1886" s="11">
        <v>1</v>
      </c>
      <c r="Q1886" s="12">
        <v>69.900000000000006</v>
      </c>
      <c r="R1886" s="13">
        <f t="shared" si="29"/>
        <v>69.900000000000006</v>
      </c>
    </row>
    <row r="1887" spans="1:18" ht="51.6" customHeight="1">
      <c r="A1887" s="4" t="s">
        <v>2261</v>
      </c>
      <c r="B1887" s="5">
        <v>705</v>
      </c>
      <c r="C1887" s="5">
        <v>244</v>
      </c>
      <c r="D1887" s="5" t="s">
        <v>2263</v>
      </c>
      <c r="E1887" s="5" t="s">
        <v>1320</v>
      </c>
      <c r="F1887" s="5" t="s">
        <v>2272</v>
      </c>
      <c r="G1887" s="5" t="s">
        <v>1306</v>
      </c>
      <c r="H1887" s="5" t="s">
        <v>24</v>
      </c>
      <c r="I1887" s="5" t="s">
        <v>25</v>
      </c>
      <c r="J1887" s="5" t="s">
        <v>1315</v>
      </c>
      <c r="K1887" s="5">
        <v>244</v>
      </c>
      <c r="L1887" s="5"/>
      <c r="M1887" s="5" t="s">
        <v>1274</v>
      </c>
      <c r="N1887" s="5">
        <v>1139699</v>
      </c>
      <c r="O1887" s="5">
        <v>6</v>
      </c>
      <c r="P1887" s="11">
        <v>2</v>
      </c>
      <c r="Q1887" s="12">
        <v>69.900000000000006</v>
      </c>
      <c r="R1887" s="13">
        <f t="shared" si="29"/>
        <v>139.80000000000001</v>
      </c>
    </row>
    <row r="1888" spans="1:18" ht="51.6" customHeight="1">
      <c r="A1888" s="4" t="s">
        <v>2261</v>
      </c>
      <c r="B1888" s="5">
        <v>705</v>
      </c>
      <c r="C1888" s="5">
        <v>244</v>
      </c>
      <c r="D1888" s="5" t="s">
        <v>2263</v>
      </c>
      <c r="E1888" s="5" t="s">
        <v>1322</v>
      </c>
      <c r="F1888" s="5" t="s">
        <v>2272</v>
      </c>
      <c r="G1888" s="5" t="s">
        <v>1306</v>
      </c>
      <c r="H1888" s="5" t="s">
        <v>31</v>
      </c>
      <c r="I1888" s="5" t="s">
        <v>32</v>
      </c>
      <c r="J1888" s="5" t="s">
        <v>1321</v>
      </c>
      <c r="K1888" s="5">
        <v>244</v>
      </c>
      <c r="L1888" s="5"/>
      <c r="M1888" s="5" t="s">
        <v>1323</v>
      </c>
      <c r="N1888" s="5">
        <v>1139648</v>
      </c>
      <c r="O1888" s="5">
        <v>4</v>
      </c>
      <c r="P1888" s="11">
        <v>1</v>
      </c>
      <c r="Q1888" s="12">
        <v>59.9</v>
      </c>
      <c r="R1888" s="13">
        <f t="shared" si="29"/>
        <v>59.9</v>
      </c>
    </row>
    <row r="1889" spans="1:18" ht="51.6" customHeight="1">
      <c r="A1889" s="4" t="s">
        <v>2261</v>
      </c>
      <c r="B1889" s="5">
        <v>705</v>
      </c>
      <c r="C1889" s="5">
        <v>244</v>
      </c>
      <c r="D1889" s="5" t="s">
        <v>2263</v>
      </c>
      <c r="E1889" s="5" t="s">
        <v>1322</v>
      </c>
      <c r="F1889" s="5" t="s">
        <v>2272</v>
      </c>
      <c r="G1889" s="5" t="s">
        <v>1306</v>
      </c>
      <c r="H1889" s="5" t="s">
        <v>31</v>
      </c>
      <c r="I1889" s="5" t="s">
        <v>32</v>
      </c>
      <c r="J1889" s="5" t="s">
        <v>1321</v>
      </c>
      <c r="K1889" s="5">
        <v>244</v>
      </c>
      <c r="L1889" s="5"/>
      <c r="M1889" s="5" t="s">
        <v>1323</v>
      </c>
      <c r="N1889" s="5">
        <v>1139648</v>
      </c>
      <c r="O1889" s="5">
        <v>10</v>
      </c>
      <c r="P1889" s="11">
        <v>1</v>
      </c>
      <c r="Q1889" s="12">
        <v>69.900000000000006</v>
      </c>
      <c r="R1889" s="13">
        <f t="shared" si="29"/>
        <v>69.900000000000006</v>
      </c>
    </row>
    <row r="1890" spans="1:18" ht="51.6" customHeight="1">
      <c r="A1890" s="4" t="s">
        <v>2261</v>
      </c>
      <c r="B1890" s="5">
        <v>705</v>
      </c>
      <c r="C1890" s="5">
        <v>244</v>
      </c>
      <c r="D1890" s="5" t="s">
        <v>2263</v>
      </c>
      <c r="E1890" s="5" t="s">
        <v>1324</v>
      </c>
      <c r="F1890" s="5" t="s">
        <v>2272</v>
      </c>
      <c r="G1890" s="5" t="s">
        <v>1306</v>
      </c>
      <c r="H1890" s="5" t="s">
        <v>31</v>
      </c>
      <c r="I1890" s="5" t="s">
        <v>32</v>
      </c>
      <c r="J1890" s="5" t="s">
        <v>1321</v>
      </c>
      <c r="K1890" s="5">
        <v>244</v>
      </c>
      <c r="L1890" s="5"/>
      <c r="M1890" s="5" t="s">
        <v>648</v>
      </c>
      <c r="N1890" s="5">
        <v>1139650</v>
      </c>
      <c r="O1890" s="5">
        <v>6</v>
      </c>
      <c r="P1890" s="11">
        <v>1</v>
      </c>
      <c r="Q1890" s="12">
        <v>59.9</v>
      </c>
      <c r="R1890" s="13">
        <f t="shared" si="29"/>
        <v>59.9</v>
      </c>
    </row>
    <row r="1891" spans="1:18" ht="51.6" customHeight="1">
      <c r="A1891" s="4" t="s">
        <v>2261</v>
      </c>
      <c r="B1891" s="5">
        <v>705</v>
      </c>
      <c r="C1891" s="5">
        <v>244</v>
      </c>
      <c r="D1891" s="5" t="s">
        <v>2263</v>
      </c>
      <c r="E1891" s="5" t="s">
        <v>1324</v>
      </c>
      <c r="F1891" s="5" t="s">
        <v>2272</v>
      </c>
      <c r="G1891" s="5" t="s">
        <v>1306</v>
      </c>
      <c r="H1891" s="5" t="s">
        <v>31</v>
      </c>
      <c r="I1891" s="5" t="s">
        <v>32</v>
      </c>
      <c r="J1891" s="5" t="s">
        <v>1321</v>
      </c>
      <c r="K1891" s="5">
        <v>244</v>
      </c>
      <c r="L1891" s="5"/>
      <c r="M1891" s="5" t="s">
        <v>648</v>
      </c>
      <c r="N1891" s="5">
        <v>1139650</v>
      </c>
      <c r="O1891" s="5">
        <v>7</v>
      </c>
      <c r="P1891" s="11">
        <v>1</v>
      </c>
      <c r="Q1891" s="12">
        <v>59.9</v>
      </c>
      <c r="R1891" s="13">
        <f t="shared" si="29"/>
        <v>59.9</v>
      </c>
    </row>
    <row r="1892" spans="1:18" ht="51.6" customHeight="1">
      <c r="A1892" s="4" t="s">
        <v>2261</v>
      </c>
      <c r="B1892" s="5">
        <v>705</v>
      </c>
      <c r="C1892" s="5">
        <v>244</v>
      </c>
      <c r="D1892" s="5" t="s">
        <v>2263</v>
      </c>
      <c r="E1892" s="5" t="s">
        <v>1325</v>
      </c>
      <c r="F1892" s="5" t="s">
        <v>2272</v>
      </c>
      <c r="G1892" s="5" t="s">
        <v>1306</v>
      </c>
      <c r="H1892" s="5" t="s">
        <v>31</v>
      </c>
      <c r="I1892" s="5" t="s">
        <v>32</v>
      </c>
      <c r="J1892" s="5" t="s">
        <v>1321</v>
      </c>
      <c r="K1892" s="5">
        <v>244</v>
      </c>
      <c r="L1892" s="5"/>
      <c r="M1892" s="5" t="s">
        <v>1326</v>
      </c>
      <c r="N1892" s="5">
        <v>1139676</v>
      </c>
      <c r="O1892" s="5">
        <v>5</v>
      </c>
      <c r="P1892" s="11">
        <v>1</v>
      </c>
      <c r="Q1892" s="12">
        <v>64.900000000000006</v>
      </c>
      <c r="R1892" s="13">
        <f t="shared" si="29"/>
        <v>64.900000000000006</v>
      </c>
    </row>
    <row r="1893" spans="1:18" ht="51.6" customHeight="1">
      <c r="A1893" s="4" t="s">
        <v>2261</v>
      </c>
      <c r="B1893" s="5">
        <v>705</v>
      </c>
      <c r="C1893" s="5">
        <v>244</v>
      </c>
      <c r="D1893" s="5" t="s">
        <v>2263</v>
      </c>
      <c r="E1893" s="5" t="s">
        <v>1325</v>
      </c>
      <c r="F1893" s="5" t="s">
        <v>2272</v>
      </c>
      <c r="G1893" s="5" t="s">
        <v>1306</v>
      </c>
      <c r="H1893" s="5" t="s">
        <v>31</v>
      </c>
      <c r="I1893" s="5" t="s">
        <v>32</v>
      </c>
      <c r="J1893" s="5" t="s">
        <v>1321</v>
      </c>
      <c r="K1893" s="5">
        <v>244</v>
      </c>
      <c r="L1893" s="5"/>
      <c r="M1893" s="5" t="s">
        <v>1326</v>
      </c>
      <c r="N1893" s="5">
        <v>1139676</v>
      </c>
      <c r="O1893" s="5">
        <v>6</v>
      </c>
      <c r="P1893" s="11">
        <v>1</v>
      </c>
      <c r="Q1893" s="12">
        <v>64.900000000000006</v>
      </c>
      <c r="R1893" s="13">
        <f t="shared" si="29"/>
        <v>64.900000000000006</v>
      </c>
    </row>
    <row r="1894" spans="1:18" ht="51.6" customHeight="1">
      <c r="A1894" s="4" t="s">
        <v>2261</v>
      </c>
      <c r="B1894" s="5">
        <v>705</v>
      </c>
      <c r="C1894" s="5">
        <v>244</v>
      </c>
      <c r="D1894" s="5" t="s">
        <v>2263</v>
      </c>
      <c r="E1894" s="5" t="s">
        <v>1325</v>
      </c>
      <c r="F1894" s="5" t="s">
        <v>2272</v>
      </c>
      <c r="G1894" s="5" t="s">
        <v>1306</v>
      </c>
      <c r="H1894" s="5" t="s">
        <v>31</v>
      </c>
      <c r="I1894" s="5" t="s">
        <v>32</v>
      </c>
      <c r="J1894" s="5" t="s">
        <v>1321</v>
      </c>
      <c r="K1894" s="5">
        <v>244</v>
      </c>
      <c r="L1894" s="5"/>
      <c r="M1894" s="5" t="s">
        <v>1326</v>
      </c>
      <c r="N1894" s="5">
        <v>1139676</v>
      </c>
      <c r="O1894" s="5">
        <v>8</v>
      </c>
      <c r="P1894" s="11">
        <v>3</v>
      </c>
      <c r="Q1894" s="12">
        <v>79.899999999999991</v>
      </c>
      <c r="R1894" s="13">
        <f t="shared" si="29"/>
        <v>239.7</v>
      </c>
    </row>
    <row r="1895" spans="1:18" ht="51.6" customHeight="1">
      <c r="A1895" s="4" t="s">
        <v>2261</v>
      </c>
      <c r="B1895" s="5">
        <v>705</v>
      </c>
      <c r="C1895" s="5">
        <v>244</v>
      </c>
      <c r="D1895" s="5" t="s">
        <v>2263</v>
      </c>
      <c r="E1895" s="5" t="s">
        <v>1327</v>
      </c>
      <c r="F1895" s="5" t="s">
        <v>2272</v>
      </c>
      <c r="G1895" s="5" t="s">
        <v>1306</v>
      </c>
      <c r="H1895" s="5" t="s">
        <v>31</v>
      </c>
      <c r="I1895" s="5" t="s">
        <v>32</v>
      </c>
      <c r="J1895" s="5" t="s">
        <v>1321</v>
      </c>
      <c r="K1895" s="5">
        <v>244</v>
      </c>
      <c r="L1895" s="5"/>
      <c r="M1895" s="5" t="s">
        <v>1326</v>
      </c>
      <c r="N1895" s="5">
        <v>1139677</v>
      </c>
      <c r="O1895" s="5">
        <v>74</v>
      </c>
      <c r="P1895" s="11">
        <v>2</v>
      </c>
      <c r="Q1895" s="12">
        <v>74.900000000000006</v>
      </c>
      <c r="R1895" s="13">
        <f t="shared" si="29"/>
        <v>149.80000000000001</v>
      </c>
    </row>
    <row r="1896" spans="1:18" ht="51.6" customHeight="1">
      <c r="A1896" s="4" t="s">
        <v>2261</v>
      </c>
      <c r="B1896" s="5">
        <v>705</v>
      </c>
      <c r="C1896" s="5">
        <v>244</v>
      </c>
      <c r="D1896" s="5" t="s">
        <v>2263</v>
      </c>
      <c r="E1896" s="5" t="s">
        <v>1327</v>
      </c>
      <c r="F1896" s="5" t="s">
        <v>2272</v>
      </c>
      <c r="G1896" s="5" t="s">
        <v>1306</v>
      </c>
      <c r="H1896" s="5" t="s">
        <v>31</v>
      </c>
      <c r="I1896" s="5" t="s">
        <v>32</v>
      </c>
      <c r="J1896" s="5" t="s">
        <v>1321</v>
      </c>
      <c r="K1896" s="5">
        <v>244</v>
      </c>
      <c r="L1896" s="5"/>
      <c r="M1896" s="5" t="s">
        <v>1326</v>
      </c>
      <c r="N1896" s="5">
        <v>1139677</v>
      </c>
      <c r="O1896" s="5">
        <v>3</v>
      </c>
      <c r="P1896" s="11">
        <v>1</v>
      </c>
      <c r="Q1896" s="12">
        <v>74.900000000000006</v>
      </c>
      <c r="R1896" s="13">
        <f t="shared" si="29"/>
        <v>74.900000000000006</v>
      </c>
    </row>
    <row r="1897" spans="1:18" ht="51.6" customHeight="1">
      <c r="A1897" s="4" t="s">
        <v>2261</v>
      </c>
      <c r="B1897" s="5">
        <v>705</v>
      </c>
      <c r="C1897" s="5">
        <v>244</v>
      </c>
      <c r="D1897" s="5" t="s">
        <v>2263</v>
      </c>
      <c r="E1897" s="5" t="s">
        <v>1327</v>
      </c>
      <c r="F1897" s="5" t="s">
        <v>2272</v>
      </c>
      <c r="G1897" s="5" t="s">
        <v>1306</v>
      </c>
      <c r="H1897" s="5" t="s">
        <v>31</v>
      </c>
      <c r="I1897" s="5" t="s">
        <v>32</v>
      </c>
      <c r="J1897" s="5" t="s">
        <v>1321</v>
      </c>
      <c r="K1897" s="5">
        <v>244</v>
      </c>
      <c r="L1897" s="5"/>
      <c r="M1897" s="5" t="s">
        <v>1326</v>
      </c>
      <c r="N1897" s="5">
        <v>1139677</v>
      </c>
      <c r="O1897" s="5">
        <v>6</v>
      </c>
      <c r="P1897" s="11">
        <v>1</v>
      </c>
      <c r="Q1897" s="12">
        <v>74.900000000000006</v>
      </c>
      <c r="R1897" s="13">
        <f t="shared" si="29"/>
        <v>74.900000000000006</v>
      </c>
    </row>
    <row r="1898" spans="1:18" ht="51.6" customHeight="1">
      <c r="A1898" s="4" t="s">
        <v>2261</v>
      </c>
      <c r="B1898" s="5">
        <v>705</v>
      </c>
      <c r="C1898" s="5">
        <v>244</v>
      </c>
      <c r="D1898" s="5" t="s">
        <v>2263</v>
      </c>
      <c r="E1898" s="5" t="s">
        <v>1327</v>
      </c>
      <c r="F1898" s="5" t="s">
        <v>2272</v>
      </c>
      <c r="G1898" s="5" t="s">
        <v>1306</v>
      </c>
      <c r="H1898" s="5" t="s">
        <v>31</v>
      </c>
      <c r="I1898" s="5" t="s">
        <v>32</v>
      </c>
      <c r="J1898" s="5" t="s">
        <v>1321</v>
      </c>
      <c r="K1898" s="5">
        <v>244</v>
      </c>
      <c r="L1898" s="5"/>
      <c r="M1898" s="5" t="s">
        <v>1326</v>
      </c>
      <c r="N1898" s="5">
        <v>1139677</v>
      </c>
      <c r="O1898" s="5">
        <v>7</v>
      </c>
      <c r="P1898" s="11">
        <v>2</v>
      </c>
      <c r="Q1898" s="12">
        <v>74.900000000000006</v>
      </c>
      <c r="R1898" s="13">
        <f t="shared" si="29"/>
        <v>149.80000000000001</v>
      </c>
    </row>
    <row r="1899" spans="1:18" ht="51.6" customHeight="1">
      <c r="A1899" s="4" t="s">
        <v>2261</v>
      </c>
      <c r="B1899" s="5">
        <v>705</v>
      </c>
      <c r="C1899" s="5">
        <v>244</v>
      </c>
      <c r="D1899" s="5" t="s">
        <v>2263</v>
      </c>
      <c r="E1899" s="5" t="s">
        <v>1328</v>
      </c>
      <c r="F1899" s="5" t="s">
        <v>2272</v>
      </c>
      <c r="G1899" s="5" t="s">
        <v>1306</v>
      </c>
      <c r="H1899" s="5" t="s">
        <v>31</v>
      </c>
      <c r="I1899" s="5" t="s">
        <v>32</v>
      </c>
      <c r="J1899" s="5" t="s">
        <v>1321</v>
      </c>
      <c r="K1899" s="5">
        <v>244</v>
      </c>
      <c r="L1899" s="5"/>
      <c r="M1899" s="5" t="s">
        <v>1329</v>
      </c>
      <c r="N1899" s="5">
        <v>1139678</v>
      </c>
      <c r="O1899" s="5">
        <v>74</v>
      </c>
      <c r="P1899" s="11">
        <v>2</v>
      </c>
      <c r="Q1899" s="12">
        <v>64.900000000000006</v>
      </c>
      <c r="R1899" s="13">
        <f t="shared" si="29"/>
        <v>129.80000000000001</v>
      </c>
    </row>
    <row r="1900" spans="1:18" ht="51.6" customHeight="1">
      <c r="A1900" s="4" t="s">
        <v>2261</v>
      </c>
      <c r="B1900" s="5">
        <v>705</v>
      </c>
      <c r="C1900" s="5">
        <v>244</v>
      </c>
      <c r="D1900" s="5" t="s">
        <v>2263</v>
      </c>
      <c r="E1900" s="5" t="s">
        <v>1328</v>
      </c>
      <c r="F1900" s="5" t="s">
        <v>2272</v>
      </c>
      <c r="G1900" s="5" t="s">
        <v>1306</v>
      </c>
      <c r="H1900" s="5" t="s">
        <v>31</v>
      </c>
      <c r="I1900" s="5" t="s">
        <v>32</v>
      </c>
      <c r="J1900" s="5" t="s">
        <v>1321</v>
      </c>
      <c r="K1900" s="5">
        <v>244</v>
      </c>
      <c r="L1900" s="5"/>
      <c r="M1900" s="5" t="s">
        <v>1329</v>
      </c>
      <c r="N1900" s="5">
        <v>1139678</v>
      </c>
      <c r="O1900" s="5">
        <v>80</v>
      </c>
      <c r="P1900" s="11">
        <v>2</v>
      </c>
      <c r="Q1900" s="12">
        <v>64.900000000000006</v>
      </c>
      <c r="R1900" s="13">
        <f t="shared" si="29"/>
        <v>129.80000000000001</v>
      </c>
    </row>
    <row r="1901" spans="1:18" ht="51.6" customHeight="1">
      <c r="A1901" s="4" t="s">
        <v>2261</v>
      </c>
      <c r="B1901" s="5">
        <v>705</v>
      </c>
      <c r="C1901" s="5">
        <v>244</v>
      </c>
      <c r="D1901" s="5" t="s">
        <v>2263</v>
      </c>
      <c r="E1901" s="5" t="s">
        <v>1328</v>
      </c>
      <c r="F1901" s="5" t="s">
        <v>2272</v>
      </c>
      <c r="G1901" s="5" t="s">
        <v>1306</v>
      </c>
      <c r="H1901" s="5" t="s">
        <v>31</v>
      </c>
      <c r="I1901" s="5" t="s">
        <v>32</v>
      </c>
      <c r="J1901" s="5" t="s">
        <v>1321</v>
      </c>
      <c r="K1901" s="5">
        <v>244</v>
      </c>
      <c r="L1901" s="5"/>
      <c r="M1901" s="5" t="s">
        <v>1329</v>
      </c>
      <c r="N1901" s="5">
        <v>1139678</v>
      </c>
      <c r="O1901" s="5">
        <v>7</v>
      </c>
      <c r="P1901" s="11">
        <v>3</v>
      </c>
      <c r="Q1901" s="12">
        <v>64.899999999999991</v>
      </c>
      <c r="R1901" s="13">
        <f t="shared" si="29"/>
        <v>194.7</v>
      </c>
    </row>
    <row r="1902" spans="1:18" ht="51.6" customHeight="1">
      <c r="A1902" s="4" t="s">
        <v>2261</v>
      </c>
      <c r="B1902" s="5">
        <v>705</v>
      </c>
      <c r="C1902" s="5">
        <v>244</v>
      </c>
      <c r="D1902" s="5" t="s">
        <v>2263</v>
      </c>
      <c r="E1902" s="5" t="s">
        <v>1328</v>
      </c>
      <c r="F1902" s="5" t="s">
        <v>2272</v>
      </c>
      <c r="G1902" s="5" t="s">
        <v>1306</v>
      </c>
      <c r="H1902" s="5" t="s">
        <v>31</v>
      </c>
      <c r="I1902" s="5" t="s">
        <v>32</v>
      </c>
      <c r="J1902" s="5" t="s">
        <v>1321</v>
      </c>
      <c r="K1902" s="5">
        <v>244</v>
      </c>
      <c r="L1902" s="5"/>
      <c r="M1902" s="5" t="s">
        <v>1329</v>
      </c>
      <c r="N1902" s="5">
        <v>1134870</v>
      </c>
      <c r="O1902" s="5">
        <v>8</v>
      </c>
      <c r="P1902" s="11">
        <v>1</v>
      </c>
      <c r="Q1902" s="12">
        <v>79.900000000000006</v>
      </c>
      <c r="R1902" s="13">
        <f t="shared" si="29"/>
        <v>79.900000000000006</v>
      </c>
    </row>
    <row r="1903" spans="1:18" ht="51.6" customHeight="1">
      <c r="A1903" s="4" t="s">
        <v>2261</v>
      </c>
      <c r="B1903" s="5">
        <v>705</v>
      </c>
      <c r="C1903" s="5">
        <v>244</v>
      </c>
      <c r="D1903" s="5" t="s">
        <v>2263</v>
      </c>
      <c r="E1903" s="5" t="s">
        <v>1328</v>
      </c>
      <c r="F1903" s="5" t="s">
        <v>2272</v>
      </c>
      <c r="G1903" s="5" t="s">
        <v>1306</v>
      </c>
      <c r="H1903" s="5" t="s">
        <v>31</v>
      </c>
      <c r="I1903" s="5" t="s">
        <v>32</v>
      </c>
      <c r="J1903" s="5" t="s">
        <v>1321</v>
      </c>
      <c r="K1903" s="5">
        <v>244</v>
      </c>
      <c r="L1903" s="5"/>
      <c r="M1903" s="5" t="s">
        <v>1329</v>
      </c>
      <c r="N1903" s="5">
        <v>1134870</v>
      </c>
      <c r="O1903" s="5">
        <v>10</v>
      </c>
      <c r="P1903" s="11">
        <v>1</v>
      </c>
      <c r="Q1903" s="12">
        <v>79.900000000000006</v>
      </c>
      <c r="R1903" s="13">
        <f t="shared" si="29"/>
        <v>79.900000000000006</v>
      </c>
    </row>
    <row r="1904" spans="1:18" ht="51.6" customHeight="1">
      <c r="A1904" s="4" t="s">
        <v>2261</v>
      </c>
      <c r="B1904" s="5">
        <v>705</v>
      </c>
      <c r="C1904" s="5">
        <v>244</v>
      </c>
      <c r="D1904" s="5" t="s">
        <v>2263</v>
      </c>
      <c r="E1904" s="5" t="s">
        <v>1328</v>
      </c>
      <c r="F1904" s="5" t="s">
        <v>2272</v>
      </c>
      <c r="G1904" s="5" t="s">
        <v>1306</v>
      </c>
      <c r="H1904" s="5" t="s">
        <v>31</v>
      </c>
      <c r="I1904" s="5" t="s">
        <v>32</v>
      </c>
      <c r="J1904" s="5" t="s">
        <v>1321</v>
      </c>
      <c r="K1904" s="5">
        <v>244</v>
      </c>
      <c r="L1904" s="5"/>
      <c r="M1904" s="5" t="s">
        <v>1329</v>
      </c>
      <c r="N1904" s="5">
        <v>1134870</v>
      </c>
      <c r="O1904" s="5">
        <v>12</v>
      </c>
      <c r="P1904" s="11">
        <v>2</v>
      </c>
      <c r="Q1904" s="12">
        <v>79.900000000000006</v>
      </c>
      <c r="R1904" s="13">
        <f t="shared" si="29"/>
        <v>159.80000000000001</v>
      </c>
    </row>
    <row r="1905" spans="1:18" ht="51.6" customHeight="1">
      <c r="A1905" s="4" t="s">
        <v>2261</v>
      </c>
      <c r="B1905" s="5">
        <v>705</v>
      </c>
      <c r="C1905" s="5">
        <v>244</v>
      </c>
      <c r="D1905" s="5" t="s">
        <v>2263</v>
      </c>
      <c r="E1905" s="5" t="s">
        <v>1328</v>
      </c>
      <c r="F1905" s="5" t="s">
        <v>2272</v>
      </c>
      <c r="G1905" s="5" t="s">
        <v>1306</v>
      </c>
      <c r="H1905" s="5" t="s">
        <v>31</v>
      </c>
      <c r="I1905" s="5" t="s">
        <v>32</v>
      </c>
      <c r="J1905" s="5" t="s">
        <v>1321</v>
      </c>
      <c r="K1905" s="5">
        <v>244</v>
      </c>
      <c r="L1905" s="5"/>
      <c r="M1905" s="5" t="s">
        <v>1329</v>
      </c>
      <c r="N1905" s="5">
        <v>1134870</v>
      </c>
      <c r="O1905" s="5">
        <v>14</v>
      </c>
      <c r="P1905" s="11">
        <v>1</v>
      </c>
      <c r="Q1905" s="12">
        <v>79.900000000000006</v>
      </c>
      <c r="R1905" s="13">
        <f t="shared" si="29"/>
        <v>79.900000000000006</v>
      </c>
    </row>
    <row r="1906" spans="1:18" ht="51.6" customHeight="1">
      <c r="A1906" s="4" t="s">
        <v>2261</v>
      </c>
      <c r="B1906" s="5">
        <v>705</v>
      </c>
      <c r="C1906" s="5">
        <v>244</v>
      </c>
      <c r="D1906" s="5" t="s">
        <v>2263</v>
      </c>
      <c r="E1906" s="5" t="s">
        <v>1328</v>
      </c>
      <c r="F1906" s="5" t="s">
        <v>2272</v>
      </c>
      <c r="G1906" s="5" t="s">
        <v>1306</v>
      </c>
      <c r="H1906" s="5" t="s">
        <v>31</v>
      </c>
      <c r="I1906" s="5" t="s">
        <v>32</v>
      </c>
      <c r="J1906" s="5" t="s">
        <v>1321</v>
      </c>
      <c r="K1906" s="5">
        <v>244</v>
      </c>
      <c r="L1906" s="5"/>
      <c r="M1906" s="5" t="s">
        <v>1329</v>
      </c>
      <c r="N1906" s="5">
        <v>1134870</v>
      </c>
      <c r="O1906" s="5">
        <v>16</v>
      </c>
      <c r="P1906" s="11">
        <v>1</v>
      </c>
      <c r="Q1906" s="12">
        <v>79.900000000000006</v>
      </c>
      <c r="R1906" s="13">
        <f t="shared" si="29"/>
        <v>79.900000000000006</v>
      </c>
    </row>
    <row r="1907" spans="1:18" ht="51.6" customHeight="1">
      <c r="A1907" s="4" t="s">
        <v>2261</v>
      </c>
      <c r="B1907" s="5">
        <v>705</v>
      </c>
      <c r="C1907" s="5">
        <v>244</v>
      </c>
      <c r="D1907" s="5" t="s">
        <v>2263</v>
      </c>
      <c r="E1907" s="5" t="s">
        <v>1330</v>
      </c>
      <c r="F1907" s="5" t="s">
        <v>2272</v>
      </c>
      <c r="G1907" s="5" t="s">
        <v>1306</v>
      </c>
      <c r="H1907" s="5" t="s">
        <v>31</v>
      </c>
      <c r="I1907" s="5" t="s">
        <v>32</v>
      </c>
      <c r="J1907" s="5" t="s">
        <v>1321</v>
      </c>
      <c r="K1907" s="5">
        <v>244</v>
      </c>
      <c r="L1907" s="5"/>
      <c r="M1907" s="5" t="s">
        <v>627</v>
      </c>
      <c r="N1907" s="5">
        <v>1139679</v>
      </c>
      <c r="O1907" s="5">
        <v>8</v>
      </c>
      <c r="P1907" s="11">
        <v>2</v>
      </c>
      <c r="Q1907" s="12">
        <v>79.900000000000006</v>
      </c>
      <c r="R1907" s="13">
        <f t="shared" si="29"/>
        <v>159.80000000000001</v>
      </c>
    </row>
    <row r="1908" spans="1:18" ht="51.6" customHeight="1">
      <c r="A1908" s="4" t="s">
        <v>2261</v>
      </c>
      <c r="B1908" s="5">
        <v>705</v>
      </c>
      <c r="C1908" s="5">
        <v>244</v>
      </c>
      <c r="D1908" s="5" t="s">
        <v>2263</v>
      </c>
      <c r="E1908" s="5" t="s">
        <v>1330</v>
      </c>
      <c r="F1908" s="5" t="s">
        <v>2272</v>
      </c>
      <c r="G1908" s="5" t="s">
        <v>1306</v>
      </c>
      <c r="H1908" s="5" t="s">
        <v>31</v>
      </c>
      <c r="I1908" s="5" t="s">
        <v>32</v>
      </c>
      <c r="J1908" s="5" t="s">
        <v>1321</v>
      </c>
      <c r="K1908" s="5">
        <v>244</v>
      </c>
      <c r="L1908" s="5"/>
      <c r="M1908" s="5" t="s">
        <v>627</v>
      </c>
      <c r="N1908" s="5">
        <v>1139679</v>
      </c>
      <c r="O1908" s="5">
        <v>12</v>
      </c>
      <c r="P1908" s="11">
        <v>1</v>
      </c>
      <c r="Q1908" s="12">
        <v>79.900000000000006</v>
      </c>
      <c r="R1908" s="13">
        <f t="shared" si="29"/>
        <v>79.900000000000006</v>
      </c>
    </row>
    <row r="1909" spans="1:18" ht="51.6" customHeight="1">
      <c r="A1909" s="4" t="s">
        <v>2261</v>
      </c>
      <c r="B1909" s="5">
        <v>705</v>
      </c>
      <c r="C1909" s="5">
        <v>244</v>
      </c>
      <c r="D1909" s="5" t="s">
        <v>2263</v>
      </c>
      <c r="E1909" s="5" t="s">
        <v>1331</v>
      </c>
      <c r="F1909" s="5" t="s">
        <v>2272</v>
      </c>
      <c r="G1909" s="5" t="s">
        <v>1306</v>
      </c>
      <c r="H1909" s="5" t="s">
        <v>31</v>
      </c>
      <c r="I1909" s="5" t="s">
        <v>32</v>
      </c>
      <c r="J1909" s="5" t="s">
        <v>1321</v>
      </c>
      <c r="K1909" s="5">
        <v>244</v>
      </c>
      <c r="L1909" s="5"/>
      <c r="M1909" s="5" t="s">
        <v>1332</v>
      </c>
      <c r="N1909" s="5">
        <v>1139681</v>
      </c>
      <c r="O1909" s="5">
        <v>5</v>
      </c>
      <c r="P1909" s="11">
        <v>1</v>
      </c>
      <c r="Q1909" s="12">
        <v>59.9</v>
      </c>
      <c r="R1909" s="13">
        <f t="shared" si="29"/>
        <v>59.9</v>
      </c>
    </row>
    <row r="1910" spans="1:18" ht="51.6" customHeight="1">
      <c r="A1910" s="4" t="s">
        <v>2261</v>
      </c>
      <c r="B1910" s="5">
        <v>705</v>
      </c>
      <c r="C1910" s="5">
        <v>244</v>
      </c>
      <c r="D1910" s="5" t="s">
        <v>2263</v>
      </c>
      <c r="E1910" s="5" t="s">
        <v>1331</v>
      </c>
      <c r="F1910" s="5" t="s">
        <v>2272</v>
      </c>
      <c r="G1910" s="5" t="s">
        <v>1306</v>
      </c>
      <c r="H1910" s="5" t="s">
        <v>31</v>
      </c>
      <c r="I1910" s="5" t="s">
        <v>32</v>
      </c>
      <c r="J1910" s="5" t="s">
        <v>1321</v>
      </c>
      <c r="K1910" s="5">
        <v>244</v>
      </c>
      <c r="L1910" s="5"/>
      <c r="M1910" s="5" t="s">
        <v>1332</v>
      </c>
      <c r="N1910" s="5">
        <v>1139681</v>
      </c>
      <c r="O1910" s="5">
        <v>8</v>
      </c>
      <c r="P1910" s="11">
        <v>5</v>
      </c>
      <c r="Q1910" s="12">
        <v>69.900000000000006</v>
      </c>
      <c r="R1910" s="13">
        <f t="shared" si="29"/>
        <v>349.5</v>
      </c>
    </row>
    <row r="1911" spans="1:18" ht="51.6" customHeight="1">
      <c r="A1911" s="4" t="s">
        <v>2261</v>
      </c>
      <c r="B1911" s="5">
        <v>705</v>
      </c>
      <c r="C1911" s="5">
        <v>244</v>
      </c>
      <c r="D1911" s="5" t="s">
        <v>2263</v>
      </c>
      <c r="E1911" s="5" t="s">
        <v>1331</v>
      </c>
      <c r="F1911" s="5" t="s">
        <v>2272</v>
      </c>
      <c r="G1911" s="5" t="s">
        <v>1306</v>
      </c>
      <c r="H1911" s="5" t="s">
        <v>31</v>
      </c>
      <c r="I1911" s="5" t="s">
        <v>32</v>
      </c>
      <c r="J1911" s="5" t="s">
        <v>1321</v>
      </c>
      <c r="K1911" s="5">
        <v>244</v>
      </c>
      <c r="L1911" s="5"/>
      <c r="M1911" s="5" t="s">
        <v>1332</v>
      </c>
      <c r="N1911" s="5">
        <v>1139681</v>
      </c>
      <c r="O1911" s="5">
        <v>10</v>
      </c>
      <c r="P1911" s="11">
        <v>1</v>
      </c>
      <c r="Q1911" s="12">
        <v>69.900000000000006</v>
      </c>
      <c r="R1911" s="13">
        <f t="shared" si="29"/>
        <v>69.900000000000006</v>
      </c>
    </row>
    <row r="1912" spans="1:18" ht="51.6" customHeight="1">
      <c r="A1912" s="4" t="s">
        <v>2261</v>
      </c>
      <c r="B1912" s="5">
        <v>705</v>
      </c>
      <c r="C1912" s="5">
        <v>244</v>
      </c>
      <c r="D1912" s="5" t="s">
        <v>2263</v>
      </c>
      <c r="E1912" s="5" t="s">
        <v>1331</v>
      </c>
      <c r="F1912" s="5" t="s">
        <v>2272</v>
      </c>
      <c r="G1912" s="5" t="s">
        <v>1306</v>
      </c>
      <c r="H1912" s="5" t="s">
        <v>31</v>
      </c>
      <c r="I1912" s="5" t="s">
        <v>32</v>
      </c>
      <c r="J1912" s="5" t="s">
        <v>1321</v>
      </c>
      <c r="K1912" s="5">
        <v>244</v>
      </c>
      <c r="L1912" s="5"/>
      <c r="M1912" s="5" t="s">
        <v>1332</v>
      </c>
      <c r="N1912" s="5">
        <v>1139681</v>
      </c>
      <c r="O1912" s="5">
        <v>16</v>
      </c>
      <c r="P1912" s="11">
        <v>1</v>
      </c>
      <c r="Q1912" s="12">
        <v>69.900000000000006</v>
      </c>
      <c r="R1912" s="13">
        <f t="shared" si="29"/>
        <v>69.900000000000006</v>
      </c>
    </row>
    <row r="1913" spans="1:18" ht="51.6" customHeight="1">
      <c r="A1913" s="4" t="s">
        <v>2261</v>
      </c>
      <c r="B1913" s="5">
        <v>705</v>
      </c>
      <c r="C1913" s="5">
        <v>244</v>
      </c>
      <c r="D1913" s="5" t="s">
        <v>2263</v>
      </c>
      <c r="E1913" s="5" t="s">
        <v>1334</v>
      </c>
      <c r="F1913" s="5" t="s">
        <v>2272</v>
      </c>
      <c r="G1913" s="5" t="s">
        <v>1306</v>
      </c>
      <c r="H1913" s="5" t="s">
        <v>43</v>
      </c>
      <c r="I1913" s="5" t="s">
        <v>44</v>
      </c>
      <c r="J1913" s="5" t="s">
        <v>1333</v>
      </c>
      <c r="K1913" s="5">
        <v>244</v>
      </c>
      <c r="L1913" s="5" t="s">
        <v>2250</v>
      </c>
      <c r="M1913" s="5" t="s">
        <v>1259</v>
      </c>
      <c r="N1913" s="5">
        <v>1191967</v>
      </c>
      <c r="O1913" s="5">
        <v>4</v>
      </c>
      <c r="P1913" s="11">
        <v>4</v>
      </c>
      <c r="Q1913" s="12">
        <v>252</v>
      </c>
      <c r="R1913" s="13">
        <f t="shared" si="29"/>
        <v>1008</v>
      </c>
    </row>
    <row r="1914" spans="1:18" ht="51.6" customHeight="1">
      <c r="A1914" s="4" t="s">
        <v>2261</v>
      </c>
      <c r="B1914" s="5">
        <v>705</v>
      </c>
      <c r="C1914" s="5">
        <v>244</v>
      </c>
      <c r="D1914" s="5" t="s">
        <v>2263</v>
      </c>
      <c r="E1914" s="5" t="s">
        <v>1334</v>
      </c>
      <c r="F1914" s="5" t="s">
        <v>2272</v>
      </c>
      <c r="G1914" s="5" t="s">
        <v>1306</v>
      </c>
      <c r="H1914" s="5" t="s">
        <v>43</v>
      </c>
      <c r="I1914" s="5" t="s">
        <v>44</v>
      </c>
      <c r="J1914" s="5" t="s">
        <v>1333</v>
      </c>
      <c r="K1914" s="5">
        <v>244</v>
      </c>
      <c r="L1914" s="5" t="s">
        <v>2250</v>
      </c>
      <c r="M1914" s="5" t="s">
        <v>1259</v>
      </c>
      <c r="N1914" s="5">
        <v>1191967</v>
      </c>
      <c r="O1914" s="5">
        <v>5</v>
      </c>
      <c r="P1914" s="11">
        <v>3</v>
      </c>
      <c r="Q1914" s="12">
        <v>252</v>
      </c>
      <c r="R1914" s="13">
        <f t="shared" si="29"/>
        <v>756</v>
      </c>
    </row>
    <row r="1915" spans="1:18" ht="51.6" customHeight="1">
      <c r="A1915" s="4" t="s">
        <v>2261</v>
      </c>
      <c r="B1915" s="5">
        <v>705</v>
      </c>
      <c r="C1915" s="5">
        <v>244</v>
      </c>
      <c r="D1915" s="5" t="s">
        <v>2263</v>
      </c>
      <c r="E1915" s="5" t="s">
        <v>1334</v>
      </c>
      <c r="F1915" s="5" t="s">
        <v>2272</v>
      </c>
      <c r="G1915" s="5" t="s">
        <v>1306</v>
      </c>
      <c r="H1915" s="5" t="s">
        <v>43</v>
      </c>
      <c r="I1915" s="5" t="s">
        <v>44</v>
      </c>
      <c r="J1915" s="5" t="s">
        <v>1333</v>
      </c>
      <c r="K1915" s="5">
        <v>244</v>
      </c>
      <c r="L1915" s="5" t="s">
        <v>2250</v>
      </c>
      <c r="M1915" s="5" t="s">
        <v>1259</v>
      </c>
      <c r="N1915" s="5">
        <v>1191967</v>
      </c>
      <c r="O1915" s="5">
        <v>6</v>
      </c>
      <c r="P1915" s="11">
        <v>6</v>
      </c>
      <c r="Q1915" s="12">
        <v>252</v>
      </c>
      <c r="R1915" s="13">
        <f t="shared" si="29"/>
        <v>1512</v>
      </c>
    </row>
    <row r="1916" spans="1:18" ht="51.6" customHeight="1">
      <c r="A1916" s="4" t="s">
        <v>2261</v>
      </c>
      <c r="B1916" s="5">
        <v>705</v>
      </c>
      <c r="C1916" s="5">
        <v>244</v>
      </c>
      <c r="D1916" s="5" t="s">
        <v>2263</v>
      </c>
      <c r="E1916" s="5" t="s">
        <v>1334</v>
      </c>
      <c r="F1916" s="5" t="s">
        <v>2272</v>
      </c>
      <c r="G1916" s="5" t="s">
        <v>1306</v>
      </c>
      <c r="H1916" s="5" t="s">
        <v>43</v>
      </c>
      <c r="I1916" s="5" t="s">
        <v>44</v>
      </c>
      <c r="J1916" s="5" t="s">
        <v>1333</v>
      </c>
      <c r="K1916" s="5">
        <v>244</v>
      </c>
      <c r="L1916" s="5" t="s">
        <v>2250</v>
      </c>
      <c r="M1916" s="5" t="s">
        <v>1259</v>
      </c>
      <c r="N1916" s="5">
        <v>1191967</v>
      </c>
      <c r="O1916" s="5">
        <v>7</v>
      </c>
      <c r="P1916" s="11">
        <v>3</v>
      </c>
      <c r="Q1916" s="12">
        <v>252</v>
      </c>
      <c r="R1916" s="13">
        <f t="shared" si="29"/>
        <v>756</v>
      </c>
    </row>
    <row r="1917" spans="1:18" ht="51.6" customHeight="1">
      <c r="A1917" s="4" t="s">
        <v>2261</v>
      </c>
      <c r="B1917" s="5">
        <v>705</v>
      </c>
      <c r="C1917" s="5">
        <v>244</v>
      </c>
      <c r="D1917" s="5" t="s">
        <v>2263</v>
      </c>
      <c r="E1917" s="5" t="s">
        <v>1334</v>
      </c>
      <c r="F1917" s="5" t="s">
        <v>2272</v>
      </c>
      <c r="G1917" s="5" t="s">
        <v>1306</v>
      </c>
      <c r="H1917" s="5" t="s">
        <v>43</v>
      </c>
      <c r="I1917" s="5" t="s">
        <v>44</v>
      </c>
      <c r="J1917" s="5" t="s">
        <v>1333</v>
      </c>
      <c r="K1917" s="5">
        <v>244</v>
      </c>
      <c r="L1917" s="5" t="s">
        <v>2250</v>
      </c>
      <c r="M1917" s="5" t="s">
        <v>1259</v>
      </c>
      <c r="N1917" s="5">
        <v>1191967</v>
      </c>
      <c r="O1917" s="5">
        <v>8</v>
      </c>
      <c r="P1917" s="11">
        <v>3</v>
      </c>
      <c r="Q1917" s="12">
        <v>283.5</v>
      </c>
      <c r="R1917" s="13">
        <f t="shared" si="29"/>
        <v>850.5</v>
      </c>
    </row>
    <row r="1918" spans="1:18" ht="51.6" customHeight="1">
      <c r="A1918" s="4" t="s">
        <v>2261</v>
      </c>
      <c r="B1918" s="5">
        <v>705</v>
      </c>
      <c r="C1918" s="5">
        <v>244</v>
      </c>
      <c r="D1918" s="5" t="s">
        <v>2263</v>
      </c>
      <c r="E1918" s="5" t="s">
        <v>1334</v>
      </c>
      <c r="F1918" s="5" t="s">
        <v>2272</v>
      </c>
      <c r="G1918" s="5" t="s">
        <v>1306</v>
      </c>
      <c r="H1918" s="5" t="s">
        <v>43</v>
      </c>
      <c r="I1918" s="5" t="s">
        <v>44</v>
      </c>
      <c r="J1918" s="5" t="s">
        <v>1333</v>
      </c>
      <c r="K1918" s="5">
        <v>244</v>
      </c>
      <c r="L1918" s="5" t="s">
        <v>2250</v>
      </c>
      <c r="M1918" s="5" t="s">
        <v>1259</v>
      </c>
      <c r="N1918" s="5">
        <v>1191967</v>
      </c>
      <c r="O1918" s="5">
        <v>14</v>
      </c>
      <c r="P1918" s="11">
        <v>1</v>
      </c>
      <c r="Q1918" s="12">
        <v>283.5</v>
      </c>
      <c r="R1918" s="13">
        <f t="shared" si="29"/>
        <v>283.5</v>
      </c>
    </row>
    <row r="1919" spans="1:18" ht="51.6" customHeight="1">
      <c r="A1919" s="4" t="s">
        <v>2261</v>
      </c>
      <c r="B1919" s="5">
        <v>705</v>
      </c>
      <c r="C1919" s="5">
        <v>244</v>
      </c>
      <c r="D1919" s="5" t="s">
        <v>2263</v>
      </c>
      <c r="E1919" s="5" t="s">
        <v>1334</v>
      </c>
      <c r="F1919" s="5" t="s">
        <v>2272</v>
      </c>
      <c r="G1919" s="5" t="s">
        <v>1306</v>
      </c>
      <c r="H1919" s="5" t="s">
        <v>43</v>
      </c>
      <c r="I1919" s="5" t="s">
        <v>44</v>
      </c>
      <c r="J1919" s="5" t="s">
        <v>1333</v>
      </c>
      <c r="K1919" s="5">
        <v>244</v>
      </c>
      <c r="L1919" s="5" t="s">
        <v>2250</v>
      </c>
      <c r="M1919" s="5" t="s">
        <v>1259</v>
      </c>
      <c r="N1919" s="5">
        <v>1191967</v>
      </c>
      <c r="O1919" s="5">
        <v>16</v>
      </c>
      <c r="P1919" s="11">
        <v>3</v>
      </c>
      <c r="Q1919" s="12">
        <v>283.5</v>
      </c>
      <c r="R1919" s="13">
        <f t="shared" si="29"/>
        <v>850.5</v>
      </c>
    </row>
    <row r="1920" spans="1:18" ht="51.6" customHeight="1">
      <c r="A1920" s="4" t="s">
        <v>2261</v>
      </c>
      <c r="B1920" s="5">
        <v>705</v>
      </c>
      <c r="C1920" s="5">
        <v>244</v>
      </c>
      <c r="D1920" s="5" t="s">
        <v>2263</v>
      </c>
      <c r="E1920" s="5" t="s">
        <v>1335</v>
      </c>
      <c r="F1920" s="5" t="s">
        <v>2272</v>
      </c>
      <c r="G1920" s="5" t="s">
        <v>1306</v>
      </c>
      <c r="H1920" s="5" t="s">
        <v>43</v>
      </c>
      <c r="I1920" s="5" t="s">
        <v>44</v>
      </c>
      <c r="J1920" s="5" t="s">
        <v>1333</v>
      </c>
      <c r="K1920" s="5">
        <v>244</v>
      </c>
      <c r="L1920" s="5"/>
      <c r="M1920" s="5" t="s">
        <v>1259</v>
      </c>
      <c r="N1920" s="5">
        <v>1190570</v>
      </c>
      <c r="O1920" s="5">
        <v>3</v>
      </c>
      <c r="P1920" s="11">
        <v>1</v>
      </c>
      <c r="Q1920" s="12">
        <v>178.5</v>
      </c>
      <c r="R1920" s="13">
        <f t="shared" si="29"/>
        <v>178.5</v>
      </c>
    </row>
    <row r="1921" spans="1:18" ht="51.6" customHeight="1">
      <c r="A1921" s="4" t="s">
        <v>2261</v>
      </c>
      <c r="B1921" s="5">
        <v>705</v>
      </c>
      <c r="C1921" s="5">
        <v>244</v>
      </c>
      <c r="D1921" s="5" t="s">
        <v>2263</v>
      </c>
      <c r="E1921" s="5" t="s">
        <v>1335</v>
      </c>
      <c r="F1921" s="5" t="s">
        <v>2272</v>
      </c>
      <c r="G1921" s="5" t="s">
        <v>1306</v>
      </c>
      <c r="H1921" s="5" t="s">
        <v>43</v>
      </c>
      <c r="I1921" s="5" t="s">
        <v>44</v>
      </c>
      <c r="J1921" s="5" t="s">
        <v>1333</v>
      </c>
      <c r="K1921" s="5">
        <v>244</v>
      </c>
      <c r="L1921" s="5"/>
      <c r="M1921" s="5" t="s">
        <v>1259</v>
      </c>
      <c r="N1921" s="5">
        <v>1190570</v>
      </c>
      <c r="O1921" s="5">
        <v>5</v>
      </c>
      <c r="P1921" s="11">
        <v>3</v>
      </c>
      <c r="Q1921" s="12">
        <v>178.5</v>
      </c>
      <c r="R1921" s="13">
        <f t="shared" si="29"/>
        <v>535.5</v>
      </c>
    </row>
    <row r="1922" spans="1:18" ht="51.6" customHeight="1">
      <c r="A1922" s="4" t="s">
        <v>2261</v>
      </c>
      <c r="B1922" s="5">
        <v>705</v>
      </c>
      <c r="C1922" s="5">
        <v>244</v>
      </c>
      <c r="D1922" s="5" t="s">
        <v>2263</v>
      </c>
      <c r="E1922" s="5" t="s">
        <v>1335</v>
      </c>
      <c r="F1922" s="5" t="s">
        <v>2272</v>
      </c>
      <c r="G1922" s="5" t="s">
        <v>1306</v>
      </c>
      <c r="H1922" s="5" t="s">
        <v>43</v>
      </c>
      <c r="I1922" s="5" t="s">
        <v>44</v>
      </c>
      <c r="J1922" s="5" t="s">
        <v>1333</v>
      </c>
      <c r="K1922" s="5">
        <v>244</v>
      </c>
      <c r="L1922" s="5"/>
      <c r="M1922" s="5" t="s">
        <v>1259</v>
      </c>
      <c r="N1922" s="5">
        <v>1190570</v>
      </c>
      <c r="O1922" s="5">
        <v>6</v>
      </c>
      <c r="P1922" s="11">
        <v>2</v>
      </c>
      <c r="Q1922" s="12">
        <v>178.5</v>
      </c>
      <c r="R1922" s="13">
        <f t="shared" si="29"/>
        <v>357</v>
      </c>
    </row>
    <row r="1923" spans="1:18" ht="51.6" customHeight="1">
      <c r="A1923" s="4" t="s">
        <v>2261</v>
      </c>
      <c r="B1923" s="5">
        <v>705</v>
      </c>
      <c r="C1923" s="5">
        <v>244</v>
      </c>
      <c r="D1923" s="5" t="s">
        <v>2263</v>
      </c>
      <c r="E1923" s="5" t="s">
        <v>1335</v>
      </c>
      <c r="F1923" s="5" t="s">
        <v>2272</v>
      </c>
      <c r="G1923" s="5" t="s">
        <v>1306</v>
      </c>
      <c r="H1923" s="5" t="s">
        <v>43</v>
      </c>
      <c r="I1923" s="5" t="s">
        <v>44</v>
      </c>
      <c r="J1923" s="5" t="s">
        <v>1333</v>
      </c>
      <c r="K1923" s="5">
        <v>244</v>
      </c>
      <c r="L1923" s="5"/>
      <c r="M1923" s="5" t="s">
        <v>1259</v>
      </c>
      <c r="N1923" s="5">
        <v>1190570</v>
      </c>
      <c r="O1923" s="5">
        <v>7</v>
      </c>
      <c r="P1923" s="11">
        <v>1</v>
      </c>
      <c r="Q1923" s="12">
        <v>178.5</v>
      </c>
      <c r="R1923" s="13">
        <f t="shared" si="29"/>
        <v>178.5</v>
      </c>
    </row>
    <row r="1924" spans="1:18" ht="51.6" customHeight="1">
      <c r="A1924" s="4" t="s">
        <v>2261</v>
      </c>
      <c r="B1924" s="5">
        <v>705</v>
      </c>
      <c r="C1924" s="5">
        <v>244</v>
      </c>
      <c r="D1924" s="5" t="s">
        <v>2263</v>
      </c>
      <c r="E1924" s="5" t="s">
        <v>1336</v>
      </c>
      <c r="F1924" s="5" t="s">
        <v>2272</v>
      </c>
      <c r="G1924" s="5" t="s">
        <v>1306</v>
      </c>
      <c r="H1924" s="5" t="s">
        <v>43</v>
      </c>
      <c r="I1924" s="5" t="s">
        <v>44</v>
      </c>
      <c r="J1924" s="5" t="s">
        <v>1333</v>
      </c>
      <c r="K1924" s="5">
        <v>244</v>
      </c>
      <c r="L1924" s="5"/>
      <c r="M1924" s="5" t="s">
        <v>993</v>
      </c>
      <c r="N1924" s="5">
        <v>1139660</v>
      </c>
      <c r="O1924" s="5">
        <v>8</v>
      </c>
      <c r="P1924" s="11">
        <v>1</v>
      </c>
      <c r="Q1924" s="12">
        <v>199.9</v>
      </c>
      <c r="R1924" s="13">
        <f t="shared" ref="R1924:R1987" si="30">+Q1924*P1924</f>
        <v>199.9</v>
      </c>
    </row>
    <row r="1925" spans="1:18" ht="51.6" customHeight="1">
      <c r="A1925" s="4" t="s">
        <v>2261</v>
      </c>
      <c r="B1925" s="5">
        <v>705</v>
      </c>
      <c r="C1925" s="5">
        <v>244</v>
      </c>
      <c r="D1925" s="5" t="s">
        <v>2263</v>
      </c>
      <c r="E1925" s="5" t="s">
        <v>1337</v>
      </c>
      <c r="F1925" s="5" t="s">
        <v>2272</v>
      </c>
      <c r="G1925" s="5" t="s">
        <v>1306</v>
      </c>
      <c r="H1925" s="5" t="s">
        <v>43</v>
      </c>
      <c r="I1925" s="5" t="s">
        <v>44</v>
      </c>
      <c r="J1925" s="5" t="s">
        <v>1333</v>
      </c>
      <c r="K1925" s="5">
        <v>244</v>
      </c>
      <c r="L1925" s="5"/>
      <c r="M1925" s="5" t="s">
        <v>1312</v>
      </c>
      <c r="N1925" s="5">
        <v>1139690</v>
      </c>
      <c r="O1925" s="5">
        <v>8</v>
      </c>
      <c r="P1925" s="11">
        <v>1</v>
      </c>
      <c r="Q1925" s="12">
        <v>169.9</v>
      </c>
      <c r="R1925" s="13">
        <f t="shared" si="30"/>
        <v>169.9</v>
      </c>
    </row>
    <row r="1926" spans="1:18" ht="51.6" customHeight="1">
      <c r="A1926" s="4" t="s">
        <v>2261</v>
      </c>
      <c r="B1926" s="5">
        <v>705</v>
      </c>
      <c r="C1926" s="5">
        <v>244</v>
      </c>
      <c r="D1926" s="5" t="s">
        <v>2263</v>
      </c>
      <c r="E1926" s="5" t="s">
        <v>1337</v>
      </c>
      <c r="F1926" s="5" t="s">
        <v>2272</v>
      </c>
      <c r="G1926" s="5" t="s">
        <v>1306</v>
      </c>
      <c r="H1926" s="5" t="s">
        <v>43</v>
      </c>
      <c r="I1926" s="5" t="s">
        <v>44</v>
      </c>
      <c r="J1926" s="5" t="s">
        <v>1333</v>
      </c>
      <c r="K1926" s="5">
        <v>244</v>
      </c>
      <c r="L1926" s="5"/>
      <c r="M1926" s="5" t="s">
        <v>1312</v>
      </c>
      <c r="N1926" s="5">
        <v>1139690</v>
      </c>
      <c r="O1926" s="5">
        <v>16</v>
      </c>
      <c r="P1926" s="11">
        <v>1</v>
      </c>
      <c r="Q1926" s="12">
        <v>169.9</v>
      </c>
      <c r="R1926" s="13">
        <f t="shared" si="30"/>
        <v>169.9</v>
      </c>
    </row>
    <row r="1927" spans="1:18" ht="51.6" customHeight="1">
      <c r="A1927" s="4" t="s">
        <v>2261</v>
      </c>
      <c r="B1927" s="5">
        <v>705</v>
      </c>
      <c r="C1927" s="5">
        <v>244</v>
      </c>
      <c r="D1927" s="5" t="s">
        <v>2263</v>
      </c>
      <c r="E1927" s="5" t="s">
        <v>1338</v>
      </c>
      <c r="F1927" s="5" t="s">
        <v>2272</v>
      </c>
      <c r="G1927" s="5" t="s">
        <v>1306</v>
      </c>
      <c r="H1927" s="5" t="s">
        <v>43</v>
      </c>
      <c r="I1927" s="5" t="s">
        <v>44</v>
      </c>
      <c r="J1927" s="5" t="s">
        <v>1333</v>
      </c>
      <c r="K1927" s="5">
        <v>244</v>
      </c>
      <c r="L1927" s="5"/>
      <c r="M1927" s="5" t="s">
        <v>1339</v>
      </c>
      <c r="N1927" s="5">
        <v>1139691</v>
      </c>
      <c r="O1927" s="5">
        <v>4</v>
      </c>
      <c r="P1927" s="11">
        <v>3</v>
      </c>
      <c r="Q1927" s="12">
        <v>159.9</v>
      </c>
      <c r="R1927" s="13">
        <f t="shared" si="30"/>
        <v>479.70000000000005</v>
      </c>
    </row>
    <row r="1928" spans="1:18" ht="51.6" customHeight="1">
      <c r="A1928" s="4" t="s">
        <v>2261</v>
      </c>
      <c r="B1928" s="5">
        <v>705</v>
      </c>
      <c r="C1928" s="5">
        <v>244</v>
      </c>
      <c r="D1928" s="5" t="s">
        <v>2263</v>
      </c>
      <c r="E1928" s="5" t="s">
        <v>1338</v>
      </c>
      <c r="F1928" s="5" t="s">
        <v>2272</v>
      </c>
      <c r="G1928" s="5" t="s">
        <v>1306</v>
      </c>
      <c r="H1928" s="5" t="s">
        <v>43</v>
      </c>
      <c r="I1928" s="5" t="s">
        <v>44</v>
      </c>
      <c r="J1928" s="5" t="s">
        <v>1333</v>
      </c>
      <c r="K1928" s="5">
        <v>244</v>
      </c>
      <c r="L1928" s="5"/>
      <c r="M1928" s="5" t="s">
        <v>1339</v>
      </c>
      <c r="N1928" s="5">
        <v>1139691</v>
      </c>
      <c r="O1928" s="5">
        <v>8</v>
      </c>
      <c r="P1928" s="11">
        <v>3</v>
      </c>
      <c r="Q1928" s="12">
        <v>189.9</v>
      </c>
      <c r="R1928" s="13">
        <f t="shared" si="30"/>
        <v>569.70000000000005</v>
      </c>
    </row>
    <row r="1929" spans="1:18" ht="51.6" customHeight="1">
      <c r="A1929" s="4" t="s">
        <v>2261</v>
      </c>
      <c r="B1929" s="5">
        <v>705</v>
      </c>
      <c r="C1929" s="5">
        <v>244</v>
      </c>
      <c r="D1929" s="5" t="s">
        <v>2263</v>
      </c>
      <c r="E1929" s="5" t="s">
        <v>1338</v>
      </c>
      <c r="F1929" s="5" t="s">
        <v>2272</v>
      </c>
      <c r="G1929" s="5" t="s">
        <v>1306</v>
      </c>
      <c r="H1929" s="5" t="s">
        <v>43</v>
      </c>
      <c r="I1929" s="5" t="s">
        <v>44</v>
      </c>
      <c r="J1929" s="5" t="s">
        <v>1333</v>
      </c>
      <c r="K1929" s="5">
        <v>244</v>
      </c>
      <c r="L1929" s="5"/>
      <c r="M1929" s="5" t="s">
        <v>1339</v>
      </c>
      <c r="N1929" s="5">
        <v>1139691</v>
      </c>
      <c r="O1929" s="5">
        <v>12</v>
      </c>
      <c r="P1929" s="11">
        <v>1</v>
      </c>
      <c r="Q1929" s="12">
        <v>189.9</v>
      </c>
      <c r="R1929" s="13">
        <f t="shared" si="30"/>
        <v>189.9</v>
      </c>
    </row>
    <row r="1930" spans="1:18" ht="51.6" customHeight="1">
      <c r="A1930" s="4" t="s">
        <v>2261</v>
      </c>
      <c r="B1930" s="5">
        <v>705</v>
      </c>
      <c r="C1930" s="5">
        <v>244</v>
      </c>
      <c r="D1930" s="5" t="s">
        <v>2263</v>
      </c>
      <c r="E1930" s="5" t="s">
        <v>1338</v>
      </c>
      <c r="F1930" s="5" t="s">
        <v>2272</v>
      </c>
      <c r="G1930" s="5" t="s">
        <v>1306</v>
      </c>
      <c r="H1930" s="5" t="s">
        <v>43</v>
      </c>
      <c r="I1930" s="5" t="s">
        <v>44</v>
      </c>
      <c r="J1930" s="5" t="s">
        <v>1333</v>
      </c>
      <c r="K1930" s="5">
        <v>244</v>
      </c>
      <c r="L1930" s="5"/>
      <c r="M1930" s="5" t="s">
        <v>1339</v>
      </c>
      <c r="N1930" s="5">
        <v>1139691</v>
      </c>
      <c r="O1930" s="5">
        <v>14</v>
      </c>
      <c r="P1930" s="11">
        <v>2</v>
      </c>
      <c r="Q1930" s="12">
        <v>189.9</v>
      </c>
      <c r="R1930" s="13">
        <f t="shared" si="30"/>
        <v>379.8</v>
      </c>
    </row>
    <row r="1931" spans="1:18" ht="51.6" customHeight="1">
      <c r="A1931" s="4" t="s">
        <v>2261</v>
      </c>
      <c r="B1931" s="5">
        <v>705</v>
      </c>
      <c r="C1931" s="5">
        <v>244</v>
      </c>
      <c r="D1931" s="5" t="s">
        <v>2263</v>
      </c>
      <c r="E1931" s="5" t="s">
        <v>1340</v>
      </c>
      <c r="F1931" s="5" t="s">
        <v>2272</v>
      </c>
      <c r="G1931" s="5" t="s">
        <v>1306</v>
      </c>
      <c r="H1931" s="5" t="s">
        <v>43</v>
      </c>
      <c r="I1931" s="5" t="s">
        <v>44</v>
      </c>
      <c r="J1931" s="5" t="s">
        <v>1333</v>
      </c>
      <c r="K1931" s="5">
        <v>244</v>
      </c>
      <c r="L1931" s="5"/>
      <c r="M1931" s="5" t="s">
        <v>1298</v>
      </c>
      <c r="N1931" s="5">
        <v>1139712</v>
      </c>
      <c r="O1931" s="5">
        <v>8</v>
      </c>
      <c r="P1931" s="11">
        <v>3</v>
      </c>
      <c r="Q1931" s="12">
        <v>169.9</v>
      </c>
      <c r="R1931" s="13">
        <f t="shared" si="30"/>
        <v>509.70000000000005</v>
      </c>
    </row>
    <row r="1932" spans="1:18" ht="51.6" customHeight="1">
      <c r="A1932" s="4" t="s">
        <v>2261</v>
      </c>
      <c r="B1932" s="5">
        <v>705</v>
      </c>
      <c r="C1932" s="5">
        <v>244</v>
      </c>
      <c r="D1932" s="5" t="s">
        <v>2263</v>
      </c>
      <c r="E1932" s="5" t="s">
        <v>1340</v>
      </c>
      <c r="F1932" s="5" t="s">
        <v>2272</v>
      </c>
      <c r="G1932" s="5" t="s">
        <v>1306</v>
      </c>
      <c r="H1932" s="5" t="s">
        <v>43</v>
      </c>
      <c r="I1932" s="5" t="s">
        <v>44</v>
      </c>
      <c r="J1932" s="5" t="s">
        <v>1333</v>
      </c>
      <c r="K1932" s="5">
        <v>244</v>
      </c>
      <c r="L1932" s="5"/>
      <c r="M1932" s="5" t="s">
        <v>1298</v>
      </c>
      <c r="N1932" s="5">
        <v>1139712</v>
      </c>
      <c r="O1932" s="5">
        <v>12</v>
      </c>
      <c r="P1932" s="11">
        <v>3</v>
      </c>
      <c r="Q1932" s="12">
        <v>169.9</v>
      </c>
      <c r="R1932" s="13">
        <f t="shared" si="30"/>
        <v>509.70000000000005</v>
      </c>
    </row>
    <row r="1933" spans="1:18" ht="51.6" customHeight="1">
      <c r="A1933" s="4" t="s">
        <v>2261</v>
      </c>
      <c r="B1933" s="5">
        <v>705</v>
      </c>
      <c r="C1933" s="5">
        <v>244</v>
      </c>
      <c r="D1933" s="5" t="s">
        <v>2263</v>
      </c>
      <c r="E1933" s="5" t="s">
        <v>1341</v>
      </c>
      <c r="F1933" s="5" t="s">
        <v>2272</v>
      </c>
      <c r="G1933" s="5" t="s">
        <v>1306</v>
      </c>
      <c r="H1933" s="5" t="s">
        <v>43</v>
      </c>
      <c r="I1933" s="5" t="s">
        <v>44</v>
      </c>
      <c r="J1933" s="5" t="s">
        <v>1333</v>
      </c>
      <c r="K1933" s="5">
        <v>244</v>
      </c>
      <c r="L1933" s="5"/>
      <c r="M1933" s="5" t="s">
        <v>1312</v>
      </c>
      <c r="N1933" s="5">
        <v>1139719</v>
      </c>
      <c r="O1933" s="5">
        <v>8</v>
      </c>
      <c r="P1933" s="11">
        <v>2</v>
      </c>
      <c r="Q1933" s="12">
        <v>199.9</v>
      </c>
      <c r="R1933" s="13">
        <f t="shared" si="30"/>
        <v>399.8</v>
      </c>
    </row>
    <row r="1934" spans="1:18" ht="51.6" customHeight="1">
      <c r="A1934" s="4" t="s">
        <v>2261</v>
      </c>
      <c r="B1934" s="5">
        <v>705</v>
      </c>
      <c r="C1934" s="5">
        <v>244</v>
      </c>
      <c r="D1934" s="5" t="s">
        <v>2263</v>
      </c>
      <c r="E1934" s="5" t="s">
        <v>1345</v>
      </c>
      <c r="F1934" s="5" t="s">
        <v>2272</v>
      </c>
      <c r="G1934" s="5" t="s">
        <v>1306</v>
      </c>
      <c r="H1934" s="5" t="s">
        <v>1342</v>
      </c>
      <c r="I1934" s="5" t="s">
        <v>1343</v>
      </c>
      <c r="J1934" s="5" t="s">
        <v>1344</v>
      </c>
      <c r="K1934" s="5">
        <v>244</v>
      </c>
      <c r="L1934" s="5"/>
      <c r="M1934" s="5" t="s">
        <v>1259</v>
      </c>
      <c r="N1934" s="5">
        <v>1139671</v>
      </c>
      <c r="O1934" s="5">
        <v>3</v>
      </c>
      <c r="P1934" s="11">
        <v>1</v>
      </c>
      <c r="Q1934" s="12">
        <v>34.9</v>
      </c>
      <c r="R1934" s="13">
        <f t="shared" si="30"/>
        <v>34.9</v>
      </c>
    </row>
    <row r="1935" spans="1:18" ht="51.6" customHeight="1">
      <c r="A1935" s="4" t="s">
        <v>2261</v>
      </c>
      <c r="B1935" s="5">
        <v>705</v>
      </c>
      <c r="C1935" s="5">
        <v>244</v>
      </c>
      <c r="D1935" s="5" t="s">
        <v>2263</v>
      </c>
      <c r="E1935" s="5" t="s">
        <v>1345</v>
      </c>
      <c r="F1935" s="5" t="s">
        <v>2272</v>
      </c>
      <c r="G1935" s="5" t="s">
        <v>1306</v>
      </c>
      <c r="H1935" s="5" t="s">
        <v>1342</v>
      </c>
      <c r="I1935" s="5" t="s">
        <v>1343</v>
      </c>
      <c r="J1935" s="5" t="s">
        <v>1344</v>
      </c>
      <c r="K1935" s="5">
        <v>244</v>
      </c>
      <c r="L1935" s="5"/>
      <c r="M1935" s="5" t="s">
        <v>1259</v>
      </c>
      <c r="N1935" s="5">
        <v>1139671</v>
      </c>
      <c r="O1935" s="5">
        <v>7</v>
      </c>
      <c r="P1935" s="11">
        <v>1</v>
      </c>
      <c r="Q1935" s="12">
        <v>34.9</v>
      </c>
      <c r="R1935" s="13">
        <f t="shared" si="30"/>
        <v>34.9</v>
      </c>
    </row>
    <row r="1936" spans="1:18" ht="51.6" customHeight="1">
      <c r="A1936" s="4" t="s">
        <v>2261</v>
      </c>
      <c r="B1936" s="5">
        <v>705</v>
      </c>
      <c r="C1936" s="5">
        <v>244</v>
      </c>
      <c r="D1936" s="5" t="s">
        <v>2263</v>
      </c>
      <c r="E1936" s="5" t="s">
        <v>1345</v>
      </c>
      <c r="F1936" s="5" t="s">
        <v>2272</v>
      </c>
      <c r="G1936" s="5" t="s">
        <v>1306</v>
      </c>
      <c r="H1936" s="5" t="s">
        <v>1342</v>
      </c>
      <c r="I1936" s="5" t="s">
        <v>1343</v>
      </c>
      <c r="J1936" s="5" t="s">
        <v>1344</v>
      </c>
      <c r="K1936" s="5">
        <v>244</v>
      </c>
      <c r="L1936" s="5"/>
      <c r="M1936" s="5" t="s">
        <v>1259</v>
      </c>
      <c r="N1936" s="5">
        <v>1139671</v>
      </c>
      <c r="O1936" s="5">
        <v>8</v>
      </c>
      <c r="P1936" s="11">
        <v>1</v>
      </c>
      <c r="Q1936" s="12">
        <v>39.9</v>
      </c>
      <c r="R1936" s="13">
        <f t="shared" si="30"/>
        <v>39.9</v>
      </c>
    </row>
    <row r="1937" spans="1:18" ht="51.6" customHeight="1">
      <c r="A1937" s="4" t="s">
        <v>2261</v>
      </c>
      <c r="B1937" s="5">
        <v>705</v>
      </c>
      <c r="C1937" s="5">
        <v>244</v>
      </c>
      <c r="D1937" s="5" t="s">
        <v>2263</v>
      </c>
      <c r="E1937" s="5" t="s">
        <v>1345</v>
      </c>
      <c r="F1937" s="5" t="s">
        <v>2272</v>
      </c>
      <c r="G1937" s="5" t="s">
        <v>1306</v>
      </c>
      <c r="H1937" s="5" t="s">
        <v>1342</v>
      </c>
      <c r="I1937" s="5" t="s">
        <v>1343</v>
      </c>
      <c r="J1937" s="5" t="s">
        <v>1344</v>
      </c>
      <c r="K1937" s="5">
        <v>244</v>
      </c>
      <c r="L1937" s="5"/>
      <c r="M1937" s="5" t="s">
        <v>1259</v>
      </c>
      <c r="N1937" s="5">
        <v>1139671</v>
      </c>
      <c r="O1937" s="5">
        <v>10</v>
      </c>
      <c r="P1937" s="11">
        <v>1</v>
      </c>
      <c r="Q1937" s="12">
        <v>39.9</v>
      </c>
      <c r="R1937" s="13">
        <f t="shared" si="30"/>
        <v>39.9</v>
      </c>
    </row>
    <row r="1938" spans="1:18" ht="51.6" customHeight="1">
      <c r="A1938" s="4" t="s">
        <v>2261</v>
      </c>
      <c r="B1938" s="5">
        <v>705</v>
      </c>
      <c r="C1938" s="5">
        <v>244</v>
      </c>
      <c r="D1938" s="5" t="s">
        <v>2263</v>
      </c>
      <c r="E1938" s="5" t="s">
        <v>1345</v>
      </c>
      <c r="F1938" s="5" t="s">
        <v>2272</v>
      </c>
      <c r="G1938" s="5" t="s">
        <v>1306</v>
      </c>
      <c r="H1938" s="5" t="s">
        <v>1342</v>
      </c>
      <c r="I1938" s="5" t="s">
        <v>1343</v>
      </c>
      <c r="J1938" s="5" t="s">
        <v>1344</v>
      </c>
      <c r="K1938" s="5">
        <v>244</v>
      </c>
      <c r="L1938" s="5"/>
      <c r="M1938" s="5" t="s">
        <v>1259</v>
      </c>
      <c r="N1938" s="5">
        <v>1139671</v>
      </c>
      <c r="O1938" s="5">
        <v>12</v>
      </c>
      <c r="P1938" s="11">
        <v>1</v>
      </c>
      <c r="Q1938" s="12">
        <v>39.9</v>
      </c>
      <c r="R1938" s="13">
        <f t="shared" si="30"/>
        <v>39.9</v>
      </c>
    </row>
    <row r="1939" spans="1:18" ht="51.6" customHeight="1">
      <c r="A1939" s="4" t="s">
        <v>2261</v>
      </c>
      <c r="B1939" s="5">
        <v>705</v>
      </c>
      <c r="C1939" s="5">
        <v>244</v>
      </c>
      <c r="D1939" s="5" t="s">
        <v>2263</v>
      </c>
      <c r="E1939" s="5" t="s">
        <v>1345</v>
      </c>
      <c r="F1939" s="5" t="s">
        <v>2272</v>
      </c>
      <c r="G1939" s="5" t="s">
        <v>1306</v>
      </c>
      <c r="H1939" s="5" t="s">
        <v>1342</v>
      </c>
      <c r="I1939" s="5" t="s">
        <v>1343</v>
      </c>
      <c r="J1939" s="5" t="s">
        <v>1344</v>
      </c>
      <c r="K1939" s="5">
        <v>244</v>
      </c>
      <c r="L1939" s="5"/>
      <c r="M1939" s="5" t="s">
        <v>1259</v>
      </c>
      <c r="N1939" s="5">
        <v>1139671</v>
      </c>
      <c r="O1939" s="5">
        <v>14</v>
      </c>
      <c r="P1939" s="11">
        <v>2</v>
      </c>
      <c r="Q1939" s="12">
        <v>39.9</v>
      </c>
      <c r="R1939" s="13">
        <f t="shared" si="30"/>
        <v>79.8</v>
      </c>
    </row>
    <row r="1940" spans="1:18" ht="51.6" customHeight="1">
      <c r="A1940" s="4" t="s">
        <v>2261</v>
      </c>
      <c r="B1940" s="5">
        <v>705</v>
      </c>
      <c r="C1940" s="5">
        <v>244</v>
      </c>
      <c r="D1940" s="5" t="s">
        <v>2263</v>
      </c>
      <c r="E1940" s="5" t="s">
        <v>1345</v>
      </c>
      <c r="F1940" s="5" t="s">
        <v>2272</v>
      </c>
      <c r="G1940" s="5" t="s">
        <v>1306</v>
      </c>
      <c r="H1940" s="5" t="s">
        <v>1342</v>
      </c>
      <c r="I1940" s="5" t="s">
        <v>1343</v>
      </c>
      <c r="J1940" s="5" t="s">
        <v>1344</v>
      </c>
      <c r="K1940" s="5">
        <v>244</v>
      </c>
      <c r="L1940" s="5"/>
      <c r="M1940" s="5" t="s">
        <v>1259</v>
      </c>
      <c r="N1940" s="5">
        <v>1139671</v>
      </c>
      <c r="O1940" s="5">
        <v>16</v>
      </c>
      <c r="P1940" s="11">
        <v>2</v>
      </c>
      <c r="Q1940" s="12">
        <v>39.9</v>
      </c>
      <c r="R1940" s="13">
        <f t="shared" si="30"/>
        <v>79.8</v>
      </c>
    </row>
    <row r="1941" spans="1:18" ht="51.6" customHeight="1">
      <c r="A1941" s="4" t="s">
        <v>2261</v>
      </c>
      <c r="B1941" s="5">
        <v>705</v>
      </c>
      <c r="C1941" s="5">
        <v>244</v>
      </c>
      <c r="D1941" s="5" t="s">
        <v>2263</v>
      </c>
      <c r="E1941" s="5" t="s">
        <v>1347</v>
      </c>
      <c r="F1941" s="5" t="s">
        <v>2272</v>
      </c>
      <c r="G1941" s="5" t="s">
        <v>1306</v>
      </c>
      <c r="H1941" s="5" t="s">
        <v>50</v>
      </c>
      <c r="I1941" s="5" t="s">
        <v>51</v>
      </c>
      <c r="J1941" s="5" t="s">
        <v>1346</v>
      </c>
      <c r="K1941" s="5">
        <v>244</v>
      </c>
      <c r="L1941" s="5"/>
      <c r="M1941" s="5" t="s">
        <v>1259</v>
      </c>
      <c r="N1941" s="5">
        <v>1139662</v>
      </c>
      <c r="O1941" s="5">
        <v>92</v>
      </c>
      <c r="P1941" s="11">
        <v>1</v>
      </c>
      <c r="Q1941" s="12">
        <v>29.9</v>
      </c>
      <c r="R1941" s="13">
        <f t="shared" si="30"/>
        <v>29.9</v>
      </c>
    </row>
    <row r="1942" spans="1:18" ht="51.6" customHeight="1">
      <c r="A1942" s="4" t="s">
        <v>2261</v>
      </c>
      <c r="B1942" s="5">
        <v>705</v>
      </c>
      <c r="C1942" s="5">
        <v>244</v>
      </c>
      <c r="D1942" s="5" t="s">
        <v>2263</v>
      </c>
      <c r="E1942" s="5" t="s">
        <v>1348</v>
      </c>
      <c r="F1942" s="5" t="s">
        <v>2272</v>
      </c>
      <c r="G1942" s="5" t="s">
        <v>1306</v>
      </c>
      <c r="H1942" s="5" t="s">
        <v>50</v>
      </c>
      <c r="I1942" s="5" t="s">
        <v>51</v>
      </c>
      <c r="J1942" s="5" t="s">
        <v>1346</v>
      </c>
      <c r="K1942" s="5">
        <v>244</v>
      </c>
      <c r="L1942" s="5" t="s">
        <v>2250</v>
      </c>
      <c r="M1942" s="5" t="s">
        <v>1349</v>
      </c>
      <c r="N1942" s="5">
        <v>1190829</v>
      </c>
      <c r="O1942" s="5">
        <v>86</v>
      </c>
      <c r="P1942" s="11">
        <v>5</v>
      </c>
      <c r="Q1942" s="12">
        <v>42</v>
      </c>
      <c r="R1942" s="13">
        <f t="shared" si="30"/>
        <v>210</v>
      </c>
    </row>
    <row r="1943" spans="1:18" ht="51.6" customHeight="1">
      <c r="A1943" s="4" t="s">
        <v>2261</v>
      </c>
      <c r="B1943" s="5">
        <v>705</v>
      </c>
      <c r="C1943" s="5">
        <v>244</v>
      </c>
      <c r="D1943" s="5" t="s">
        <v>2263</v>
      </c>
      <c r="E1943" s="5" t="s">
        <v>1348</v>
      </c>
      <c r="F1943" s="5" t="s">
        <v>2272</v>
      </c>
      <c r="G1943" s="5" t="s">
        <v>1306</v>
      </c>
      <c r="H1943" s="5" t="s">
        <v>50</v>
      </c>
      <c r="I1943" s="5" t="s">
        <v>51</v>
      </c>
      <c r="J1943" s="5" t="s">
        <v>1346</v>
      </c>
      <c r="K1943" s="5">
        <v>244</v>
      </c>
      <c r="L1943" s="5" t="s">
        <v>2250</v>
      </c>
      <c r="M1943" s="5" t="s">
        <v>1349</v>
      </c>
      <c r="N1943" s="5">
        <v>1190829</v>
      </c>
      <c r="O1943" s="5">
        <v>92</v>
      </c>
      <c r="P1943" s="11">
        <v>5</v>
      </c>
      <c r="Q1943" s="12">
        <v>42</v>
      </c>
      <c r="R1943" s="13">
        <f t="shared" si="30"/>
        <v>210</v>
      </c>
    </row>
    <row r="1944" spans="1:18" ht="51.6" customHeight="1">
      <c r="A1944" s="4" t="s">
        <v>2261</v>
      </c>
      <c r="B1944" s="5">
        <v>705</v>
      </c>
      <c r="C1944" s="5">
        <v>244</v>
      </c>
      <c r="D1944" s="5" t="s">
        <v>2263</v>
      </c>
      <c r="E1944" s="5" t="s">
        <v>1348</v>
      </c>
      <c r="F1944" s="5" t="s">
        <v>2272</v>
      </c>
      <c r="G1944" s="5" t="s">
        <v>1306</v>
      </c>
      <c r="H1944" s="5" t="s">
        <v>50</v>
      </c>
      <c r="I1944" s="5" t="s">
        <v>51</v>
      </c>
      <c r="J1944" s="5" t="s">
        <v>1346</v>
      </c>
      <c r="K1944" s="5">
        <v>244</v>
      </c>
      <c r="L1944" s="5" t="s">
        <v>2250</v>
      </c>
      <c r="M1944" s="5" t="s">
        <v>1349</v>
      </c>
      <c r="N1944" s="5">
        <v>1190829</v>
      </c>
      <c r="O1944" s="5">
        <v>10</v>
      </c>
      <c r="P1944" s="11">
        <v>1</v>
      </c>
      <c r="Q1944" s="12">
        <v>48</v>
      </c>
      <c r="R1944" s="13">
        <f t="shared" si="30"/>
        <v>48</v>
      </c>
    </row>
    <row r="1945" spans="1:18" ht="51.6" customHeight="1">
      <c r="A1945" s="4" t="s">
        <v>2261</v>
      </c>
      <c r="B1945" s="5">
        <v>705</v>
      </c>
      <c r="C1945" s="5">
        <v>244</v>
      </c>
      <c r="D1945" s="5" t="s">
        <v>2263</v>
      </c>
      <c r="E1945" s="5" t="s">
        <v>1348</v>
      </c>
      <c r="F1945" s="5" t="s">
        <v>2272</v>
      </c>
      <c r="G1945" s="5" t="s">
        <v>1306</v>
      </c>
      <c r="H1945" s="5" t="s">
        <v>50</v>
      </c>
      <c r="I1945" s="5" t="s">
        <v>51</v>
      </c>
      <c r="J1945" s="5" t="s">
        <v>1346</v>
      </c>
      <c r="K1945" s="5">
        <v>244</v>
      </c>
      <c r="L1945" s="5" t="s">
        <v>2250</v>
      </c>
      <c r="M1945" s="5" t="s">
        <v>1349</v>
      </c>
      <c r="N1945" s="5">
        <v>1190829</v>
      </c>
      <c r="O1945" s="5">
        <v>12</v>
      </c>
      <c r="P1945" s="11">
        <v>1</v>
      </c>
      <c r="Q1945" s="12">
        <v>48</v>
      </c>
      <c r="R1945" s="13">
        <f t="shared" si="30"/>
        <v>48</v>
      </c>
    </row>
    <row r="1946" spans="1:18" ht="51.6" customHeight="1">
      <c r="A1946" s="4" t="s">
        <v>2261</v>
      </c>
      <c r="B1946" s="5">
        <v>705</v>
      </c>
      <c r="C1946" s="5">
        <v>244</v>
      </c>
      <c r="D1946" s="5" t="s">
        <v>2263</v>
      </c>
      <c r="E1946" s="5" t="s">
        <v>1348</v>
      </c>
      <c r="F1946" s="5" t="s">
        <v>2272</v>
      </c>
      <c r="G1946" s="5" t="s">
        <v>1306</v>
      </c>
      <c r="H1946" s="5" t="s">
        <v>50</v>
      </c>
      <c r="I1946" s="5" t="s">
        <v>51</v>
      </c>
      <c r="J1946" s="5" t="s">
        <v>1346</v>
      </c>
      <c r="K1946" s="5">
        <v>244</v>
      </c>
      <c r="L1946" s="5" t="s">
        <v>2250</v>
      </c>
      <c r="M1946" s="5" t="s">
        <v>1350</v>
      </c>
      <c r="N1946" s="5">
        <v>1190830</v>
      </c>
      <c r="O1946" s="5">
        <v>86</v>
      </c>
      <c r="P1946" s="11">
        <v>2</v>
      </c>
      <c r="Q1946" s="12">
        <v>42</v>
      </c>
      <c r="R1946" s="13">
        <f t="shared" si="30"/>
        <v>84</v>
      </c>
    </row>
    <row r="1947" spans="1:18" ht="51.6" customHeight="1">
      <c r="A1947" s="4" t="s">
        <v>2261</v>
      </c>
      <c r="B1947" s="5">
        <v>705</v>
      </c>
      <c r="C1947" s="5">
        <v>244</v>
      </c>
      <c r="D1947" s="5" t="s">
        <v>2263</v>
      </c>
      <c r="E1947" s="5" t="s">
        <v>1348</v>
      </c>
      <c r="F1947" s="5" t="s">
        <v>2272</v>
      </c>
      <c r="G1947" s="5" t="s">
        <v>1306</v>
      </c>
      <c r="H1947" s="5" t="s">
        <v>50</v>
      </c>
      <c r="I1947" s="5" t="s">
        <v>51</v>
      </c>
      <c r="J1947" s="5" t="s">
        <v>1346</v>
      </c>
      <c r="K1947" s="5">
        <v>244</v>
      </c>
      <c r="L1947" s="5" t="s">
        <v>2250</v>
      </c>
      <c r="M1947" s="5" t="s">
        <v>1350</v>
      </c>
      <c r="N1947" s="5">
        <v>1190830</v>
      </c>
      <c r="O1947" s="5">
        <v>3</v>
      </c>
      <c r="P1947" s="11">
        <v>1</v>
      </c>
      <c r="Q1947" s="12">
        <v>42</v>
      </c>
      <c r="R1947" s="13">
        <f t="shared" si="30"/>
        <v>42</v>
      </c>
    </row>
    <row r="1948" spans="1:18" ht="51.6" customHeight="1">
      <c r="A1948" s="4" t="s">
        <v>2261</v>
      </c>
      <c r="B1948" s="5">
        <v>705</v>
      </c>
      <c r="C1948" s="5">
        <v>244</v>
      </c>
      <c r="D1948" s="5" t="s">
        <v>2263</v>
      </c>
      <c r="E1948" s="5" t="s">
        <v>1348</v>
      </c>
      <c r="F1948" s="5" t="s">
        <v>2272</v>
      </c>
      <c r="G1948" s="5" t="s">
        <v>1306</v>
      </c>
      <c r="H1948" s="5" t="s">
        <v>50</v>
      </c>
      <c r="I1948" s="5" t="s">
        <v>51</v>
      </c>
      <c r="J1948" s="5" t="s">
        <v>1346</v>
      </c>
      <c r="K1948" s="5">
        <v>244</v>
      </c>
      <c r="L1948" s="5" t="s">
        <v>2250</v>
      </c>
      <c r="M1948" s="5" t="s">
        <v>1350</v>
      </c>
      <c r="N1948" s="5">
        <v>1190830</v>
      </c>
      <c r="O1948" s="5">
        <v>12</v>
      </c>
      <c r="P1948" s="11">
        <v>1</v>
      </c>
      <c r="Q1948" s="12">
        <v>48</v>
      </c>
      <c r="R1948" s="13">
        <f t="shared" si="30"/>
        <v>48</v>
      </c>
    </row>
    <row r="1949" spans="1:18" ht="51.6" customHeight="1">
      <c r="A1949" s="4" t="s">
        <v>2261</v>
      </c>
      <c r="B1949" s="5">
        <v>705</v>
      </c>
      <c r="C1949" s="5">
        <v>244</v>
      </c>
      <c r="D1949" s="5" t="s">
        <v>2263</v>
      </c>
      <c r="E1949" s="5" t="s">
        <v>1348</v>
      </c>
      <c r="F1949" s="5" t="s">
        <v>2272</v>
      </c>
      <c r="G1949" s="5" t="s">
        <v>1306</v>
      </c>
      <c r="H1949" s="5" t="s">
        <v>50</v>
      </c>
      <c r="I1949" s="5" t="s">
        <v>51</v>
      </c>
      <c r="J1949" s="5" t="s">
        <v>1346</v>
      </c>
      <c r="K1949" s="5">
        <v>244</v>
      </c>
      <c r="L1949" s="5"/>
      <c r="M1949" s="5" t="s">
        <v>1349</v>
      </c>
      <c r="N1949" s="5">
        <v>1190582</v>
      </c>
      <c r="O1949" s="5">
        <v>92</v>
      </c>
      <c r="P1949" s="11">
        <v>5</v>
      </c>
      <c r="Q1949" s="12">
        <v>42</v>
      </c>
      <c r="R1949" s="13">
        <f t="shared" si="30"/>
        <v>210</v>
      </c>
    </row>
    <row r="1950" spans="1:18" ht="51.6" customHeight="1">
      <c r="A1950" s="4" t="s">
        <v>2261</v>
      </c>
      <c r="B1950" s="5">
        <v>705</v>
      </c>
      <c r="C1950" s="5">
        <v>244</v>
      </c>
      <c r="D1950" s="5" t="s">
        <v>2263</v>
      </c>
      <c r="E1950" s="5" t="s">
        <v>1348</v>
      </c>
      <c r="F1950" s="5" t="s">
        <v>2272</v>
      </c>
      <c r="G1950" s="5" t="s">
        <v>1306</v>
      </c>
      <c r="H1950" s="5" t="s">
        <v>50</v>
      </c>
      <c r="I1950" s="5" t="s">
        <v>51</v>
      </c>
      <c r="J1950" s="5" t="s">
        <v>1346</v>
      </c>
      <c r="K1950" s="5">
        <v>244</v>
      </c>
      <c r="L1950" s="5"/>
      <c r="M1950" s="5" t="s">
        <v>1349</v>
      </c>
      <c r="N1950" s="5">
        <v>1190582</v>
      </c>
      <c r="O1950" s="5">
        <v>3</v>
      </c>
      <c r="P1950" s="11">
        <v>3</v>
      </c>
      <c r="Q1950" s="12">
        <v>42</v>
      </c>
      <c r="R1950" s="13">
        <f t="shared" si="30"/>
        <v>126</v>
      </c>
    </row>
    <row r="1951" spans="1:18" ht="51.6" customHeight="1">
      <c r="A1951" s="4" t="s">
        <v>2261</v>
      </c>
      <c r="B1951" s="5">
        <v>705</v>
      </c>
      <c r="C1951" s="5">
        <v>244</v>
      </c>
      <c r="D1951" s="5" t="s">
        <v>2263</v>
      </c>
      <c r="E1951" s="5" t="s">
        <v>1348</v>
      </c>
      <c r="F1951" s="5" t="s">
        <v>2272</v>
      </c>
      <c r="G1951" s="5" t="s">
        <v>1306</v>
      </c>
      <c r="H1951" s="5" t="s">
        <v>50</v>
      </c>
      <c r="I1951" s="5" t="s">
        <v>51</v>
      </c>
      <c r="J1951" s="5" t="s">
        <v>1346</v>
      </c>
      <c r="K1951" s="5">
        <v>244</v>
      </c>
      <c r="L1951" s="5"/>
      <c r="M1951" s="5" t="s">
        <v>1349</v>
      </c>
      <c r="N1951" s="5">
        <v>1190582</v>
      </c>
      <c r="O1951" s="5">
        <v>5</v>
      </c>
      <c r="P1951" s="11">
        <v>1</v>
      </c>
      <c r="Q1951" s="12">
        <v>42</v>
      </c>
      <c r="R1951" s="13">
        <f t="shared" si="30"/>
        <v>42</v>
      </c>
    </row>
    <row r="1952" spans="1:18" ht="51.6" customHeight="1">
      <c r="A1952" s="4" t="s">
        <v>2261</v>
      </c>
      <c r="B1952" s="5">
        <v>705</v>
      </c>
      <c r="C1952" s="5">
        <v>244</v>
      </c>
      <c r="D1952" s="5" t="s">
        <v>2263</v>
      </c>
      <c r="E1952" s="5" t="s">
        <v>1348</v>
      </c>
      <c r="F1952" s="5" t="s">
        <v>2272</v>
      </c>
      <c r="G1952" s="5" t="s">
        <v>1306</v>
      </c>
      <c r="H1952" s="5" t="s">
        <v>50</v>
      </c>
      <c r="I1952" s="5" t="s">
        <v>51</v>
      </c>
      <c r="J1952" s="5" t="s">
        <v>1346</v>
      </c>
      <c r="K1952" s="5">
        <v>244</v>
      </c>
      <c r="L1952" s="5"/>
      <c r="M1952" s="5" t="s">
        <v>1349</v>
      </c>
      <c r="N1952" s="5">
        <v>1190582</v>
      </c>
      <c r="O1952" s="5">
        <v>10</v>
      </c>
      <c r="P1952" s="11">
        <v>1</v>
      </c>
      <c r="Q1952" s="12">
        <v>48</v>
      </c>
      <c r="R1952" s="13">
        <f t="shared" si="30"/>
        <v>48</v>
      </c>
    </row>
    <row r="1953" spans="1:18" ht="51.6" customHeight="1">
      <c r="A1953" s="4" t="s">
        <v>2261</v>
      </c>
      <c r="B1953" s="5">
        <v>705</v>
      </c>
      <c r="C1953" s="5">
        <v>244</v>
      </c>
      <c r="D1953" s="5" t="s">
        <v>2263</v>
      </c>
      <c r="E1953" s="5" t="s">
        <v>1354</v>
      </c>
      <c r="F1953" s="5" t="s">
        <v>2272</v>
      </c>
      <c r="G1953" s="5" t="s">
        <v>1306</v>
      </c>
      <c r="H1953" s="5" t="s">
        <v>1351</v>
      </c>
      <c r="I1953" s="5" t="s">
        <v>1352</v>
      </c>
      <c r="J1953" s="5" t="s">
        <v>1353</v>
      </c>
      <c r="K1953" s="5">
        <v>244</v>
      </c>
      <c r="L1953" s="5"/>
      <c r="M1953" s="5" t="s">
        <v>993</v>
      </c>
      <c r="N1953" s="5">
        <v>1139638</v>
      </c>
      <c r="O1953" s="5">
        <v>5</v>
      </c>
      <c r="P1953" s="11">
        <v>1</v>
      </c>
      <c r="Q1953" s="12">
        <v>29.9</v>
      </c>
      <c r="R1953" s="13">
        <f t="shared" si="30"/>
        <v>29.9</v>
      </c>
    </row>
    <row r="1954" spans="1:18" ht="51.6" customHeight="1">
      <c r="A1954" s="4" t="s">
        <v>2261</v>
      </c>
      <c r="B1954" s="5">
        <v>705</v>
      </c>
      <c r="C1954" s="5">
        <v>244</v>
      </c>
      <c r="D1954" s="5" t="s">
        <v>2263</v>
      </c>
      <c r="E1954" s="5" t="s">
        <v>1354</v>
      </c>
      <c r="F1954" s="5" t="s">
        <v>2272</v>
      </c>
      <c r="G1954" s="5" t="s">
        <v>1306</v>
      </c>
      <c r="H1954" s="5" t="s">
        <v>1351</v>
      </c>
      <c r="I1954" s="5" t="s">
        <v>1352</v>
      </c>
      <c r="J1954" s="5" t="s">
        <v>1353</v>
      </c>
      <c r="K1954" s="5">
        <v>244</v>
      </c>
      <c r="L1954" s="5"/>
      <c r="M1954" s="5" t="s">
        <v>993</v>
      </c>
      <c r="N1954" s="5">
        <v>1139638</v>
      </c>
      <c r="O1954" s="5">
        <v>10</v>
      </c>
      <c r="P1954" s="11">
        <v>1</v>
      </c>
      <c r="Q1954" s="12">
        <v>34.9</v>
      </c>
      <c r="R1954" s="13">
        <f t="shared" si="30"/>
        <v>34.9</v>
      </c>
    </row>
    <row r="1955" spans="1:18" ht="51.6" customHeight="1">
      <c r="A1955" s="4" t="s">
        <v>2261</v>
      </c>
      <c r="B1955" s="5">
        <v>705</v>
      </c>
      <c r="C1955" s="5">
        <v>244</v>
      </c>
      <c r="D1955" s="5" t="s">
        <v>2263</v>
      </c>
      <c r="E1955" s="5" t="s">
        <v>1355</v>
      </c>
      <c r="F1955" s="5" t="s">
        <v>2272</v>
      </c>
      <c r="G1955" s="5" t="s">
        <v>1306</v>
      </c>
      <c r="H1955" s="5" t="s">
        <v>1351</v>
      </c>
      <c r="I1955" s="5" t="s">
        <v>1352</v>
      </c>
      <c r="J1955" s="5" t="s">
        <v>1353</v>
      </c>
      <c r="K1955" s="5">
        <v>244</v>
      </c>
      <c r="L1955" s="5"/>
      <c r="M1955" s="5" t="s">
        <v>1264</v>
      </c>
      <c r="N1955" s="5">
        <v>1139664</v>
      </c>
      <c r="O1955" s="5">
        <v>74</v>
      </c>
      <c r="P1955" s="11">
        <v>1</v>
      </c>
      <c r="Q1955" s="12">
        <v>34.9</v>
      </c>
      <c r="R1955" s="13">
        <f t="shared" si="30"/>
        <v>34.9</v>
      </c>
    </row>
    <row r="1956" spans="1:18" ht="51.6" customHeight="1">
      <c r="A1956" s="4" t="s">
        <v>2261</v>
      </c>
      <c r="B1956" s="5">
        <v>705</v>
      </c>
      <c r="C1956" s="5">
        <v>244</v>
      </c>
      <c r="D1956" s="5" t="s">
        <v>2263</v>
      </c>
      <c r="E1956" s="5" t="s">
        <v>1355</v>
      </c>
      <c r="F1956" s="5" t="s">
        <v>2272</v>
      </c>
      <c r="G1956" s="5" t="s">
        <v>1306</v>
      </c>
      <c r="H1956" s="5" t="s">
        <v>1351</v>
      </c>
      <c r="I1956" s="5" t="s">
        <v>1352</v>
      </c>
      <c r="J1956" s="5" t="s">
        <v>1353</v>
      </c>
      <c r="K1956" s="5">
        <v>244</v>
      </c>
      <c r="L1956" s="5"/>
      <c r="M1956" s="5" t="s">
        <v>1264</v>
      </c>
      <c r="N1956" s="5">
        <v>1139664</v>
      </c>
      <c r="O1956" s="5">
        <v>92</v>
      </c>
      <c r="P1956" s="11">
        <v>2</v>
      </c>
      <c r="Q1956" s="12">
        <v>34.9</v>
      </c>
      <c r="R1956" s="13">
        <f t="shared" si="30"/>
        <v>69.8</v>
      </c>
    </row>
    <row r="1957" spans="1:18" ht="51.6" customHeight="1">
      <c r="A1957" s="4" t="s">
        <v>2261</v>
      </c>
      <c r="B1957" s="5">
        <v>705</v>
      </c>
      <c r="C1957" s="5">
        <v>244</v>
      </c>
      <c r="D1957" s="5" t="s">
        <v>2263</v>
      </c>
      <c r="E1957" s="5" t="s">
        <v>1355</v>
      </c>
      <c r="F1957" s="5" t="s">
        <v>2272</v>
      </c>
      <c r="G1957" s="5" t="s">
        <v>1306</v>
      </c>
      <c r="H1957" s="5" t="s">
        <v>1351</v>
      </c>
      <c r="I1957" s="5" t="s">
        <v>1352</v>
      </c>
      <c r="J1957" s="5" t="s">
        <v>1353</v>
      </c>
      <c r="K1957" s="5">
        <v>244</v>
      </c>
      <c r="L1957" s="5"/>
      <c r="M1957" s="5" t="s">
        <v>1264</v>
      </c>
      <c r="N1957" s="5">
        <v>1139664</v>
      </c>
      <c r="O1957" s="5">
        <v>4</v>
      </c>
      <c r="P1957" s="11">
        <v>1</v>
      </c>
      <c r="Q1957" s="12">
        <v>34.9</v>
      </c>
      <c r="R1957" s="13">
        <f t="shared" si="30"/>
        <v>34.9</v>
      </c>
    </row>
    <row r="1958" spans="1:18" ht="51.6" customHeight="1">
      <c r="A1958" s="4" t="s">
        <v>2261</v>
      </c>
      <c r="B1958" s="5">
        <v>705</v>
      </c>
      <c r="C1958" s="5">
        <v>244</v>
      </c>
      <c r="D1958" s="5" t="s">
        <v>2263</v>
      </c>
      <c r="E1958" s="5" t="s">
        <v>1356</v>
      </c>
      <c r="F1958" s="5" t="s">
        <v>2272</v>
      </c>
      <c r="G1958" s="5" t="s">
        <v>1306</v>
      </c>
      <c r="H1958" s="5" t="s">
        <v>1351</v>
      </c>
      <c r="I1958" s="5" t="s">
        <v>1352</v>
      </c>
      <c r="J1958" s="5" t="s">
        <v>1353</v>
      </c>
      <c r="K1958" s="5">
        <v>244</v>
      </c>
      <c r="L1958" s="5"/>
      <c r="M1958" s="5" t="s">
        <v>1259</v>
      </c>
      <c r="N1958" s="5">
        <v>1139665</v>
      </c>
      <c r="O1958" s="5">
        <v>6</v>
      </c>
      <c r="P1958" s="11">
        <v>2</v>
      </c>
      <c r="Q1958" s="12">
        <v>34.9</v>
      </c>
      <c r="R1958" s="13">
        <f t="shared" si="30"/>
        <v>69.8</v>
      </c>
    </row>
    <row r="1959" spans="1:18" ht="51.6" customHeight="1">
      <c r="A1959" s="4" t="s">
        <v>2261</v>
      </c>
      <c r="B1959" s="5">
        <v>705</v>
      </c>
      <c r="C1959" s="5">
        <v>244</v>
      </c>
      <c r="D1959" s="5" t="s">
        <v>2263</v>
      </c>
      <c r="E1959" s="5" t="s">
        <v>1356</v>
      </c>
      <c r="F1959" s="5" t="s">
        <v>2272</v>
      </c>
      <c r="G1959" s="5" t="s">
        <v>1306</v>
      </c>
      <c r="H1959" s="5" t="s">
        <v>1351</v>
      </c>
      <c r="I1959" s="5" t="s">
        <v>1352</v>
      </c>
      <c r="J1959" s="5" t="s">
        <v>1353</v>
      </c>
      <c r="K1959" s="5">
        <v>244</v>
      </c>
      <c r="L1959" s="5"/>
      <c r="M1959" s="5" t="s">
        <v>1259</v>
      </c>
      <c r="N1959" s="5">
        <v>1139665</v>
      </c>
      <c r="O1959" s="5">
        <v>10</v>
      </c>
      <c r="P1959" s="11">
        <v>1</v>
      </c>
      <c r="Q1959" s="12">
        <v>39.9</v>
      </c>
      <c r="R1959" s="13">
        <f t="shared" si="30"/>
        <v>39.9</v>
      </c>
    </row>
    <row r="1960" spans="1:18" ht="51.6" customHeight="1">
      <c r="A1960" s="4" t="s">
        <v>2261</v>
      </c>
      <c r="B1960" s="5">
        <v>705</v>
      </c>
      <c r="C1960" s="5">
        <v>244</v>
      </c>
      <c r="D1960" s="5" t="s">
        <v>2263</v>
      </c>
      <c r="E1960" s="5" t="s">
        <v>1356</v>
      </c>
      <c r="F1960" s="5" t="s">
        <v>2272</v>
      </c>
      <c r="G1960" s="5" t="s">
        <v>1306</v>
      </c>
      <c r="H1960" s="5" t="s">
        <v>1351</v>
      </c>
      <c r="I1960" s="5" t="s">
        <v>1352</v>
      </c>
      <c r="J1960" s="5" t="s">
        <v>1353</v>
      </c>
      <c r="K1960" s="5">
        <v>244</v>
      </c>
      <c r="L1960" s="5"/>
      <c r="M1960" s="5" t="s">
        <v>1264</v>
      </c>
      <c r="N1960" s="5">
        <v>1139666</v>
      </c>
      <c r="O1960" s="5">
        <v>6</v>
      </c>
      <c r="P1960" s="11">
        <v>1</v>
      </c>
      <c r="Q1960" s="12">
        <v>34.9</v>
      </c>
      <c r="R1960" s="13">
        <f t="shared" si="30"/>
        <v>34.9</v>
      </c>
    </row>
    <row r="1961" spans="1:18" ht="51.6" customHeight="1">
      <c r="A1961" s="4" t="s">
        <v>2261</v>
      </c>
      <c r="B1961" s="5">
        <v>705</v>
      </c>
      <c r="C1961" s="5">
        <v>244</v>
      </c>
      <c r="D1961" s="5" t="s">
        <v>2263</v>
      </c>
      <c r="E1961" s="5" t="s">
        <v>1357</v>
      </c>
      <c r="F1961" s="5" t="s">
        <v>2272</v>
      </c>
      <c r="G1961" s="5" t="s">
        <v>1306</v>
      </c>
      <c r="H1961" s="5" t="s">
        <v>1351</v>
      </c>
      <c r="I1961" s="5" t="s">
        <v>1352</v>
      </c>
      <c r="J1961" s="5" t="s">
        <v>1353</v>
      </c>
      <c r="K1961" s="5">
        <v>244</v>
      </c>
      <c r="L1961" s="5"/>
      <c r="M1961" s="5" t="s">
        <v>1358</v>
      </c>
      <c r="N1961" s="5">
        <v>1139695</v>
      </c>
      <c r="O1961" s="5">
        <v>74</v>
      </c>
      <c r="P1961" s="11">
        <v>2</v>
      </c>
      <c r="Q1961" s="12">
        <v>29.9</v>
      </c>
      <c r="R1961" s="13">
        <f t="shared" si="30"/>
        <v>59.8</v>
      </c>
    </row>
    <row r="1962" spans="1:18" ht="51.6" customHeight="1">
      <c r="A1962" s="4" t="s">
        <v>2261</v>
      </c>
      <c r="B1962" s="5">
        <v>705</v>
      </c>
      <c r="C1962" s="5">
        <v>244</v>
      </c>
      <c r="D1962" s="5" t="s">
        <v>2263</v>
      </c>
      <c r="E1962" s="5" t="s">
        <v>1362</v>
      </c>
      <c r="F1962" s="5" t="s">
        <v>2272</v>
      </c>
      <c r="G1962" s="5" t="s">
        <v>1306</v>
      </c>
      <c r="H1962" s="5" t="s">
        <v>1359</v>
      </c>
      <c r="I1962" s="5" t="s">
        <v>1360</v>
      </c>
      <c r="J1962" s="5" t="s">
        <v>1361</v>
      </c>
      <c r="K1962" s="5">
        <v>244</v>
      </c>
      <c r="L1962" s="5" t="s">
        <v>2250</v>
      </c>
      <c r="M1962" s="5" t="s">
        <v>1363</v>
      </c>
      <c r="N1962" s="5">
        <v>1191576</v>
      </c>
      <c r="O1962" s="5">
        <v>5</v>
      </c>
      <c r="P1962" s="11">
        <v>5</v>
      </c>
      <c r="Q1962" s="12">
        <v>61</v>
      </c>
      <c r="R1962" s="13">
        <f t="shared" si="30"/>
        <v>305</v>
      </c>
    </row>
    <row r="1963" spans="1:18" ht="51.6" customHeight="1">
      <c r="A1963" s="4" t="s">
        <v>2261</v>
      </c>
      <c r="B1963" s="5">
        <v>705</v>
      </c>
      <c r="C1963" s="5">
        <v>244</v>
      </c>
      <c r="D1963" s="5" t="s">
        <v>2263</v>
      </c>
      <c r="E1963" s="5" t="s">
        <v>1362</v>
      </c>
      <c r="F1963" s="5" t="s">
        <v>2272</v>
      </c>
      <c r="G1963" s="5" t="s">
        <v>1306</v>
      </c>
      <c r="H1963" s="5" t="s">
        <v>1359</v>
      </c>
      <c r="I1963" s="5" t="s">
        <v>1360</v>
      </c>
      <c r="J1963" s="5" t="s">
        <v>1361</v>
      </c>
      <c r="K1963" s="5">
        <v>244</v>
      </c>
      <c r="L1963" s="5" t="s">
        <v>2250</v>
      </c>
      <c r="M1963" s="5" t="s">
        <v>1363</v>
      </c>
      <c r="N1963" s="5">
        <v>1191576</v>
      </c>
      <c r="O1963" s="5">
        <v>7</v>
      </c>
      <c r="P1963" s="11">
        <v>8</v>
      </c>
      <c r="Q1963" s="12">
        <v>61</v>
      </c>
      <c r="R1963" s="13">
        <f t="shared" si="30"/>
        <v>488</v>
      </c>
    </row>
    <row r="1964" spans="1:18" ht="51.6" customHeight="1">
      <c r="A1964" s="4" t="s">
        <v>2261</v>
      </c>
      <c r="B1964" s="5">
        <v>705</v>
      </c>
      <c r="C1964" s="5">
        <v>244</v>
      </c>
      <c r="D1964" s="5" t="s">
        <v>2263</v>
      </c>
      <c r="E1964" s="5" t="s">
        <v>1362</v>
      </c>
      <c r="F1964" s="5" t="s">
        <v>2272</v>
      </c>
      <c r="G1964" s="5" t="s">
        <v>1306</v>
      </c>
      <c r="H1964" s="5" t="s">
        <v>1359</v>
      </c>
      <c r="I1964" s="5" t="s">
        <v>1360</v>
      </c>
      <c r="J1964" s="5" t="s">
        <v>1361</v>
      </c>
      <c r="K1964" s="5">
        <v>244</v>
      </c>
      <c r="L1964" s="5" t="s">
        <v>2250</v>
      </c>
      <c r="M1964" s="5" t="s">
        <v>1363</v>
      </c>
      <c r="N1964" s="5">
        <v>1191576</v>
      </c>
      <c r="O1964" s="5">
        <v>10</v>
      </c>
      <c r="P1964" s="11">
        <v>3</v>
      </c>
      <c r="Q1964" s="12">
        <v>61</v>
      </c>
      <c r="R1964" s="13">
        <f t="shared" si="30"/>
        <v>183</v>
      </c>
    </row>
    <row r="1965" spans="1:18" ht="51.6" customHeight="1">
      <c r="A1965" s="4" t="s">
        <v>2261</v>
      </c>
      <c r="B1965" s="5">
        <v>705</v>
      </c>
      <c r="C1965" s="5">
        <v>244</v>
      </c>
      <c r="D1965" s="5" t="s">
        <v>2263</v>
      </c>
      <c r="E1965" s="5" t="s">
        <v>1362</v>
      </c>
      <c r="F1965" s="5" t="s">
        <v>2272</v>
      </c>
      <c r="G1965" s="5" t="s">
        <v>1306</v>
      </c>
      <c r="H1965" s="5" t="s">
        <v>1359</v>
      </c>
      <c r="I1965" s="5" t="s">
        <v>1360</v>
      </c>
      <c r="J1965" s="5" t="s">
        <v>1361</v>
      </c>
      <c r="K1965" s="5">
        <v>244</v>
      </c>
      <c r="L1965" s="5" t="s">
        <v>2250</v>
      </c>
      <c r="M1965" s="5" t="s">
        <v>1363</v>
      </c>
      <c r="N1965" s="5">
        <v>1191576</v>
      </c>
      <c r="O1965" s="5">
        <v>12</v>
      </c>
      <c r="P1965" s="11">
        <v>14</v>
      </c>
      <c r="Q1965" s="12">
        <v>61</v>
      </c>
      <c r="R1965" s="13">
        <f t="shared" si="30"/>
        <v>854</v>
      </c>
    </row>
    <row r="1966" spans="1:18" ht="51.6" customHeight="1">
      <c r="A1966" s="4" t="s">
        <v>2261</v>
      </c>
      <c r="B1966" s="5">
        <v>705</v>
      </c>
      <c r="C1966" s="5">
        <v>244</v>
      </c>
      <c r="D1966" s="5" t="s">
        <v>2263</v>
      </c>
      <c r="E1966" s="5" t="s">
        <v>1362</v>
      </c>
      <c r="F1966" s="5" t="s">
        <v>2272</v>
      </c>
      <c r="G1966" s="5" t="s">
        <v>1306</v>
      </c>
      <c r="H1966" s="5" t="s">
        <v>1359</v>
      </c>
      <c r="I1966" s="5" t="s">
        <v>1360</v>
      </c>
      <c r="J1966" s="5" t="s">
        <v>1361</v>
      </c>
      <c r="K1966" s="5">
        <v>244</v>
      </c>
      <c r="L1966" s="5" t="s">
        <v>2250</v>
      </c>
      <c r="M1966" s="5" t="s">
        <v>1363</v>
      </c>
      <c r="N1966" s="5">
        <v>1191576</v>
      </c>
      <c r="O1966" s="5">
        <v>14</v>
      </c>
      <c r="P1966" s="11">
        <v>19</v>
      </c>
      <c r="Q1966" s="12">
        <v>61</v>
      </c>
      <c r="R1966" s="13">
        <f t="shared" si="30"/>
        <v>1159</v>
      </c>
    </row>
    <row r="1967" spans="1:18" ht="51.6" customHeight="1">
      <c r="A1967" s="4" t="s">
        <v>2261</v>
      </c>
      <c r="B1967" s="5">
        <v>705</v>
      </c>
      <c r="C1967" s="5">
        <v>244</v>
      </c>
      <c r="D1967" s="5" t="s">
        <v>2263</v>
      </c>
      <c r="E1967" s="5" t="s">
        <v>1362</v>
      </c>
      <c r="F1967" s="5" t="s">
        <v>2272</v>
      </c>
      <c r="G1967" s="5" t="s">
        <v>1306</v>
      </c>
      <c r="H1967" s="5" t="s">
        <v>1359</v>
      </c>
      <c r="I1967" s="5" t="s">
        <v>1360</v>
      </c>
      <c r="J1967" s="5" t="s">
        <v>1361</v>
      </c>
      <c r="K1967" s="5">
        <v>244</v>
      </c>
      <c r="L1967" s="5" t="s">
        <v>2250</v>
      </c>
      <c r="M1967" s="5" t="s">
        <v>1363</v>
      </c>
      <c r="N1967" s="5">
        <v>1191576</v>
      </c>
      <c r="O1967" s="5">
        <v>16</v>
      </c>
      <c r="P1967" s="11">
        <v>15</v>
      </c>
      <c r="Q1967" s="12">
        <v>61</v>
      </c>
      <c r="R1967" s="13">
        <f t="shared" si="30"/>
        <v>915</v>
      </c>
    </row>
    <row r="1968" spans="1:18" ht="51.6" customHeight="1">
      <c r="A1968" s="4" t="s">
        <v>2261</v>
      </c>
      <c r="B1968" s="5">
        <v>705</v>
      </c>
      <c r="C1968" s="5">
        <v>244</v>
      </c>
      <c r="D1968" s="5" t="s">
        <v>2263</v>
      </c>
      <c r="E1968" s="5" t="s">
        <v>1365</v>
      </c>
      <c r="F1968" s="5" t="s">
        <v>2272</v>
      </c>
      <c r="G1968" s="5" t="s">
        <v>1306</v>
      </c>
      <c r="H1968" s="5">
        <v>40</v>
      </c>
      <c r="I1968" s="5" t="s">
        <v>68</v>
      </c>
      <c r="J1968" s="5" t="s">
        <v>1364</v>
      </c>
      <c r="K1968" s="5">
        <v>244</v>
      </c>
      <c r="L1968" s="5" t="s">
        <v>2250</v>
      </c>
      <c r="M1968" s="5" t="s">
        <v>1366</v>
      </c>
      <c r="N1968" s="5">
        <v>1191909</v>
      </c>
      <c r="O1968" s="5">
        <v>4</v>
      </c>
      <c r="P1968" s="11">
        <v>2</v>
      </c>
      <c r="Q1968" s="12">
        <v>73.5</v>
      </c>
      <c r="R1968" s="13">
        <f t="shared" si="30"/>
        <v>147</v>
      </c>
    </row>
    <row r="1969" spans="1:18" ht="51.6" customHeight="1">
      <c r="A1969" s="4" t="s">
        <v>2261</v>
      </c>
      <c r="B1969" s="5">
        <v>705</v>
      </c>
      <c r="C1969" s="5">
        <v>244</v>
      </c>
      <c r="D1969" s="5" t="s">
        <v>2263</v>
      </c>
      <c r="E1969" s="5" t="s">
        <v>1365</v>
      </c>
      <c r="F1969" s="5" t="s">
        <v>2272</v>
      </c>
      <c r="G1969" s="5" t="s">
        <v>1306</v>
      </c>
      <c r="H1969" s="5">
        <v>40</v>
      </c>
      <c r="I1969" s="5" t="s">
        <v>68</v>
      </c>
      <c r="J1969" s="5" t="s">
        <v>1364</v>
      </c>
      <c r="K1969" s="5">
        <v>244</v>
      </c>
      <c r="L1969" s="5" t="s">
        <v>2250</v>
      </c>
      <c r="M1969" s="5" t="s">
        <v>1366</v>
      </c>
      <c r="N1969" s="5">
        <v>1191909</v>
      </c>
      <c r="O1969" s="5">
        <v>6</v>
      </c>
      <c r="P1969" s="11">
        <v>3</v>
      </c>
      <c r="Q1969" s="12">
        <v>73.5</v>
      </c>
      <c r="R1969" s="13">
        <f t="shared" si="30"/>
        <v>220.5</v>
      </c>
    </row>
    <row r="1970" spans="1:18" ht="51.6" customHeight="1">
      <c r="A1970" s="4" t="s">
        <v>2261</v>
      </c>
      <c r="B1970" s="5">
        <v>705</v>
      </c>
      <c r="C1970" s="5">
        <v>244</v>
      </c>
      <c r="D1970" s="5" t="s">
        <v>2263</v>
      </c>
      <c r="E1970" s="5" t="s">
        <v>1365</v>
      </c>
      <c r="F1970" s="5" t="s">
        <v>2272</v>
      </c>
      <c r="G1970" s="5" t="s">
        <v>1306</v>
      </c>
      <c r="H1970" s="5">
        <v>40</v>
      </c>
      <c r="I1970" s="5" t="s">
        <v>68</v>
      </c>
      <c r="J1970" s="5" t="s">
        <v>1364</v>
      </c>
      <c r="K1970" s="5">
        <v>244</v>
      </c>
      <c r="L1970" s="5" t="s">
        <v>2250</v>
      </c>
      <c r="M1970" s="5" t="s">
        <v>1366</v>
      </c>
      <c r="N1970" s="5">
        <v>1191909</v>
      </c>
      <c r="O1970" s="5">
        <v>7</v>
      </c>
      <c r="P1970" s="11">
        <v>3</v>
      </c>
      <c r="Q1970" s="12">
        <v>73.5</v>
      </c>
      <c r="R1970" s="13">
        <f t="shared" si="30"/>
        <v>220.5</v>
      </c>
    </row>
    <row r="1971" spans="1:18" ht="51.6" customHeight="1">
      <c r="A1971" s="4" t="s">
        <v>2261</v>
      </c>
      <c r="B1971" s="5">
        <v>705</v>
      </c>
      <c r="C1971" s="5">
        <v>244</v>
      </c>
      <c r="D1971" s="5" t="s">
        <v>2263</v>
      </c>
      <c r="E1971" s="5" t="s">
        <v>1365</v>
      </c>
      <c r="F1971" s="5" t="s">
        <v>2272</v>
      </c>
      <c r="G1971" s="5" t="s">
        <v>1306</v>
      </c>
      <c r="H1971" s="5">
        <v>40</v>
      </c>
      <c r="I1971" s="5" t="s">
        <v>68</v>
      </c>
      <c r="J1971" s="5" t="s">
        <v>1364</v>
      </c>
      <c r="K1971" s="5">
        <v>244</v>
      </c>
      <c r="L1971" s="5" t="s">
        <v>2250</v>
      </c>
      <c r="M1971" s="5" t="s">
        <v>1366</v>
      </c>
      <c r="N1971" s="5">
        <v>1191909</v>
      </c>
      <c r="O1971" s="5">
        <v>8</v>
      </c>
      <c r="P1971" s="11">
        <v>3</v>
      </c>
      <c r="Q1971" s="12">
        <v>89.5</v>
      </c>
      <c r="R1971" s="13">
        <f t="shared" si="30"/>
        <v>268.5</v>
      </c>
    </row>
    <row r="1972" spans="1:18" ht="51.6" customHeight="1">
      <c r="A1972" s="4" t="s">
        <v>2261</v>
      </c>
      <c r="B1972" s="5">
        <v>705</v>
      </c>
      <c r="C1972" s="5">
        <v>244</v>
      </c>
      <c r="D1972" s="5" t="s">
        <v>2263</v>
      </c>
      <c r="E1972" s="5" t="s">
        <v>1365</v>
      </c>
      <c r="F1972" s="5" t="s">
        <v>2272</v>
      </c>
      <c r="G1972" s="5" t="s">
        <v>1306</v>
      </c>
      <c r="H1972" s="5">
        <v>40</v>
      </c>
      <c r="I1972" s="5" t="s">
        <v>68</v>
      </c>
      <c r="J1972" s="5" t="s">
        <v>1364</v>
      </c>
      <c r="K1972" s="5">
        <v>244</v>
      </c>
      <c r="L1972" s="5" t="s">
        <v>2250</v>
      </c>
      <c r="M1972" s="5" t="s">
        <v>1366</v>
      </c>
      <c r="N1972" s="5">
        <v>1191909</v>
      </c>
      <c r="O1972" s="5">
        <v>10</v>
      </c>
      <c r="P1972" s="11">
        <v>1</v>
      </c>
      <c r="Q1972" s="12">
        <v>89.5</v>
      </c>
      <c r="R1972" s="13">
        <f t="shared" si="30"/>
        <v>89.5</v>
      </c>
    </row>
    <row r="1973" spans="1:18" ht="51.6" customHeight="1">
      <c r="A1973" s="4" t="s">
        <v>2261</v>
      </c>
      <c r="B1973" s="5">
        <v>705</v>
      </c>
      <c r="C1973" s="5">
        <v>244</v>
      </c>
      <c r="D1973" s="5" t="s">
        <v>2263</v>
      </c>
      <c r="E1973" s="5" t="s">
        <v>1365</v>
      </c>
      <c r="F1973" s="5" t="s">
        <v>2272</v>
      </c>
      <c r="G1973" s="5" t="s">
        <v>1306</v>
      </c>
      <c r="H1973" s="5">
        <v>40</v>
      </c>
      <c r="I1973" s="5" t="s">
        <v>68</v>
      </c>
      <c r="J1973" s="5" t="s">
        <v>1364</v>
      </c>
      <c r="K1973" s="5">
        <v>244</v>
      </c>
      <c r="L1973" s="5" t="s">
        <v>2250</v>
      </c>
      <c r="M1973" s="5" t="s">
        <v>1366</v>
      </c>
      <c r="N1973" s="5">
        <v>1191909</v>
      </c>
      <c r="O1973" s="5">
        <v>14</v>
      </c>
      <c r="P1973" s="11">
        <v>1</v>
      </c>
      <c r="Q1973" s="12">
        <v>89.5</v>
      </c>
      <c r="R1973" s="13">
        <f t="shared" si="30"/>
        <v>89.5</v>
      </c>
    </row>
    <row r="1974" spans="1:18" ht="51.6" customHeight="1">
      <c r="A1974" s="4" t="s">
        <v>2261</v>
      </c>
      <c r="B1974" s="5">
        <v>705</v>
      </c>
      <c r="C1974" s="5">
        <v>244</v>
      </c>
      <c r="D1974" s="5" t="s">
        <v>2263</v>
      </c>
      <c r="E1974" s="5" t="s">
        <v>1365</v>
      </c>
      <c r="F1974" s="5" t="s">
        <v>2272</v>
      </c>
      <c r="G1974" s="5" t="s">
        <v>1306</v>
      </c>
      <c r="H1974" s="5">
        <v>40</v>
      </c>
      <c r="I1974" s="5" t="s">
        <v>68</v>
      </c>
      <c r="J1974" s="5" t="s">
        <v>1364</v>
      </c>
      <c r="K1974" s="5">
        <v>244</v>
      </c>
      <c r="L1974" s="5" t="s">
        <v>2250</v>
      </c>
      <c r="M1974" s="5" t="s">
        <v>1366</v>
      </c>
      <c r="N1974" s="5">
        <v>1191909</v>
      </c>
      <c r="O1974" s="5">
        <v>16</v>
      </c>
      <c r="P1974" s="11">
        <v>3</v>
      </c>
      <c r="Q1974" s="12">
        <v>89.5</v>
      </c>
      <c r="R1974" s="13">
        <f t="shared" si="30"/>
        <v>268.5</v>
      </c>
    </row>
    <row r="1975" spans="1:18" ht="51.6" customHeight="1">
      <c r="A1975" s="4" t="s">
        <v>2261</v>
      </c>
      <c r="B1975" s="5">
        <v>705</v>
      </c>
      <c r="C1975" s="5">
        <v>244</v>
      </c>
      <c r="D1975" s="5" t="s">
        <v>2263</v>
      </c>
      <c r="E1975" s="5" t="s">
        <v>1367</v>
      </c>
      <c r="F1975" s="5" t="s">
        <v>2272</v>
      </c>
      <c r="G1975" s="5" t="s">
        <v>1306</v>
      </c>
      <c r="H1975" s="5">
        <v>40</v>
      </c>
      <c r="I1975" s="5" t="s">
        <v>68</v>
      </c>
      <c r="J1975" s="5" t="s">
        <v>1364</v>
      </c>
      <c r="K1975" s="5">
        <v>244</v>
      </c>
      <c r="L1975" s="5"/>
      <c r="M1975" s="5" t="s">
        <v>1368</v>
      </c>
      <c r="N1975" s="5">
        <v>1195029</v>
      </c>
      <c r="O1975" s="5">
        <v>4</v>
      </c>
      <c r="P1975" s="11">
        <v>2</v>
      </c>
      <c r="Q1975" s="12">
        <v>73.5</v>
      </c>
      <c r="R1975" s="13">
        <f t="shared" si="30"/>
        <v>147</v>
      </c>
    </row>
    <row r="1976" spans="1:18" ht="51.6" customHeight="1">
      <c r="A1976" s="4" t="s">
        <v>2261</v>
      </c>
      <c r="B1976" s="5">
        <v>705</v>
      </c>
      <c r="C1976" s="5">
        <v>244</v>
      </c>
      <c r="D1976" s="5" t="s">
        <v>2263</v>
      </c>
      <c r="E1976" s="5" t="s">
        <v>1367</v>
      </c>
      <c r="F1976" s="5" t="s">
        <v>2272</v>
      </c>
      <c r="G1976" s="5" t="s">
        <v>1306</v>
      </c>
      <c r="H1976" s="5">
        <v>40</v>
      </c>
      <c r="I1976" s="5" t="s">
        <v>68</v>
      </c>
      <c r="J1976" s="5" t="s">
        <v>1364</v>
      </c>
      <c r="K1976" s="5">
        <v>244</v>
      </c>
      <c r="L1976" s="5"/>
      <c r="M1976" s="5" t="s">
        <v>1368</v>
      </c>
      <c r="N1976" s="5">
        <v>1195029</v>
      </c>
      <c r="O1976" s="5">
        <v>5</v>
      </c>
      <c r="P1976" s="11">
        <v>3</v>
      </c>
      <c r="Q1976" s="12">
        <v>73.5</v>
      </c>
      <c r="R1976" s="13">
        <f t="shared" si="30"/>
        <v>220.5</v>
      </c>
    </row>
    <row r="1977" spans="1:18" ht="51.6" customHeight="1">
      <c r="A1977" s="4" t="s">
        <v>2261</v>
      </c>
      <c r="B1977" s="5">
        <v>705</v>
      </c>
      <c r="C1977" s="5">
        <v>244</v>
      </c>
      <c r="D1977" s="5" t="s">
        <v>2263</v>
      </c>
      <c r="E1977" s="5" t="s">
        <v>1367</v>
      </c>
      <c r="F1977" s="5" t="s">
        <v>2272</v>
      </c>
      <c r="G1977" s="5" t="s">
        <v>1306</v>
      </c>
      <c r="H1977" s="5">
        <v>40</v>
      </c>
      <c r="I1977" s="5" t="s">
        <v>68</v>
      </c>
      <c r="J1977" s="5" t="s">
        <v>1364</v>
      </c>
      <c r="K1977" s="5">
        <v>244</v>
      </c>
      <c r="L1977" s="5"/>
      <c r="M1977" s="5" t="s">
        <v>1368</v>
      </c>
      <c r="N1977" s="5">
        <v>1195029</v>
      </c>
      <c r="O1977" s="5">
        <v>6</v>
      </c>
      <c r="P1977" s="11">
        <v>2</v>
      </c>
      <c r="Q1977" s="12">
        <v>73.5</v>
      </c>
      <c r="R1977" s="13">
        <f t="shared" si="30"/>
        <v>147</v>
      </c>
    </row>
    <row r="1978" spans="1:18" ht="51.6" customHeight="1">
      <c r="A1978" s="4" t="s">
        <v>2261</v>
      </c>
      <c r="B1978" s="5">
        <v>705</v>
      </c>
      <c r="C1978" s="5">
        <v>244</v>
      </c>
      <c r="D1978" s="5" t="s">
        <v>2263</v>
      </c>
      <c r="E1978" s="5" t="s">
        <v>1367</v>
      </c>
      <c r="F1978" s="5" t="s">
        <v>2272</v>
      </c>
      <c r="G1978" s="5" t="s">
        <v>1306</v>
      </c>
      <c r="H1978" s="5">
        <v>40</v>
      </c>
      <c r="I1978" s="5" t="s">
        <v>68</v>
      </c>
      <c r="J1978" s="5" t="s">
        <v>1364</v>
      </c>
      <c r="K1978" s="5">
        <v>244</v>
      </c>
      <c r="L1978" s="5"/>
      <c r="M1978" s="5" t="s">
        <v>1368</v>
      </c>
      <c r="N1978" s="5">
        <v>1195029</v>
      </c>
      <c r="O1978" s="5">
        <v>8</v>
      </c>
      <c r="P1978" s="11">
        <v>1</v>
      </c>
      <c r="Q1978" s="12">
        <v>89.5</v>
      </c>
      <c r="R1978" s="13">
        <f t="shared" si="30"/>
        <v>89.5</v>
      </c>
    </row>
    <row r="1979" spans="1:18" ht="51.6" customHeight="1">
      <c r="A1979" s="4" t="s">
        <v>2261</v>
      </c>
      <c r="B1979" s="5">
        <v>705</v>
      </c>
      <c r="C1979" s="5">
        <v>244</v>
      </c>
      <c r="D1979" s="5" t="s">
        <v>2263</v>
      </c>
      <c r="E1979" s="5" t="s">
        <v>1367</v>
      </c>
      <c r="F1979" s="5" t="s">
        <v>2272</v>
      </c>
      <c r="G1979" s="5" t="s">
        <v>1306</v>
      </c>
      <c r="H1979" s="5">
        <v>40</v>
      </c>
      <c r="I1979" s="5" t="s">
        <v>68</v>
      </c>
      <c r="J1979" s="5" t="s">
        <v>1364</v>
      </c>
      <c r="K1979" s="5">
        <v>244</v>
      </c>
      <c r="L1979" s="5"/>
      <c r="M1979" s="5" t="s">
        <v>1368</v>
      </c>
      <c r="N1979" s="5">
        <v>1195029</v>
      </c>
      <c r="O1979" s="5">
        <v>16</v>
      </c>
      <c r="P1979" s="11">
        <v>1</v>
      </c>
      <c r="Q1979" s="12">
        <v>89.5</v>
      </c>
      <c r="R1979" s="13">
        <f t="shared" si="30"/>
        <v>89.5</v>
      </c>
    </row>
    <row r="1980" spans="1:18" ht="51.6" customHeight="1">
      <c r="A1980" s="4" t="s">
        <v>2261</v>
      </c>
      <c r="B1980" s="5">
        <v>705</v>
      </c>
      <c r="C1980" s="5">
        <v>244</v>
      </c>
      <c r="D1980" s="5" t="s">
        <v>2263</v>
      </c>
      <c r="E1980" s="5" t="s">
        <v>1369</v>
      </c>
      <c r="F1980" s="5" t="s">
        <v>2272</v>
      </c>
      <c r="G1980" s="5" t="s">
        <v>1306</v>
      </c>
      <c r="H1980" s="5">
        <v>40</v>
      </c>
      <c r="I1980" s="5" t="s">
        <v>68</v>
      </c>
      <c r="J1980" s="5" t="s">
        <v>1364</v>
      </c>
      <c r="K1980" s="5">
        <v>244</v>
      </c>
      <c r="L1980" s="5" t="s">
        <v>2250</v>
      </c>
      <c r="M1980" s="5" t="s">
        <v>1366</v>
      </c>
      <c r="N1980" s="5">
        <v>1190625</v>
      </c>
      <c r="O1980" s="5">
        <v>4</v>
      </c>
      <c r="P1980" s="11">
        <v>4</v>
      </c>
      <c r="Q1980" s="12">
        <v>79</v>
      </c>
      <c r="R1980" s="13">
        <f t="shared" si="30"/>
        <v>316</v>
      </c>
    </row>
    <row r="1981" spans="1:18" ht="51.6" customHeight="1">
      <c r="A1981" s="4" t="s">
        <v>2261</v>
      </c>
      <c r="B1981" s="5">
        <v>705</v>
      </c>
      <c r="C1981" s="5">
        <v>244</v>
      </c>
      <c r="D1981" s="5" t="s">
        <v>2263</v>
      </c>
      <c r="E1981" s="5" t="s">
        <v>1369</v>
      </c>
      <c r="F1981" s="5" t="s">
        <v>2272</v>
      </c>
      <c r="G1981" s="5" t="s">
        <v>1306</v>
      </c>
      <c r="H1981" s="5">
        <v>40</v>
      </c>
      <c r="I1981" s="5" t="s">
        <v>68</v>
      </c>
      <c r="J1981" s="5" t="s">
        <v>1364</v>
      </c>
      <c r="K1981" s="5">
        <v>244</v>
      </c>
      <c r="L1981" s="5" t="s">
        <v>2250</v>
      </c>
      <c r="M1981" s="5" t="s">
        <v>1366</v>
      </c>
      <c r="N1981" s="5">
        <v>1190625</v>
      </c>
      <c r="O1981" s="5">
        <v>5</v>
      </c>
      <c r="P1981" s="11">
        <v>6</v>
      </c>
      <c r="Q1981" s="12">
        <v>79</v>
      </c>
      <c r="R1981" s="13">
        <f t="shared" si="30"/>
        <v>474</v>
      </c>
    </row>
    <row r="1982" spans="1:18" ht="51.6" customHeight="1">
      <c r="A1982" s="4" t="s">
        <v>2261</v>
      </c>
      <c r="B1982" s="5">
        <v>705</v>
      </c>
      <c r="C1982" s="5">
        <v>244</v>
      </c>
      <c r="D1982" s="5" t="s">
        <v>2263</v>
      </c>
      <c r="E1982" s="5" t="s">
        <v>1369</v>
      </c>
      <c r="F1982" s="5" t="s">
        <v>2272</v>
      </c>
      <c r="G1982" s="5" t="s">
        <v>1306</v>
      </c>
      <c r="H1982" s="5">
        <v>40</v>
      </c>
      <c r="I1982" s="5" t="s">
        <v>68</v>
      </c>
      <c r="J1982" s="5" t="s">
        <v>1364</v>
      </c>
      <c r="K1982" s="5">
        <v>244</v>
      </c>
      <c r="L1982" s="5" t="s">
        <v>2250</v>
      </c>
      <c r="M1982" s="5" t="s">
        <v>1366</v>
      </c>
      <c r="N1982" s="5">
        <v>1190625</v>
      </c>
      <c r="O1982" s="5">
        <v>6</v>
      </c>
      <c r="P1982" s="11">
        <v>2</v>
      </c>
      <c r="Q1982" s="12">
        <v>79</v>
      </c>
      <c r="R1982" s="13">
        <f t="shared" si="30"/>
        <v>158</v>
      </c>
    </row>
    <row r="1983" spans="1:18" ht="51.6" customHeight="1">
      <c r="A1983" s="4" t="s">
        <v>2261</v>
      </c>
      <c r="B1983" s="5">
        <v>705</v>
      </c>
      <c r="C1983" s="5">
        <v>244</v>
      </c>
      <c r="D1983" s="5" t="s">
        <v>2263</v>
      </c>
      <c r="E1983" s="5" t="s">
        <v>1369</v>
      </c>
      <c r="F1983" s="5" t="s">
        <v>2272</v>
      </c>
      <c r="G1983" s="5" t="s">
        <v>1306</v>
      </c>
      <c r="H1983" s="5">
        <v>40</v>
      </c>
      <c r="I1983" s="5" t="s">
        <v>68</v>
      </c>
      <c r="J1983" s="5" t="s">
        <v>1364</v>
      </c>
      <c r="K1983" s="5">
        <v>244</v>
      </c>
      <c r="L1983" s="5" t="s">
        <v>2250</v>
      </c>
      <c r="M1983" s="5" t="s">
        <v>1366</v>
      </c>
      <c r="N1983" s="5">
        <v>1190625</v>
      </c>
      <c r="O1983" s="5">
        <v>7</v>
      </c>
      <c r="P1983" s="11">
        <v>5</v>
      </c>
      <c r="Q1983" s="12">
        <v>79</v>
      </c>
      <c r="R1983" s="13">
        <f t="shared" si="30"/>
        <v>395</v>
      </c>
    </row>
    <row r="1984" spans="1:18" ht="51.6" customHeight="1">
      <c r="A1984" s="4" t="s">
        <v>2261</v>
      </c>
      <c r="B1984" s="5">
        <v>705</v>
      </c>
      <c r="C1984" s="5">
        <v>244</v>
      </c>
      <c r="D1984" s="5" t="s">
        <v>2263</v>
      </c>
      <c r="E1984" s="5" t="s">
        <v>1370</v>
      </c>
      <c r="F1984" s="5" t="s">
        <v>2272</v>
      </c>
      <c r="G1984" s="5" t="s">
        <v>1306</v>
      </c>
      <c r="H1984" s="5">
        <v>40</v>
      </c>
      <c r="I1984" s="5" t="s">
        <v>68</v>
      </c>
      <c r="J1984" s="5" t="s">
        <v>1364</v>
      </c>
      <c r="K1984" s="5">
        <v>244</v>
      </c>
      <c r="L1984" s="5" t="s">
        <v>2250</v>
      </c>
      <c r="M1984" s="5" t="s">
        <v>1368</v>
      </c>
      <c r="N1984" s="5">
        <v>1192247</v>
      </c>
      <c r="O1984" s="5">
        <v>4</v>
      </c>
      <c r="P1984" s="11">
        <v>6</v>
      </c>
      <c r="Q1984" s="12">
        <v>89.5</v>
      </c>
      <c r="R1984" s="13">
        <f t="shared" si="30"/>
        <v>537</v>
      </c>
    </row>
    <row r="1985" spans="1:18" ht="51.6" customHeight="1">
      <c r="A1985" s="4" t="s">
        <v>2261</v>
      </c>
      <c r="B1985" s="5">
        <v>705</v>
      </c>
      <c r="C1985" s="5">
        <v>244</v>
      </c>
      <c r="D1985" s="5" t="s">
        <v>2263</v>
      </c>
      <c r="E1985" s="5" t="s">
        <v>1370</v>
      </c>
      <c r="F1985" s="5" t="s">
        <v>2272</v>
      </c>
      <c r="G1985" s="5" t="s">
        <v>1306</v>
      </c>
      <c r="H1985" s="5">
        <v>40</v>
      </c>
      <c r="I1985" s="5" t="s">
        <v>68</v>
      </c>
      <c r="J1985" s="5" t="s">
        <v>1364</v>
      </c>
      <c r="K1985" s="5">
        <v>244</v>
      </c>
      <c r="L1985" s="5" t="s">
        <v>2250</v>
      </c>
      <c r="M1985" s="5" t="s">
        <v>1368</v>
      </c>
      <c r="N1985" s="5">
        <v>1192247</v>
      </c>
      <c r="O1985" s="5">
        <v>5</v>
      </c>
      <c r="P1985" s="11">
        <v>7</v>
      </c>
      <c r="Q1985" s="12">
        <v>89.5</v>
      </c>
      <c r="R1985" s="13">
        <f t="shared" si="30"/>
        <v>626.5</v>
      </c>
    </row>
    <row r="1986" spans="1:18" ht="51.6" customHeight="1">
      <c r="A1986" s="4" t="s">
        <v>2261</v>
      </c>
      <c r="B1986" s="5">
        <v>705</v>
      </c>
      <c r="C1986" s="5">
        <v>244</v>
      </c>
      <c r="D1986" s="5" t="s">
        <v>2263</v>
      </c>
      <c r="E1986" s="5" t="s">
        <v>1370</v>
      </c>
      <c r="F1986" s="5" t="s">
        <v>2272</v>
      </c>
      <c r="G1986" s="5" t="s">
        <v>1306</v>
      </c>
      <c r="H1986" s="5">
        <v>40</v>
      </c>
      <c r="I1986" s="5" t="s">
        <v>68</v>
      </c>
      <c r="J1986" s="5" t="s">
        <v>1364</v>
      </c>
      <c r="K1986" s="5">
        <v>244</v>
      </c>
      <c r="L1986" s="5" t="s">
        <v>2250</v>
      </c>
      <c r="M1986" s="5" t="s">
        <v>1368</v>
      </c>
      <c r="N1986" s="5">
        <v>1192247</v>
      </c>
      <c r="O1986" s="5">
        <v>6</v>
      </c>
      <c r="P1986" s="11">
        <v>7</v>
      </c>
      <c r="Q1986" s="12">
        <v>89.5</v>
      </c>
      <c r="R1986" s="13">
        <f t="shared" si="30"/>
        <v>626.5</v>
      </c>
    </row>
    <row r="1987" spans="1:18" ht="51.6" customHeight="1">
      <c r="A1987" s="4" t="s">
        <v>2261</v>
      </c>
      <c r="B1987" s="5">
        <v>705</v>
      </c>
      <c r="C1987" s="5">
        <v>244</v>
      </c>
      <c r="D1987" s="5" t="s">
        <v>2263</v>
      </c>
      <c r="E1987" s="5" t="s">
        <v>1370</v>
      </c>
      <c r="F1987" s="5" t="s">
        <v>2272</v>
      </c>
      <c r="G1987" s="5" t="s">
        <v>1306</v>
      </c>
      <c r="H1987" s="5">
        <v>40</v>
      </c>
      <c r="I1987" s="5" t="s">
        <v>68</v>
      </c>
      <c r="J1987" s="5" t="s">
        <v>1364</v>
      </c>
      <c r="K1987" s="5">
        <v>244</v>
      </c>
      <c r="L1987" s="5" t="s">
        <v>2250</v>
      </c>
      <c r="M1987" s="5" t="s">
        <v>1368</v>
      </c>
      <c r="N1987" s="5">
        <v>1192247</v>
      </c>
      <c r="O1987" s="5">
        <v>7</v>
      </c>
      <c r="P1987" s="11">
        <v>5</v>
      </c>
      <c r="Q1987" s="12">
        <v>89.5</v>
      </c>
      <c r="R1987" s="13">
        <f t="shared" si="30"/>
        <v>447.5</v>
      </c>
    </row>
    <row r="1988" spans="1:18" ht="51.6" customHeight="1">
      <c r="A1988" s="4" t="s">
        <v>2261</v>
      </c>
      <c r="B1988" s="5">
        <v>705</v>
      </c>
      <c r="C1988" s="5">
        <v>244</v>
      </c>
      <c r="D1988" s="5" t="s">
        <v>2263</v>
      </c>
      <c r="E1988" s="5" t="s">
        <v>1371</v>
      </c>
      <c r="F1988" s="5" t="s">
        <v>2272</v>
      </c>
      <c r="G1988" s="5" t="s">
        <v>1306</v>
      </c>
      <c r="H1988" s="5">
        <v>40</v>
      </c>
      <c r="I1988" s="5" t="s">
        <v>68</v>
      </c>
      <c r="J1988" s="5" t="s">
        <v>1364</v>
      </c>
      <c r="K1988" s="5">
        <v>244</v>
      </c>
      <c r="L1988" s="5"/>
      <c r="M1988" s="5" t="s">
        <v>1287</v>
      </c>
      <c r="N1988" s="5">
        <v>1169322</v>
      </c>
      <c r="O1988" s="5">
        <v>8</v>
      </c>
      <c r="P1988" s="11">
        <v>1</v>
      </c>
      <c r="Q1988" s="12">
        <v>79.900000000000006</v>
      </c>
      <c r="R1988" s="13">
        <f t="shared" ref="R1988:R2051" si="31">+Q1988*P1988</f>
        <v>79.900000000000006</v>
      </c>
    </row>
    <row r="1989" spans="1:18" ht="51.6" customHeight="1">
      <c r="A1989" s="4" t="s">
        <v>2261</v>
      </c>
      <c r="B1989" s="5">
        <v>705</v>
      </c>
      <c r="C1989" s="5">
        <v>244</v>
      </c>
      <c r="D1989" s="5" t="s">
        <v>2263</v>
      </c>
      <c r="E1989" s="5" t="s">
        <v>1373</v>
      </c>
      <c r="F1989" s="5" t="s">
        <v>2272</v>
      </c>
      <c r="G1989" s="5" t="s">
        <v>1306</v>
      </c>
      <c r="H1989" s="5">
        <v>55</v>
      </c>
      <c r="I1989" s="5" t="s">
        <v>78</v>
      </c>
      <c r="J1989" s="5" t="s">
        <v>1372</v>
      </c>
      <c r="K1989" s="5">
        <v>244</v>
      </c>
      <c r="L1989" s="5"/>
      <c r="M1989" s="5" t="s">
        <v>1259</v>
      </c>
      <c r="N1989" s="5">
        <v>1190577</v>
      </c>
      <c r="O1989" s="5">
        <v>5</v>
      </c>
      <c r="P1989" s="11">
        <v>1</v>
      </c>
      <c r="Q1989" s="12">
        <v>68.5</v>
      </c>
      <c r="R1989" s="13">
        <f t="shared" si="31"/>
        <v>68.5</v>
      </c>
    </row>
    <row r="1990" spans="1:18" ht="51.6" customHeight="1">
      <c r="A1990" s="4" t="s">
        <v>2261</v>
      </c>
      <c r="B1990" s="5">
        <v>705</v>
      </c>
      <c r="C1990" s="5">
        <v>244</v>
      </c>
      <c r="D1990" s="5" t="s">
        <v>2263</v>
      </c>
      <c r="E1990" s="5" t="s">
        <v>1373</v>
      </c>
      <c r="F1990" s="5" t="s">
        <v>2272</v>
      </c>
      <c r="G1990" s="5" t="s">
        <v>1306</v>
      </c>
      <c r="H1990" s="5">
        <v>55</v>
      </c>
      <c r="I1990" s="5" t="s">
        <v>78</v>
      </c>
      <c r="J1990" s="5" t="s">
        <v>1372</v>
      </c>
      <c r="K1990" s="5">
        <v>244</v>
      </c>
      <c r="L1990" s="5"/>
      <c r="M1990" s="5" t="s">
        <v>1259</v>
      </c>
      <c r="N1990" s="5">
        <v>1190577</v>
      </c>
      <c r="O1990" s="5">
        <v>6</v>
      </c>
      <c r="P1990" s="11">
        <v>2</v>
      </c>
      <c r="Q1990" s="12">
        <v>68.5</v>
      </c>
      <c r="R1990" s="13">
        <f t="shared" si="31"/>
        <v>137</v>
      </c>
    </row>
    <row r="1991" spans="1:18" ht="51.6" customHeight="1">
      <c r="A1991" s="4" t="s">
        <v>2261</v>
      </c>
      <c r="B1991" s="5">
        <v>705</v>
      </c>
      <c r="C1991" s="5">
        <v>244</v>
      </c>
      <c r="D1991" s="5" t="s">
        <v>2263</v>
      </c>
      <c r="E1991" s="5" t="s">
        <v>1373</v>
      </c>
      <c r="F1991" s="5" t="s">
        <v>2272</v>
      </c>
      <c r="G1991" s="5" t="s">
        <v>1306</v>
      </c>
      <c r="H1991" s="5">
        <v>55</v>
      </c>
      <c r="I1991" s="5" t="s">
        <v>78</v>
      </c>
      <c r="J1991" s="5" t="s">
        <v>1372</v>
      </c>
      <c r="K1991" s="5">
        <v>244</v>
      </c>
      <c r="L1991" s="5"/>
      <c r="M1991" s="5" t="s">
        <v>1259</v>
      </c>
      <c r="N1991" s="5">
        <v>1190577</v>
      </c>
      <c r="O1991" s="5">
        <v>7</v>
      </c>
      <c r="P1991" s="11">
        <v>1</v>
      </c>
      <c r="Q1991" s="12">
        <v>68.5</v>
      </c>
      <c r="R1991" s="13">
        <f t="shared" si="31"/>
        <v>68.5</v>
      </c>
    </row>
    <row r="1992" spans="1:18" ht="51.6" customHeight="1">
      <c r="A1992" s="4" t="s">
        <v>2261</v>
      </c>
      <c r="B1992" s="5">
        <v>705</v>
      </c>
      <c r="C1992" s="5">
        <v>244</v>
      </c>
      <c r="D1992" s="5" t="s">
        <v>2263</v>
      </c>
      <c r="E1992" s="5" t="s">
        <v>1374</v>
      </c>
      <c r="F1992" s="5" t="s">
        <v>2272</v>
      </c>
      <c r="G1992" s="5" t="s">
        <v>1306</v>
      </c>
      <c r="H1992" s="5">
        <v>55</v>
      </c>
      <c r="I1992" s="5" t="s">
        <v>78</v>
      </c>
      <c r="J1992" s="5" t="s">
        <v>1372</v>
      </c>
      <c r="K1992" s="5">
        <v>244</v>
      </c>
      <c r="L1992" s="5"/>
      <c r="M1992" s="5" t="s">
        <v>1259</v>
      </c>
      <c r="N1992" s="5">
        <v>1139653</v>
      </c>
      <c r="O1992" s="5">
        <v>10</v>
      </c>
      <c r="P1992" s="11">
        <v>1</v>
      </c>
      <c r="Q1992" s="12">
        <v>79.900000000000006</v>
      </c>
      <c r="R1992" s="13">
        <f t="shared" si="31"/>
        <v>79.900000000000006</v>
      </c>
    </row>
    <row r="1993" spans="1:18" ht="51.6" customHeight="1">
      <c r="A1993" s="4" t="s">
        <v>2261</v>
      </c>
      <c r="B1993" s="5">
        <v>705</v>
      </c>
      <c r="C1993" s="5">
        <v>244</v>
      </c>
      <c r="D1993" s="5" t="s">
        <v>2263</v>
      </c>
      <c r="E1993" s="5" t="s">
        <v>1374</v>
      </c>
      <c r="F1993" s="5" t="s">
        <v>2272</v>
      </c>
      <c r="G1993" s="5" t="s">
        <v>1306</v>
      </c>
      <c r="H1993" s="5">
        <v>55</v>
      </c>
      <c r="I1993" s="5" t="s">
        <v>78</v>
      </c>
      <c r="J1993" s="5" t="s">
        <v>1372</v>
      </c>
      <c r="K1993" s="5">
        <v>244</v>
      </c>
      <c r="L1993" s="5"/>
      <c r="M1993" s="5" t="s">
        <v>1259</v>
      </c>
      <c r="N1993" s="5">
        <v>1139653</v>
      </c>
      <c r="O1993" s="5">
        <v>12</v>
      </c>
      <c r="P1993" s="11">
        <v>1</v>
      </c>
      <c r="Q1993" s="12">
        <v>79.900000000000006</v>
      </c>
      <c r="R1993" s="13">
        <f t="shared" si="31"/>
        <v>79.900000000000006</v>
      </c>
    </row>
    <row r="1994" spans="1:18" ht="51.6" customHeight="1">
      <c r="A1994" s="4" t="s">
        <v>2261</v>
      </c>
      <c r="B1994" s="5">
        <v>705</v>
      </c>
      <c r="C1994" s="5">
        <v>244</v>
      </c>
      <c r="D1994" s="5" t="s">
        <v>2263</v>
      </c>
      <c r="E1994" s="5" t="s">
        <v>1375</v>
      </c>
      <c r="F1994" s="5" t="s">
        <v>2272</v>
      </c>
      <c r="G1994" s="5" t="s">
        <v>1306</v>
      </c>
      <c r="H1994" s="5">
        <v>55</v>
      </c>
      <c r="I1994" s="5" t="s">
        <v>78</v>
      </c>
      <c r="J1994" s="5" t="s">
        <v>1372</v>
      </c>
      <c r="K1994" s="5">
        <v>244</v>
      </c>
      <c r="L1994" s="5"/>
      <c r="M1994" s="5" t="s">
        <v>1376</v>
      </c>
      <c r="N1994" s="5">
        <v>1139654</v>
      </c>
      <c r="O1994" s="5">
        <v>14</v>
      </c>
      <c r="P1994" s="11">
        <v>1</v>
      </c>
      <c r="Q1994" s="12">
        <v>89.9</v>
      </c>
      <c r="R1994" s="13">
        <f t="shared" si="31"/>
        <v>89.9</v>
      </c>
    </row>
    <row r="1995" spans="1:18" ht="51.6" customHeight="1">
      <c r="A1995" s="4" t="s">
        <v>2261</v>
      </c>
      <c r="B1995" s="5">
        <v>705</v>
      </c>
      <c r="C1995" s="5">
        <v>244</v>
      </c>
      <c r="D1995" s="5" t="s">
        <v>2263</v>
      </c>
      <c r="E1995" s="5" t="s">
        <v>1377</v>
      </c>
      <c r="F1995" s="5" t="s">
        <v>2272</v>
      </c>
      <c r="G1995" s="5" t="s">
        <v>1306</v>
      </c>
      <c r="H1995" s="5">
        <v>55</v>
      </c>
      <c r="I1995" s="5" t="s">
        <v>78</v>
      </c>
      <c r="J1995" s="5" t="s">
        <v>1372</v>
      </c>
      <c r="K1995" s="5">
        <v>244</v>
      </c>
      <c r="L1995" s="5"/>
      <c r="M1995" s="5" t="s">
        <v>1259</v>
      </c>
      <c r="N1995" s="5">
        <v>1139702</v>
      </c>
      <c r="O1995" s="5">
        <v>5</v>
      </c>
      <c r="P1995" s="11">
        <v>1</v>
      </c>
      <c r="Q1995" s="12">
        <v>84.9</v>
      </c>
      <c r="R1995" s="13">
        <f t="shared" si="31"/>
        <v>84.9</v>
      </c>
    </row>
    <row r="1996" spans="1:18" ht="51.6" customHeight="1">
      <c r="A1996" s="4" t="s">
        <v>2261</v>
      </c>
      <c r="B1996" s="5">
        <v>705</v>
      </c>
      <c r="C1996" s="5">
        <v>244</v>
      </c>
      <c r="D1996" s="5" t="s">
        <v>2263</v>
      </c>
      <c r="E1996" s="5" t="s">
        <v>1377</v>
      </c>
      <c r="F1996" s="5" t="s">
        <v>2272</v>
      </c>
      <c r="G1996" s="5" t="s">
        <v>1306</v>
      </c>
      <c r="H1996" s="5">
        <v>55</v>
      </c>
      <c r="I1996" s="5" t="s">
        <v>78</v>
      </c>
      <c r="J1996" s="5" t="s">
        <v>1372</v>
      </c>
      <c r="K1996" s="5">
        <v>244</v>
      </c>
      <c r="L1996" s="5"/>
      <c r="M1996" s="5" t="s">
        <v>1259</v>
      </c>
      <c r="N1996" s="5">
        <v>1139702</v>
      </c>
      <c r="O1996" s="5">
        <v>6</v>
      </c>
      <c r="P1996" s="11">
        <v>3</v>
      </c>
      <c r="Q1996" s="12">
        <v>84.899999999999991</v>
      </c>
      <c r="R1996" s="13">
        <f t="shared" si="31"/>
        <v>254.7</v>
      </c>
    </row>
    <row r="1997" spans="1:18" ht="51.6" customHeight="1">
      <c r="A1997" s="4" t="s">
        <v>2261</v>
      </c>
      <c r="B1997" s="5">
        <v>705</v>
      </c>
      <c r="C1997" s="5">
        <v>244</v>
      </c>
      <c r="D1997" s="5" t="s">
        <v>2263</v>
      </c>
      <c r="E1997" s="5" t="s">
        <v>1377</v>
      </c>
      <c r="F1997" s="5" t="s">
        <v>2272</v>
      </c>
      <c r="G1997" s="5" t="s">
        <v>1306</v>
      </c>
      <c r="H1997" s="5">
        <v>55</v>
      </c>
      <c r="I1997" s="5" t="s">
        <v>78</v>
      </c>
      <c r="J1997" s="5" t="s">
        <v>1372</v>
      </c>
      <c r="K1997" s="5">
        <v>244</v>
      </c>
      <c r="L1997" s="5"/>
      <c r="M1997" s="5" t="s">
        <v>1259</v>
      </c>
      <c r="N1997" s="5">
        <v>1139702</v>
      </c>
      <c r="O1997" s="5">
        <v>12</v>
      </c>
      <c r="P1997" s="11">
        <v>1</v>
      </c>
      <c r="Q1997" s="12">
        <v>99.9</v>
      </c>
      <c r="R1997" s="13">
        <f t="shared" si="31"/>
        <v>99.9</v>
      </c>
    </row>
    <row r="1998" spans="1:18" ht="51.6" customHeight="1">
      <c r="A1998" s="4" t="s">
        <v>2261</v>
      </c>
      <c r="B1998" s="5">
        <v>705</v>
      </c>
      <c r="C1998" s="5">
        <v>244</v>
      </c>
      <c r="D1998" s="5" t="s">
        <v>2263</v>
      </c>
      <c r="E1998" s="5" t="s">
        <v>1378</v>
      </c>
      <c r="F1998" s="5" t="s">
        <v>2272</v>
      </c>
      <c r="G1998" s="5" t="s">
        <v>1306</v>
      </c>
      <c r="H1998" s="5">
        <v>55</v>
      </c>
      <c r="I1998" s="5" t="s">
        <v>78</v>
      </c>
      <c r="J1998" s="5" t="s">
        <v>1372</v>
      </c>
      <c r="K1998" s="5">
        <v>244</v>
      </c>
      <c r="L1998" s="5"/>
      <c r="M1998" s="5" t="s">
        <v>1318</v>
      </c>
      <c r="N1998" s="5">
        <v>1139706</v>
      </c>
      <c r="O1998" s="5">
        <v>4</v>
      </c>
      <c r="P1998" s="11">
        <v>1</v>
      </c>
      <c r="Q1998" s="12">
        <v>74.900000000000006</v>
      </c>
      <c r="R1998" s="13">
        <f t="shared" si="31"/>
        <v>74.900000000000006</v>
      </c>
    </row>
    <row r="1999" spans="1:18" ht="51.6" customHeight="1">
      <c r="A1999" s="4" t="s">
        <v>2261</v>
      </c>
      <c r="B1999" s="5">
        <v>705</v>
      </c>
      <c r="C1999" s="5">
        <v>244</v>
      </c>
      <c r="D1999" s="5" t="s">
        <v>2263</v>
      </c>
      <c r="E1999" s="5" t="s">
        <v>1378</v>
      </c>
      <c r="F1999" s="5" t="s">
        <v>2272</v>
      </c>
      <c r="G1999" s="5" t="s">
        <v>1306</v>
      </c>
      <c r="H1999" s="5">
        <v>55</v>
      </c>
      <c r="I1999" s="5" t="s">
        <v>78</v>
      </c>
      <c r="J1999" s="5" t="s">
        <v>1372</v>
      </c>
      <c r="K1999" s="5">
        <v>244</v>
      </c>
      <c r="L1999" s="5"/>
      <c r="M1999" s="5" t="s">
        <v>1318</v>
      </c>
      <c r="N1999" s="5">
        <v>1139706</v>
      </c>
      <c r="O1999" s="5">
        <v>14</v>
      </c>
      <c r="P1999" s="11">
        <v>1</v>
      </c>
      <c r="Q1999" s="12">
        <v>89.9</v>
      </c>
      <c r="R1999" s="13">
        <f t="shared" si="31"/>
        <v>89.9</v>
      </c>
    </row>
    <row r="2000" spans="1:18" ht="51.6" customHeight="1">
      <c r="A2000" s="4" t="s">
        <v>2261</v>
      </c>
      <c r="B2000" s="5">
        <v>705</v>
      </c>
      <c r="C2000" s="5">
        <v>244</v>
      </c>
      <c r="D2000" s="5" t="s">
        <v>2263</v>
      </c>
      <c r="E2000" s="5" t="s">
        <v>1379</v>
      </c>
      <c r="F2000" s="5" t="s">
        <v>2272</v>
      </c>
      <c r="G2000" s="5" t="s">
        <v>1306</v>
      </c>
      <c r="H2000" s="5">
        <v>55</v>
      </c>
      <c r="I2000" s="5" t="s">
        <v>78</v>
      </c>
      <c r="J2000" s="5" t="s">
        <v>1372</v>
      </c>
      <c r="K2000" s="5">
        <v>244</v>
      </c>
      <c r="L2000" s="5"/>
      <c r="M2000" s="5" t="s">
        <v>796</v>
      </c>
      <c r="N2000" s="5">
        <v>1139720</v>
      </c>
      <c r="O2000" s="5">
        <v>6</v>
      </c>
      <c r="P2000" s="11">
        <v>2</v>
      </c>
      <c r="Q2000" s="12">
        <v>74.900000000000006</v>
      </c>
      <c r="R2000" s="13">
        <f t="shared" si="31"/>
        <v>149.80000000000001</v>
      </c>
    </row>
    <row r="2001" spans="1:18" ht="51.6" customHeight="1">
      <c r="A2001" s="4" t="s">
        <v>2261</v>
      </c>
      <c r="B2001" s="5">
        <v>705</v>
      </c>
      <c r="C2001" s="5">
        <v>244</v>
      </c>
      <c r="D2001" s="5" t="s">
        <v>2263</v>
      </c>
      <c r="E2001" s="5" t="s">
        <v>1379</v>
      </c>
      <c r="F2001" s="5" t="s">
        <v>2272</v>
      </c>
      <c r="G2001" s="5" t="s">
        <v>1306</v>
      </c>
      <c r="H2001" s="5">
        <v>55</v>
      </c>
      <c r="I2001" s="5" t="s">
        <v>78</v>
      </c>
      <c r="J2001" s="5" t="s">
        <v>1372</v>
      </c>
      <c r="K2001" s="5">
        <v>244</v>
      </c>
      <c r="L2001" s="5"/>
      <c r="M2001" s="5" t="s">
        <v>796</v>
      </c>
      <c r="N2001" s="5">
        <v>1139720</v>
      </c>
      <c r="O2001" s="5">
        <v>7</v>
      </c>
      <c r="P2001" s="11">
        <v>2</v>
      </c>
      <c r="Q2001" s="12">
        <v>74.900000000000006</v>
      </c>
      <c r="R2001" s="13">
        <f t="shared" si="31"/>
        <v>149.80000000000001</v>
      </c>
    </row>
    <row r="2002" spans="1:18" ht="51.6" customHeight="1">
      <c r="A2002" s="4" t="s">
        <v>2261</v>
      </c>
      <c r="B2002" s="5">
        <v>705</v>
      </c>
      <c r="C2002" s="5">
        <v>244</v>
      </c>
      <c r="D2002" s="5" t="s">
        <v>2263</v>
      </c>
      <c r="E2002" s="5" t="s">
        <v>1379</v>
      </c>
      <c r="F2002" s="5" t="s">
        <v>2272</v>
      </c>
      <c r="G2002" s="5" t="s">
        <v>1306</v>
      </c>
      <c r="H2002" s="5">
        <v>55</v>
      </c>
      <c r="I2002" s="5" t="s">
        <v>78</v>
      </c>
      <c r="J2002" s="5" t="s">
        <v>1372</v>
      </c>
      <c r="K2002" s="5">
        <v>244</v>
      </c>
      <c r="L2002" s="5"/>
      <c r="M2002" s="5" t="s">
        <v>796</v>
      </c>
      <c r="N2002" s="5">
        <v>1139720</v>
      </c>
      <c r="O2002" s="5">
        <v>8</v>
      </c>
      <c r="P2002" s="11">
        <v>1</v>
      </c>
      <c r="Q2002" s="12">
        <v>89.9</v>
      </c>
      <c r="R2002" s="13">
        <f t="shared" si="31"/>
        <v>89.9</v>
      </c>
    </row>
    <row r="2003" spans="1:18" ht="51.6" customHeight="1">
      <c r="A2003" s="4" t="s">
        <v>2261</v>
      </c>
      <c r="B2003" s="5">
        <v>705</v>
      </c>
      <c r="C2003" s="5">
        <v>244</v>
      </c>
      <c r="D2003" s="5" t="s">
        <v>2263</v>
      </c>
      <c r="E2003" s="5" t="s">
        <v>1379</v>
      </c>
      <c r="F2003" s="5" t="s">
        <v>2272</v>
      </c>
      <c r="G2003" s="5" t="s">
        <v>1306</v>
      </c>
      <c r="H2003" s="5">
        <v>55</v>
      </c>
      <c r="I2003" s="5" t="s">
        <v>78</v>
      </c>
      <c r="J2003" s="5" t="s">
        <v>1372</v>
      </c>
      <c r="K2003" s="5">
        <v>244</v>
      </c>
      <c r="L2003" s="5"/>
      <c r="M2003" s="5" t="s">
        <v>796</v>
      </c>
      <c r="N2003" s="5">
        <v>1139720</v>
      </c>
      <c r="O2003" s="5">
        <v>12</v>
      </c>
      <c r="P2003" s="11">
        <v>2</v>
      </c>
      <c r="Q2003" s="12">
        <v>89.9</v>
      </c>
      <c r="R2003" s="13">
        <f t="shared" si="31"/>
        <v>179.8</v>
      </c>
    </row>
    <row r="2004" spans="1:18" ht="51.6" customHeight="1">
      <c r="A2004" s="4" t="s">
        <v>2261</v>
      </c>
      <c r="B2004" s="5">
        <v>705</v>
      </c>
      <c r="C2004" s="5">
        <v>244</v>
      </c>
      <c r="D2004" s="5" t="s">
        <v>2263</v>
      </c>
      <c r="E2004" s="5" t="s">
        <v>1379</v>
      </c>
      <c r="F2004" s="5" t="s">
        <v>2272</v>
      </c>
      <c r="G2004" s="5" t="s">
        <v>1306</v>
      </c>
      <c r="H2004" s="5">
        <v>55</v>
      </c>
      <c r="I2004" s="5" t="s">
        <v>78</v>
      </c>
      <c r="J2004" s="5" t="s">
        <v>1372</v>
      </c>
      <c r="K2004" s="5">
        <v>244</v>
      </c>
      <c r="L2004" s="5"/>
      <c r="M2004" s="5" t="s">
        <v>796</v>
      </c>
      <c r="N2004" s="5">
        <v>1139720</v>
      </c>
      <c r="O2004" s="5">
        <v>14</v>
      </c>
      <c r="P2004" s="11">
        <v>1</v>
      </c>
      <c r="Q2004" s="12">
        <v>89.9</v>
      </c>
      <c r="R2004" s="13">
        <f t="shared" si="31"/>
        <v>89.9</v>
      </c>
    </row>
    <row r="2005" spans="1:18" ht="51.6" customHeight="1">
      <c r="A2005" s="4" t="s">
        <v>2261</v>
      </c>
      <c r="B2005" s="5">
        <v>705</v>
      </c>
      <c r="C2005" s="5">
        <v>244</v>
      </c>
      <c r="D2005" s="5" t="s">
        <v>2263</v>
      </c>
      <c r="E2005" s="5" t="s">
        <v>1380</v>
      </c>
      <c r="F2005" s="5" t="s">
        <v>2272</v>
      </c>
      <c r="G2005" s="5" t="s">
        <v>1306</v>
      </c>
      <c r="H2005" s="5">
        <v>55</v>
      </c>
      <c r="I2005" s="5" t="s">
        <v>78</v>
      </c>
      <c r="J2005" s="5" t="s">
        <v>1372</v>
      </c>
      <c r="K2005" s="5">
        <v>244</v>
      </c>
      <c r="L2005" s="5" t="s">
        <v>2250</v>
      </c>
      <c r="M2005" s="5" t="s">
        <v>1278</v>
      </c>
      <c r="N2005" s="5">
        <v>1190831</v>
      </c>
      <c r="O2005" s="5">
        <v>92</v>
      </c>
      <c r="P2005" s="11">
        <v>2</v>
      </c>
      <c r="Q2005" s="12">
        <v>68.5</v>
      </c>
      <c r="R2005" s="13">
        <f t="shared" si="31"/>
        <v>137</v>
      </c>
    </row>
    <row r="2006" spans="1:18" ht="51.6" customHeight="1">
      <c r="A2006" s="4" t="s">
        <v>2261</v>
      </c>
      <c r="B2006" s="5">
        <v>705</v>
      </c>
      <c r="C2006" s="5">
        <v>244</v>
      </c>
      <c r="D2006" s="5" t="s">
        <v>2263</v>
      </c>
      <c r="E2006" s="5" t="s">
        <v>1380</v>
      </c>
      <c r="F2006" s="5" t="s">
        <v>2272</v>
      </c>
      <c r="G2006" s="5" t="s">
        <v>1306</v>
      </c>
      <c r="H2006" s="5">
        <v>55</v>
      </c>
      <c r="I2006" s="5" t="s">
        <v>78</v>
      </c>
      <c r="J2006" s="5" t="s">
        <v>1372</v>
      </c>
      <c r="K2006" s="5">
        <v>244</v>
      </c>
      <c r="L2006" s="5" t="s">
        <v>2250</v>
      </c>
      <c r="M2006" s="5" t="s">
        <v>1278</v>
      </c>
      <c r="N2006" s="5">
        <v>1190831</v>
      </c>
      <c r="O2006" s="5">
        <v>3</v>
      </c>
      <c r="P2006" s="11">
        <v>2</v>
      </c>
      <c r="Q2006" s="12">
        <v>68.5</v>
      </c>
      <c r="R2006" s="13">
        <f t="shared" si="31"/>
        <v>137</v>
      </c>
    </row>
    <row r="2007" spans="1:18" ht="51.6" customHeight="1">
      <c r="A2007" s="4" t="s">
        <v>2261</v>
      </c>
      <c r="B2007" s="5">
        <v>705</v>
      </c>
      <c r="C2007" s="5">
        <v>244</v>
      </c>
      <c r="D2007" s="5" t="s">
        <v>2263</v>
      </c>
      <c r="E2007" s="5" t="s">
        <v>1380</v>
      </c>
      <c r="F2007" s="5" t="s">
        <v>2272</v>
      </c>
      <c r="G2007" s="5" t="s">
        <v>1306</v>
      </c>
      <c r="H2007" s="5">
        <v>55</v>
      </c>
      <c r="I2007" s="5" t="s">
        <v>78</v>
      </c>
      <c r="J2007" s="5" t="s">
        <v>1372</v>
      </c>
      <c r="K2007" s="5">
        <v>244</v>
      </c>
      <c r="L2007" s="5" t="s">
        <v>2250</v>
      </c>
      <c r="M2007" s="5" t="s">
        <v>1278</v>
      </c>
      <c r="N2007" s="5">
        <v>1190831</v>
      </c>
      <c r="O2007" s="5">
        <v>4</v>
      </c>
      <c r="P2007" s="11">
        <v>15</v>
      </c>
      <c r="Q2007" s="12">
        <v>68.5</v>
      </c>
      <c r="R2007" s="13">
        <f t="shared" si="31"/>
        <v>1027.5</v>
      </c>
    </row>
    <row r="2008" spans="1:18" ht="51.6" customHeight="1">
      <c r="A2008" s="4" t="s">
        <v>2261</v>
      </c>
      <c r="B2008" s="5">
        <v>705</v>
      </c>
      <c r="C2008" s="5">
        <v>244</v>
      </c>
      <c r="D2008" s="5" t="s">
        <v>2263</v>
      </c>
      <c r="E2008" s="5" t="s">
        <v>1380</v>
      </c>
      <c r="F2008" s="5" t="s">
        <v>2272</v>
      </c>
      <c r="G2008" s="5" t="s">
        <v>1306</v>
      </c>
      <c r="H2008" s="5">
        <v>55</v>
      </c>
      <c r="I2008" s="5" t="s">
        <v>78</v>
      </c>
      <c r="J2008" s="5" t="s">
        <v>1372</v>
      </c>
      <c r="K2008" s="5">
        <v>244</v>
      </c>
      <c r="L2008" s="5" t="s">
        <v>2250</v>
      </c>
      <c r="M2008" s="5" t="s">
        <v>1278</v>
      </c>
      <c r="N2008" s="5">
        <v>1190831</v>
      </c>
      <c r="O2008" s="5">
        <v>5</v>
      </c>
      <c r="P2008" s="11">
        <v>6</v>
      </c>
      <c r="Q2008" s="12">
        <v>68.5</v>
      </c>
      <c r="R2008" s="13">
        <f t="shared" si="31"/>
        <v>411</v>
      </c>
    </row>
    <row r="2009" spans="1:18" ht="51.6" customHeight="1">
      <c r="A2009" s="4" t="s">
        <v>2261</v>
      </c>
      <c r="B2009" s="5">
        <v>705</v>
      </c>
      <c r="C2009" s="5">
        <v>244</v>
      </c>
      <c r="D2009" s="5" t="s">
        <v>2263</v>
      </c>
      <c r="E2009" s="5" t="s">
        <v>1380</v>
      </c>
      <c r="F2009" s="5" t="s">
        <v>2272</v>
      </c>
      <c r="G2009" s="5" t="s">
        <v>1306</v>
      </c>
      <c r="H2009" s="5">
        <v>55</v>
      </c>
      <c r="I2009" s="5" t="s">
        <v>78</v>
      </c>
      <c r="J2009" s="5" t="s">
        <v>1372</v>
      </c>
      <c r="K2009" s="5">
        <v>244</v>
      </c>
      <c r="L2009" s="5" t="s">
        <v>2250</v>
      </c>
      <c r="M2009" s="5" t="s">
        <v>1278</v>
      </c>
      <c r="N2009" s="5">
        <v>1190831</v>
      </c>
      <c r="O2009" s="5">
        <v>6</v>
      </c>
      <c r="P2009" s="11">
        <v>4</v>
      </c>
      <c r="Q2009" s="12">
        <v>68.5</v>
      </c>
      <c r="R2009" s="13">
        <f t="shared" si="31"/>
        <v>274</v>
      </c>
    </row>
    <row r="2010" spans="1:18" ht="51.6" customHeight="1">
      <c r="A2010" s="4" t="s">
        <v>2261</v>
      </c>
      <c r="B2010" s="5">
        <v>705</v>
      </c>
      <c r="C2010" s="5">
        <v>244</v>
      </c>
      <c r="D2010" s="5" t="s">
        <v>2263</v>
      </c>
      <c r="E2010" s="5" t="s">
        <v>1382</v>
      </c>
      <c r="F2010" s="5" t="s">
        <v>2272</v>
      </c>
      <c r="G2010" s="5" t="s">
        <v>1306</v>
      </c>
      <c r="H2010" s="5">
        <v>57</v>
      </c>
      <c r="I2010" s="5" t="s">
        <v>81</v>
      </c>
      <c r="J2010" s="5" t="s">
        <v>1381</v>
      </c>
      <c r="K2010" s="5">
        <v>244</v>
      </c>
      <c r="L2010" s="5"/>
      <c r="M2010" s="5" t="s">
        <v>1259</v>
      </c>
      <c r="N2010" s="5">
        <v>1139711</v>
      </c>
      <c r="O2010" s="5">
        <v>4</v>
      </c>
      <c r="P2010" s="11">
        <v>1</v>
      </c>
      <c r="Q2010" s="12">
        <v>59.9</v>
      </c>
      <c r="R2010" s="13">
        <f t="shared" si="31"/>
        <v>59.9</v>
      </c>
    </row>
    <row r="2011" spans="1:18" ht="51.6" customHeight="1">
      <c r="A2011" s="4" t="s">
        <v>2261</v>
      </c>
      <c r="B2011" s="5">
        <v>705</v>
      </c>
      <c r="C2011" s="5">
        <v>244</v>
      </c>
      <c r="D2011" s="5" t="s">
        <v>2263</v>
      </c>
      <c r="E2011" s="5" t="s">
        <v>1382</v>
      </c>
      <c r="F2011" s="5" t="s">
        <v>2272</v>
      </c>
      <c r="G2011" s="5" t="s">
        <v>1306</v>
      </c>
      <c r="H2011" s="5">
        <v>57</v>
      </c>
      <c r="I2011" s="5" t="s">
        <v>81</v>
      </c>
      <c r="J2011" s="5" t="s">
        <v>1381</v>
      </c>
      <c r="K2011" s="5">
        <v>244</v>
      </c>
      <c r="L2011" s="5"/>
      <c r="M2011" s="5" t="s">
        <v>1259</v>
      </c>
      <c r="N2011" s="5">
        <v>1139711</v>
      </c>
      <c r="O2011" s="5">
        <v>7</v>
      </c>
      <c r="P2011" s="11">
        <v>1</v>
      </c>
      <c r="Q2011" s="12">
        <v>59.9</v>
      </c>
      <c r="R2011" s="13">
        <f t="shared" si="31"/>
        <v>59.9</v>
      </c>
    </row>
    <row r="2012" spans="1:18" ht="51.6" customHeight="1">
      <c r="A2012" s="4" t="s">
        <v>2261</v>
      </c>
      <c r="B2012" s="5">
        <v>705</v>
      </c>
      <c r="C2012" s="5">
        <v>244</v>
      </c>
      <c r="D2012" s="5" t="s">
        <v>2263</v>
      </c>
      <c r="E2012" s="5" t="s">
        <v>1382</v>
      </c>
      <c r="F2012" s="5" t="s">
        <v>2272</v>
      </c>
      <c r="G2012" s="5" t="s">
        <v>1306</v>
      </c>
      <c r="H2012" s="5">
        <v>57</v>
      </c>
      <c r="I2012" s="5" t="s">
        <v>81</v>
      </c>
      <c r="J2012" s="5" t="s">
        <v>1381</v>
      </c>
      <c r="K2012" s="5">
        <v>244</v>
      </c>
      <c r="L2012" s="5"/>
      <c r="M2012" s="5" t="s">
        <v>1259</v>
      </c>
      <c r="N2012" s="5">
        <v>1139711</v>
      </c>
      <c r="O2012" s="5">
        <v>12</v>
      </c>
      <c r="P2012" s="11">
        <v>3</v>
      </c>
      <c r="Q2012" s="12">
        <v>69.899999999999991</v>
      </c>
      <c r="R2012" s="13">
        <f t="shared" si="31"/>
        <v>209.7</v>
      </c>
    </row>
    <row r="2013" spans="1:18" ht="51.6" customHeight="1">
      <c r="A2013" s="4" t="s">
        <v>2261</v>
      </c>
      <c r="B2013" s="5">
        <v>705</v>
      </c>
      <c r="C2013" s="5">
        <v>850</v>
      </c>
      <c r="D2013" s="5" t="s">
        <v>2263</v>
      </c>
      <c r="E2013" s="5" t="s">
        <v>1384</v>
      </c>
      <c r="F2013" s="5" t="s">
        <v>2272</v>
      </c>
      <c r="G2013" s="5" t="s">
        <v>1383</v>
      </c>
      <c r="H2013" s="5" t="s">
        <v>7</v>
      </c>
      <c r="I2013" s="5" t="s">
        <v>8</v>
      </c>
      <c r="J2013" s="5" t="s">
        <v>1307</v>
      </c>
      <c r="K2013" s="5">
        <v>850</v>
      </c>
      <c r="L2013" s="5"/>
      <c r="M2013" s="5" t="s">
        <v>1259</v>
      </c>
      <c r="N2013" s="5">
        <v>1165626</v>
      </c>
      <c r="O2013" s="5">
        <v>12</v>
      </c>
      <c r="P2013" s="11">
        <v>1</v>
      </c>
      <c r="Q2013" s="12">
        <v>105</v>
      </c>
      <c r="R2013" s="13">
        <f t="shared" si="31"/>
        <v>105</v>
      </c>
    </row>
    <row r="2014" spans="1:18" ht="51.6" customHeight="1">
      <c r="A2014" s="4" t="s">
        <v>2261</v>
      </c>
      <c r="B2014" s="5">
        <v>705</v>
      </c>
      <c r="C2014" s="5">
        <v>850</v>
      </c>
      <c r="D2014" s="5" t="s">
        <v>2263</v>
      </c>
      <c r="E2014" s="5" t="s">
        <v>1385</v>
      </c>
      <c r="F2014" s="5" t="s">
        <v>2272</v>
      </c>
      <c r="G2014" s="5" t="s">
        <v>1383</v>
      </c>
      <c r="H2014" s="5" t="s">
        <v>7</v>
      </c>
      <c r="I2014" s="5" t="s">
        <v>8</v>
      </c>
      <c r="J2014" s="5" t="s">
        <v>1309</v>
      </c>
      <c r="K2014" s="5">
        <v>850</v>
      </c>
      <c r="L2014" s="5"/>
      <c r="M2014" s="5" t="s">
        <v>1259</v>
      </c>
      <c r="N2014" s="5">
        <v>1165662</v>
      </c>
      <c r="O2014" s="5">
        <v>74</v>
      </c>
      <c r="P2014" s="11">
        <v>4</v>
      </c>
      <c r="Q2014" s="12">
        <v>79</v>
      </c>
      <c r="R2014" s="13">
        <f t="shared" si="31"/>
        <v>316</v>
      </c>
    </row>
    <row r="2015" spans="1:18" ht="51.6" customHeight="1">
      <c r="A2015" s="4" t="s">
        <v>2261</v>
      </c>
      <c r="B2015" s="5">
        <v>705</v>
      </c>
      <c r="C2015" s="5">
        <v>850</v>
      </c>
      <c r="D2015" s="5" t="s">
        <v>2263</v>
      </c>
      <c r="E2015" s="5" t="s">
        <v>1385</v>
      </c>
      <c r="F2015" s="5" t="s">
        <v>2272</v>
      </c>
      <c r="G2015" s="5" t="s">
        <v>1383</v>
      </c>
      <c r="H2015" s="5" t="s">
        <v>7</v>
      </c>
      <c r="I2015" s="5" t="s">
        <v>8</v>
      </c>
      <c r="J2015" s="5" t="s">
        <v>1309</v>
      </c>
      <c r="K2015" s="5">
        <v>850</v>
      </c>
      <c r="L2015" s="5"/>
      <c r="M2015" s="5" t="s">
        <v>1259</v>
      </c>
      <c r="N2015" s="5">
        <v>1165662</v>
      </c>
      <c r="O2015" s="5">
        <v>80</v>
      </c>
      <c r="P2015" s="11">
        <v>1</v>
      </c>
      <c r="Q2015" s="12">
        <v>79</v>
      </c>
      <c r="R2015" s="13">
        <f t="shared" si="31"/>
        <v>79</v>
      </c>
    </row>
    <row r="2016" spans="1:18" ht="51.6" customHeight="1">
      <c r="A2016" s="4" t="s">
        <v>2261</v>
      </c>
      <c r="B2016" s="5">
        <v>705</v>
      </c>
      <c r="C2016" s="5">
        <v>850</v>
      </c>
      <c r="D2016" s="5" t="s">
        <v>2263</v>
      </c>
      <c r="E2016" s="5" t="s">
        <v>1386</v>
      </c>
      <c r="F2016" s="5" t="s">
        <v>2272</v>
      </c>
      <c r="G2016" s="5" t="s">
        <v>1383</v>
      </c>
      <c r="H2016" s="5" t="s">
        <v>7</v>
      </c>
      <c r="I2016" s="5" t="s">
        <v>8</v>
      </c>
      <c r="J2016" s="5" t="s">
        <v>1309</v>
      </c>
      <c r="K2016" s="5">
        <v>850</v>
      </c>
      <c r="L2016" s="5" t="s">
        <v>2250</v>
      </c>
      <c r="M2016" s="5" t="s">
        <v>1305</v>
      </c>
      <c r="N2016" s="5">
        <v>1198033</v>
      </c>
      <c r="O2016" s="5">
        <v>8</v>
      </c>
      <c r="P2016" s="11">
        <v>1</v>
      </c>
      <c r="Q2016" s="12">
        <v>127.5</v>
      </c>
      <c r="R2016" s="13">
        <f t="shared" si="31"/>
        <v>127.5</v>
      </c>
    </row>
    <row r="2017" spans="1:18" ht="51.6" customHeight="1">
      <c r="A2017" s="4" t="s">
        <v>2261</v>
      </c>
      <c r="B2017" s="5">
        <v>705</v>
      </c>
      <c r="C2017" s="5">
        <v>850</v>
      </c>
      <c r="D2017" s="5" t="s">
        <v>2263</v>
      </c>
      <c r="E2017" s="5" t="s">
        <v>1387</v>
      </c>
      <c r="F2017" s="5" t="s">
        <v>2272</v>
      </c>
      <c r="G2017" s="5" t="s">
        <v>1383</v>
      </c>
      <c r="H2017" s="5" t="s">
        <v>7</v>
      </c>
      <c r="I2017" s="5" t="s">
        <v>8</v>
      </c>
      <c r="J2017" s="5" t="s">
        <v>1307</v>
      </c>
      <c r="K2017" s="5">
        <v>850</v>
      </c>
      <c r="L2017" s="5"/>
      <c r="M2017" s="5" t="s">
        <v>1388</v>
      </c>
      <c r="N2017" s="5">
        <v>1165682</v>
      </c>
      <c r="O2017" s="5">
        <v>74</v>
      </c>
      <c r="P2017" s="11">
        <v>5</v>
      </c>
      <c r="Q2017" s="12">
        <v>79</v>
      </c>
      <c r="R2017" s="13">
        <f t="shared" si="31"/>
        <v>395</v>
      </c>
    </row>
    <row r="2018" spans="1:18" ht="51.6" customHeight="1">
      <c r="A2018" s="4" t="s">
        <v>2261</v>
      </c>
      <c r="B2018" s="5">
        <v>705</v>
      </c>
      <c r="C2018" s="5">
        <v>850</v>
      </c>
      <c r="D2018" s="5" t="s">
        <v>2263</v>
      </c>
      <c r="E2018" s="5" t="s">
        <v>1387</v>
      </c>
      <c r="F2018" s="5" t="s">
        <v>2272</v>
      </c>
      <c r="G2018" s="5" t="s">
        <v>1383</v>
      </c>
      <c r="H2018" s="5" t="s">
        <v>7</v>
      </c>
      <c r="I2018" s="5" t="s">
        <v>8</v>
      </c>
      <c r="J2018" s="5" t="s">
        <v>1307</v>
      </c>
      <c r="K2018" s="5">
        <v>850</v>
      </c>
      <c r="L2018" s="5"/>
      <c r="M2018" s="5" t="s">
        <v>1388</v>
      </c>
      <c r="N2018" s="5">
        <v>1165682</v>
      </c>
      <c r="O2018" s="5">
        <v>80</v>
      </c>
      <c r="P2018" s="11">
        <v>3</v>
      </c>
      <c r="Q2018" s="12">
        <v>79</v>
      </c>
      <c r="R2018" s="13">
        <f t="shared" si="31"/>
        <v>237</v>
      </c>
    </row>
    <row r="2019" spans="1:18" ht="51.6" customHeight="1">
      <c r="A2019" s="4" t="s">
        <v>2261</v>
      </c>
      <c r="B2019" s="5">
        <v>705</v>
      </c>
      <c r="C2019" s="5">
        <v>850</v>
      </c>
      <c r="D2019" s="5" t="s">
        <v>2263</v>
      </c>
      <c r="E2019" s="5" t="s">
        <v>1387</v>
      </c>
      <c r="F2019" s="5" t="s">
        <v>2272</v>
      </c>
      <c r="G2019" s="5" t="s">
        <v>1383</v>
      </c>
      <c r="H2019" s="5" t="s">
        <v>7</v>
      </c>
      <c r="I2019" s="5" t="s">
        <v>8</v>
      </c>
      <c r="J2019" s="5" t="s">
        <v>1307</v>
      </c>
      <c r="K2019" s="5">
        <v>850</v>
      </c>
      <c r="L2019" s="5"/>
      <c r="M2019" s="5" t="s">
        <v>1388</v>
      </c>
      <c r="N2019" s="5">
        <v>1165682</v>
      </c>
      <c r="O2019" s="5">
        <v>86</v>
      </c>
      <c r="P2019" s="11">
        <v>1</v>
      </c>
      <c r="Q2019" s="12">
        <v>79</v>
      </c>
      <c r="R2019" s="13">
        <f t="shared" si="31"/>
        <v>79</v>
      </c>
    </row>
    <row r="2020" spans="1:18" ht="51.6" customHeight="1">
      <c r="A2020" s="4" t="s">
        <v>2261</v>
      </c>
      <c r="B2020" s="5">
        <v>705</v>
      </c>
      <c r="C2020" s="5">
        <v>850</v>
      </c>
      <c r="D2020" s="5" t="s">
        <v>2263</v>
      </c>
      <c r="E2020" s="5" t="s">
        <v>1387</v>
      </c>
      <c r="F2020" s="5" t="s">
        <v>2272</v>
      </c>
      <c r="G2020" s="5" t="s">
        <v>1383</v>
      </c>
      <c r="H2020" s="5" t="s">
        <v>7</v>
      </c>
      <c r="I2020" s="5" t="s">
        <v>8</v>
      </c>
      <c r="J2020" s="5" t="s">
        <v>1307</v>
      </c>
      <c r="K2020" s="5">
        <v>850</v>
      </c>
      <c r="L2020" s="5"/>
      <c r="M2020" s="5" t="s">
        <v>1388</v>
      </c>
      <c r="N2020" s="5">
        <v>1165682</v>
      </c>
      <c r="O2020" s="5">
        <v>5</v>
      </c>
      <c r="P2020" s="11">
        <v>2</v>
      </c>
      <c r="Q2020" s="12">
        <v>79</v>
      </c>
      <c r="R2020" s="13">
        <f t="shared" si="31"/>
        <v>158</v>
      </c>
    </row>
    <row r="2021" spans="1:18" ht="51.6" customHeight="1">
      <c r="A2021" s="4" t="s">
        <v>2261</v>
      </c>
      <c r="B2021" s="5">
        <v>705</v>
      </c>
      <c r="C2021" s="5">
        <v>850</v>
      </c>
      <c r="D2021" s="5" t="s">
        <v>2263</v>
      </c>
      <c r="E2021" s="5" t="s">
        <v>1387</v>
      </c>
      <c r="F2021" s="5" t="s">
        <v>2272</v>
      </c>
      <c r="G2021" s="5" t="s">
        <v>1383</v>
      </c>
      <c r="H2021" s="5" t="s">
        <v>7</v>
      </c>
      <c r="I2021" s="5" t="s">
        <v>8</v>
      </c>
      <c r="J2021" s="5" t="s">
        <v>1307</v>
      </c>
      <c r="K2021" s="5">
        <v>850</v>
      </c>
      <c r="L2021" s="5"/>
      <c r="M2021" s="5" t="s">
        <v>1388</v>
      </c>
      <c r="N2021" s="5">
        <v>1165682</v>
      </c>
      <c r="O2021" s="5">
        <v>7</v>
      </c>
      <c r="P2021" s="11">
        <v>2</v>
      </c>
      <c r="Q2021" s="12">
        <v>79</v>
      </c>
      <c r="R2021" s="13">
        <f t="shared" si="31"/>
        <v>158</v>
      </c>
    </row>
    <row r="2022" spans="1:18" ht="51.6" customHeight="1">
      <c r="A2022" s="4" t="s">
        <v>2261</v>
      </c>
      <c r="B2022" s="5">
        <v>705</v>
      </c>
      <c r="C2022" s="5">
        <v>850</v>
      </c>
      <c r="D2022" s="5" t="s">
        <v>2263</v>
      </c>
      <c r="E2022" s="5" t="s">
        <v>1389</v>
      </c>
      <c r="F2022" s="5" t="s">
        <v>2272</v>
      </c>
      <c r="G2022" s="5" t="s">
        <v>1383</v>
      </c>
      <c r="H2022" s="5" t="s">
        <v>24</v>
      </c>
      <c r="I2022" s="5" t="s">
        <v>25</v>
      </c>
      <c r="J2022" s="5" t="s">
        <v>1315</v>
      </c>
      <c r="K2022" s="5">
        <v>850</v>
      </c>
      <c r="L2022" s="5"/>
      <c r="M2022" s="5" t="s">
        <v>1278</v>
      </c>
      <c r="N2022" s="5">
        <v>1165615</v>
      </c>
      <c r="O2022" s="5">
        <v>4</v>
      </c>
      <c r="P2022" s="11">
        <v>4</v>
      </c>
      <c r="Q2022" s="12">
        <v>79</v>
      </c>
      <c r="R2022" s="13">
        <f t="shared" si="31"/>
        <v>316</v>
      </c>
    </row>
    <row r="2023" spans="1:18" ht="51.6" customHeight="1">
      <c r="A2023" s="4" t="s">
        <v>2261</v>
      </c>
      <c r="B2023" s="5">
        <v>705</v>
      </c>
      <c r="C2023" s="5">
        <v>850</v>
      </c>
      <c r="D2023" s="5" t="s">
        <v>2263</v>
      </c>
      <c r="E2023" s="5" t="s">
        <v>1389</v>
      </c>
      <c r="F2023" s="5" t="s">
        <v>2272</v>
      </c>
      <c r="G2023" s="5" t="s">
        <v>1383</v>
      </c>
      <c r="H2023" s="5" t="s">
        <v>24</v>
      </c>
      <c r="I2023" s="5" t="s">
        <v>25</v>
      </c>
      <c r="J2023" s="5" t="s">
        <v>1315</v>
      </c>
      <c r="K2023" s="5">
        <v>850</v>
      </c>
      <c r="L2023" s="5"/>
      <c r="M2023" s="5" t="s">
        <v>1278</v>
      </c>
      <c r="N2023" s="5">
        <v>1165615</v>
      </c>
      <c r="O2023" s="5">
        <v>5</v>
      </c>
      <c r="P2023" s="11">
        <v>3</v>
      </c>
      <c r="Q2023" s="12">
        <v>79</v>
      </c>
      <c r="R2023" s="13">
        <f t="shared" si="31"/>
        <v>237</v>
      </c>
    </row>
    <row r="2024" spans="1:18" ht="51.6" customHeight="1">
      <c r="A2024" s="4" t="s">
        <v>2261</v>
      </c>
      <c r="B2024" s="5">
        <v>705</v>
      </c>
      <c r="C2024" s="5">
        <v>850</v>
      </c>
      <c r="D2024" s="5" t="s">
        <v>2263</v>
      </c>
      <c r="E2024" s="5" t="s">
        <v>1389</v>
      </c>
      <c r="F2024" s="5" t="s">
        <v>2272</v>
      </c>
      <c r="G2024" s="5" t="s">
        <v>1383</v>
      </c>
      <c r="H2024" s="5" t="s">
        <v>24</v>
      </c>
      <c r="I2024" s="5" t="s">
        <v>25</v>
      </c>
      <c r="J2024" s="5" t="s">
        <v>1315</v>
      </c>
      <c r="K2024" s="5">
        <v>850</v>
      </c>
      <c r="L2024" s="5"/>
      <c r="M2024" s="5" t="s">
        <v>1278</v>
      </c>
      <c r="N2024" s="5">
        <v>1165615</v>
      </c>
      <c r="O2024" s="5">
        <v>7</v>
      </c>
      <c r="P2024" s="11">
        <v>2</v>
      </c>
      <c r="Q2024" s="12">
        <v>79</v>
      </c>
      <c r="R2024" s="13">
        <f t="shared" si="31"/>
        <v>158</v>
      </c>
    </row>
    <row r="2025" spans="1:18" ht="51.6" customHeight="1">
      <c r="A2025" s="4" t="s">
        <v>2261</v>
      </c>
      <c r="B2025" s="5">
        <v>705</v>
      </c>
      <c r="C2025" s="5">
        <v>850</v>
      </c>
      <c r="D2025" s="5" t="s">
        <v>2263</v>
      </c>
      <c r="E2025" s="5" t="s">
        <v>1390</v>
      </c>
      <c r="F2025" s="5" t="s">
        <v>2272</v>
      </c>
      <c r="G2025" s="5" t="s">
        <v>1383</v>
      </c>
      <c r="H2025" s="5" t="s">
        <v>24</v>
      </c>
      <c r="I2025" s="5" t="s">
        <v>25</v>
      </c>
      <c r="J2025" s="5" t="s">
        <v>1315</v>
      </c>
      <c r="K2025" s="5">
        <v>850</v>
      </c>
      <c r="L2025" s="5"/>
      <c r="M2025" s="5" t="s">
        <v>1287</v>
      </c>
      <c r="N2025" s="5">
        <v>1124252</v>
      </c>
      <c r="O2025" s="5">
        <v>86</v>
      </c>
      <c r="P2025" s="11">
        <v>1</v>
      </c>
      <c r="Q2025" s="12">
        <v>79</v>
      </c>
      <c r="R2025" s="13">
        <f t="shared" si="31"/>
        <v>79</v>
      </c>
    </row>
    <row r="2026" spans="1:18" ht="51.6" customHeight="1">
      <c r="A2026" s="4" t="s">
        <v>2261</v>
      </c>
      <c r="B2026" s="5">
        <v>705</v>
      </c>
      <c r="C2026" s="5">
        <v>850</v>
      </c>
      <c r="D2026" s="5" t="s">
        <v>2263</v>
      </c>
      <c r="E2026" s="5" t="s">
        <v>1390</v>
      </c>
      <c r="F2026" s="5" t="s">
        <v>2272</v>
      </c>
      <c r="G2026" s="5" t="s">
        <v>1383</v>
      </c>
      <c r="H2026" s="5" t="s">
        <v>24</v>
      </c>
      <c r="I2026" s="5" t="s">
        <v>25</v>
      </c>
      <c r="J2026" s="5" t="s">
        <v>1315</v>
      </c>
      <c r="K2026" s="5">
        <v>850</v>
      </c>
      <c r="L2026" s="5"/>
      <c r="M2026" s="5" t="s">
        <v>1287</v>
      </c>
      <c r="N2026" s="5">
        <v>1124252</v>
      </c>
      <c r="O2026" s="5">
        <v>92</v>
      </c>
      <c r="P2026" s="11">
        <v>3</v>
      </c>
      <c r="Q2026" s="12">
        <v>79</v>
      </c>
      <c r="R2026" s="13">
        <f t="shared" si="31"/>
        <v>237</v>
      </c>
    </row>
    <row r="2027" spans="1:18" ht="51.6" customHeight="1">
      <c r="A2027" s="4" t="s">
        <v>2261</v>
      </c>
      <c r="B2027" s="5">
        <v>705</v>
      </c>
      <c r="C2027" s="5">
        <v>850</v>
      </c>
      <c r="D2027" s="5" t="s">
        <v>2263</v>
      </c>
      <c r="E2027" s="5" t="s">
        <v>1390</v>
      </c>
      <c r="F2027" s="5" t="s">
        <v>2272</v>
      </c>
      <c r="G2027" s="5" t="s">
        <v>1383</v>
      </c>
      <c r="H2027" s="5" t="s">
        <v>24</v>
      </c>
      <c r="I2027" s="5" t="s">
        <v>25</v>
      </c>
      <c r="J2027" s="5" t="s">
        <v>1315</v>
      </c>
      <c r="K2027" s="5">
        <v>850</v>
      </c>
      <c r="L2027" s="5"/>
      <c r="M2027" s="5" t="s">
        <v>1287</v>
      </c>
      <c r="N2027" s="5">
        <v>1124252</v>
      </c>
      <c r="O2027" s="5">
        <v>4</v>
      </c>
      <c r="P2027" s="11">
        <v>2</v>
      </c>
      <c r="Q2027" s="12">
        <v>79</v>
      </c>
      <c r="R2027" s="13">
        <f t="shared" si="31"/>
        <v>158</v>
      </c>
    </row>
    <row r="2028" spans="1:18" ht="51.6" customHeight="1">
      <c r="A2028" s="4" t="s">
        <v>2261</v>
      </c>
      <c r="B2028" s="5">
        <v>705</v>
      </c>
      <c r="C2028" s="5">
        <v>850</v>
      </c>
      <c r="D2028" s="5" t="s">
        <v>2263</v>
      </c>
      <c r="E2028" s="5" t="s">
        <v>1391</v>
      </c>
      <c r="F2028" s="5" t="s">
        <v>2272</v>
      </c>
      <c r="G2028" s="5" t="s">
        <v>1383</v>
      </c>
      <c r="H2028" s="5" t="s">
        <v>24</v>
      </c>
      <c r="I2028" s="5" t="s">
        <v>25</v>
      </c>
      <c r="J2028" s="5" t="s">
        <v>1315</v>
      </c>
      <c r="K2028" s="5">
        <v>850</v>
      </c>
      <c r="L2028" s="5"/>
      <c r="M2028" s="5" t="s">
        <v>1259</v>
      </c>
      <c r="N2028" s="5">
        <v>1154034</v>
      </c>
      <c r="O2028" s="5">
        <v>8</v>
      </c>
      <c r="P2028" s="11">
        <v>10</v>
      </c>
      <c r="Q2028" s="12">
        <v>94.5</v>
      </c>
      <c r="R2028" s="13">
        <f t="shared" si="31"/>
        <v>945</v>
      </c>
    </row>
    <row r="2029" spans="1:18" ht="51.6" customHeight="1">
      <c r="A2029" s="4" t="s">
        <v>2261</v>
      </c>
      <c r="B2029" s="5">
        <v>705</v>
      </c>
      <c r="C2029" s="5">
        <v>850</v>
      </c>
      <c r="D2029" s="5" t="s">
        <v>2263</v>
      </c>
      <c r="E2029" s="5" t="s">
        <v>1391</v>
      </c>
      <c r="F2029" s="5" t="s">
        <v>2272</v>
      </c>
      <c r="G2029" s="5" t="s">
        <v>1383</v>
      </c>
      <c r="H2029" s="5" t="s">
        <v>24</v>
      </c>
      <c r="I2029" s="5" t="s">
        <v>25</v>
      </c>
      <c r="J2029" s="5" t="s">
        <v>1315</v>
      </c>
      <c r="K2029" s="5">
        <v>850</v>
      </c>
      <c r="L2029" s="5"/>
      <c r="M2029" s="5" t="s">
        <v>1259</v>
      </c>
      <c r="N2029" s="5">
        <v>1154034</v>
      </c>
      <c r="O2029" s="5">
        <v>10</v>
      </c>
      <c r="P2029" s="11">
        <v>15</v>
      </c>
      <c r="Q2029" s="12">
        <v>94.5</v>
      </c>
      <c r="R2029" s="13">
        <f t="shared" si="31"/>
        <v>1417.5</v>
      </c>
    </row>
    <row r="2030" spans="1:18" ht="51.6" customHeight="1">
      <c r="A2030" s="4" t="s">
        <v>2261</v>
      </c>
      <c r="B2030" s="5">
        <v>705</v>
      </c>
      <c r="C2030" s="5">
        <v>850</v>
      </c>
      <c r="D2030" s="5" t="s">
        <v>2263</v>
      </c>
      <c r="E2030" s="5" t="s">
        <v>1391</v>
      </c>
      <c r="F2030" s="5" t="s">
        <v>2272</v>
      </c>
      <c r="G2030" s="5" t="s">
        <v>1383</v>
      </c>
      <c r="H2030" s="5" t="s">
        <v>24</v>
      </c>
      <c r="I2030" s="5" t="s">
        <v>25</v>
      </c>
      <c r="J2030" s="5" t="s">
        <v>1315</v>
      </c>
      <c r="K2030" s="5">
        <v>850</v>
      </c>
      <c r="L2030" s="5"/>
      <c r="M2030" s="5" t="s">
        <v>1259</v>
      </c>
      <c r="N2030" s="5">
        <v>1154034</v>
      </c>
      <c r="O2030" s="5">
        <v>12</v>
      </c>
      <c r="P2030" s="11">
        <v>9</v>
      </c>
      <c r="Q2030" s="12">
        <v>94.5</v>
      </c>
      <c r="R2030" s="13">
        <f t="shared" si="31"/>
        <v>850.5</v>
      </c>
    </row>
    <row r="2031" spans="1:18" ht="51.6" customHeight="1">
      <c r="A2031" s="4" t="s">
        <v>2261</v>
      </c>
      <c r="B2031" s="5">
        <v>705</v>
      </c>
      <c r="C2031" s="5">
        <v>850</v>
      </c>
      <c r="D2031" s="5" t="s">
        <v>2263</v>
      </c>
      <c r="E2031" s="5" t="s">
        <v>1392</v>
      </c>
      <c r="F2031" s="5" t="s">
        <v>2272</v>
      </c>
      <c r="G2031" s="5" t="s">
        <v>1383</v>
      </c>
      <c r="H2031" s="5" t="s">
        <v>24</v>
      </c>
      <c r="I2031" s="5" t="s">
        <v>25</v>
      </c>
      <c r="J2031" s="5" t="s">
        <v>1315</v>
      </c>
      <c r="K2031" s="5">
        <v>850</v>
      </c>
      <c r="L2031" s="5"/>
      <c r="M2031" s="5" t="s">
        <v>1278</v>
      </c>
      <c r="N2031" s="5">
        <v>1154037</v>
      </c>
      <c r="O2031" s="5">
        <v>10</v>
      </c>
      <c r="P2031" s="11">
        <v>1</v>
      </c>
      <c r="Q2031" s="12">
        <v>89.5</v>
      </c>
      <c r="R2031" s="13">
        <f t="shared" si="31"/>
        <v>89.5</v>
      </c>
    </row>
    <row r="2032" spans="1:18" ht="51.6" customHeight="1">
      <c r="A2032" s="4" t="s">
        <v>2261</v>
      </c>
      <c r="B2032" s="5">
        <v>705</v>
      </c>
      <c r="C2032" s="5">
        <v>850</v>
      </c>
      <c r="D2032" s="5" t="s">
        <v>2263</v>
      </c>
      <c r="E2032" s="5" t="s">
        <v>1393</v>
      </c>
      <c r="F2032" s="5" t="s">
        <v>2272</v>
      </c>
      <c r="G2032" s="5" t="s">
        <v>1383</v>
      </c>
      <c r="H2032" s="5" t="s">
        <v>31</v>
      </c>
      <c r="I2032" s="5" t="s">
        <v>32</v>
      </c>
      <c r="J2032" s="5" t="s">
        <v>1321</v>
      </c>
      <c r="K2032" s="5">
        <v>850</v>
      </c>
      <c r="L2032" s="5"/>
      <c r="M2032" s="5" t="s">
        <v>35</v>
      </c>
      <c r="N2032" s="5">
        <v>1165632</v>
      </c>
      <c r="O2032" s="5">
        <v>6</v>
      </c>
      <c r="P2032" s="11">
        <v>1</v>
      </c>
      <c r="Q2032" s="12">
        <v>63</v>
      </c>
      <c r="R2032" s="13">
        <f t="shared" si="31"/>
        <v>63</v>
      </c>
    </row>
    <row r="2033" spans="1:18" ht="51.6" customHeight="1">
      <c r="A2033" s="4" t="s">
        <v>2261</v>
      </c>
      <c r="B2033" s="5">
        <v>705</v>
      </c>
      <c r="C2033" s="5">
        <v>850</v>
      </c>
      <c r="D2033" s="5" t="s">
        <v>2263</v>
      </c>
      <c r="E2033" s="5" t="s">
        <v>1394</v>
      </c>
      <c r="F2033" s="5" t="s">
        <v>2272</v>
      </c>
      <c r="G2033" s="5" t="s">
        <v>1383</v>
      </c>
      <c r="H2033" s="5" t="s">
        <v>31</v>
      </c>
      <c r="I2033" s="5" t="s">
        <v>32</v>
      </c>
      <c r="J2033" s="5" t="s">
        <v>1321</v>
      </c>
      <c r="K2033" s="5">
        <v>850</v>
      </c>
      <c r="L2033" s="5"/>
      <c r="M2033" s="5" t="s">
        <v>40</v>
      </c>
      <c r="N2033" s="5">
        <v>1154013</v>
      </c>
      <c r="O2033" s="5">
        <v>10</v>
      </c>
      <c r="P2033" s="11">
        <v>1</v>
      </c>
      <c r="Q2033" s="12">
        <v>73.5</v>
      </c>
      <c r="R2033" s="13">
        <f t="shared" si="31"/>
        <v>73.5</v>
      </c>
    </row>
    <row r="2034" spans="1:18" ht="51.6" customHeight="1">
      <c r="A2034" s="4" t="s">
        <v>2261</v>
      </c>
      <c r="B2034" s="5">
        <v>705</v>
      </c>
      <c r="C2034" s="5">
        <v>850</v>
      </c>
      <c r="D2034" s="5" t="s">
        <v>2263</v>
      </c>
      <c r="E2034" s="5" t="s">
        <v>1395</v>
      </c>
      <c r="F2034" s="5" t="s">
        <v>2272</v>
      </c>
      <c r="G2034" s="5" t="s">
        <v>1383</v>
      </c>
      <c r="H2034" s="5" t="s">
        <v>43</v>
      </c>
      <c r="I2034" s="5" t="s">
        <v>44</v>
      </c>
      <c r="J2034" s="5" t="s">
        <v>1333</v>
      </c>
      <c r="K2034" s="5">
        <v>850</v>
      </c>
      <c r="L2034" s="5"/>
      <c r="M2034" s="5" t="s">
        <v>993</v>
      </c>
      <c r="N2034" s="5">
        <v>1165621</v>
      </c>
      <c r="O2034" s="5">
        <v>5</v>
      </c>
      <c r="P2034" s="11">
        <v>5</v>
      </c>
      <c r="Q2034" s="12">
        <v>178.5</v>
      </c>
      <c r="R2034" s="13">
        <f t="shared" si="31"/>
        <v>892.5</v>
      </c>
    </row>
    <row r="2035" spans="1:18" ht="51.6" customHeight="1">
      <c r="A2035" s="4" t="s">
        <v>2261</v>
      </c>
      <c r="B2035" s="5">
        <v>705</v>
      </c>
      <c r="C2035" s="5">
        <v>850</v>
      </c>
      <c r="D2035" s="5" t="s">
        <v>2263</v>
      </c>
      <c r="E2035" s="5" t="s">
        <v>1395</v>
      </c>
      <c r="F2035" s="5" t="s">
        <v>2272</v>
      </c>
      <c r="G2035" s="5" t="s">
        <v>1383</v>
      </c>
      <c r="H2035" s="5" t="s">
        <v>43</v>
      </c>
      <c r="I2035" s="5" t="s">
        <v>44</v>
      </c>
      <c r="J2035" s="5" t="s">
        <v>1333</v>
      </c>
      <c r="K2035" s="5">
        <v>850</v>
      </c>
      <c r="L2035" s="5"/>
      <c r="M2035" s="5" t="s">
        <v>993</v>
      </c>
      <c r="N2035" s="5">
        <v>1165621</v>
      </c>
      <c r="O2035" s="5">
        <v>6</v>
      </c>
      <c r="P2035" s="11">
        <v>5</v>
      </c>
      <c r="Q2035" s="12">
        <v>178.5</v>
      </c>
      <c r="R2035" s="13">
        <f t="shared" si="31"/>
        <v>892.5</v>
      </c>
    </row>
    <row r="2036" spans="1:18" ht="51.6" customHeight="1">
      <c r="A2036" s="4" t="s">
        <v>2261</v>
      </c>
      <c r="B2036" s="5">
        <v>705</v>
      </c>
      <c r="C2036" s="5">
        <v>850</v>
      </c>
      <c r="D2036" s="5" t="s">
        <v>2263</v>
      </c>
      <c r="E2036" s="5" t="s">
        <v>1395</v>
      </c>
      <c r="F2036" s="5" t="s">
        <v>2272</v>
      </c>
      <c r="G2036" s="5" t="s">
        <v>1383</v>
      </c>
      <c r="H2036" s="5" t="s">
        <v>43</v>
      </c>
      <c r="I2036" s="5" t="s">
        <v>44</v>
      </c>
      <c r="J2036" s="5" t="s">
        <v>1333</v>
      </c>
      <c r="K2036" s="5">
        <v>850</v>
      </c>
      <c r="L2036" s="5"/>
      <c r="M2036" s="5" t="s">
        <v>993</v>
      </c>
      <c r="N2036" s="5">
        <v>1165621</v>
      </c>
      <c r="O2036" s="5">
        <v>7</v>
      </c>
      <c r="P2036" s="11">
        <v>4</v>
      </c>
      <c r="Q2036" s="12">
        <v>178.5</v>
      </c>
      <c r="R2036" s="13">
        <f t="shared" si="31"/>
        <v>714</v>
      </c>
    </row>
    <row r="2037" spans="1:18" ht="51.6" customHeight="1">
      <c r="A2037" s="4" t="s">
        <v>2261</v>
      </c>
      <c r="B2037" s="5">
        <v>705</v>
      </c>
      <c r="C2037" s="5">
        <v>850</v>
      </c>
      <c r="D2037" s="5" t="s">
        <v>2263</v>
      </c>
      <c r="E2037" s="5" t="s">
        <v>1395</v>
      </c>
      <c r="F2037" s="5" t="s">
        <v>2272</v>
      </c>
      <c r="G2037" s="5" t="s">
        <v>1383</v>
      </c>
      <c r="H2037" s="5" t="s">
        <v>43</v>
      </c>
      <c r="I2037" s="5" t="s">
        <v>44</v>
      </c>
      <c r="J2037" s="5" t="s">
        <v>1333</v>
      </c>
      <c r="K2037" s="5">
        <v>850</v>
      </c>
      <c r="L2037" s="5"/>
      <c r="M2037" s="5" t="s">
        <v>1259</v>
      </c>
      <c r="N2037" s="5">
        <v>1165622</v>
      </c>
      <c r="O2037" s="5">
        <v>74</v>
      </c>
      <c r="P2037" s="11">
        <v>12</v>
      </c>
      <c r="Q2037" s="12">
        <v>178.5</v>
      </c>
      <c r="R2037" s="13">
        <f t="shared" si="31"/>
        <v>2142</v>
      </c>
    </row>
    <row r="2038" spans="1:18" ht="51.6" customHeight="1">
      <c r="A2038" s="4" t="s">
        <v>2261</v>
      </c>
      <c r="B2038" s="5">
        <v>705</v>
      </c>
      <c r="C2038" s="5">
        <v>850</v>
      </c>
      <c r="D2038" s="5" t="s">
        <v>2263</v>
      </c>
      <c r="E2038" s="5" t="s">
        <v>1395</v>
      </c>
      <c r="F2038" s="5" t="s">
        <v>2272</v>
      </c>
      <c r="G2038" s="5" t="s">
        <v>1383</v>
      </c>
      <c r="H2038" s="5" t="s">
        <v>43</v>
      </c>
      <c r="I2038" s="5" t="s">
        <v>44</v>
      </c>
      <c r="J2038" s="5" t="s">
        <v>1333</v>
      </c>
      <c r="K2038" s="5">
        <v>850</v>
      </c>
      <c r="L2038" s="5"/>
      <c r="M2038" s="5" t="s">
        <v>1259</v>
      </c>
      <c r="N2038" s="5">
        <v>1165622</v>
      </c>
      <c r="O2038" s="5">
        <v>80</v>
      </c>
      <c r="P2038" s="11">
        <v>8</v>
      </c>
      <c r="Q2038" s="12">
        <v>178.5</v>
      </c>
      <c r="R2038" s="13">
        <f t="shared" si="31"/>
        <v>1428</v>
      </c>
    </row>
    <row r="2039" spans="1:18" ht="51.6" customHeight="1">
      <c r="A2039" s="4" t="s">
        <v>2261</v>
      </c>
      <c r="B2039" s="5">
        <v>705</v>
      </c>
      <c r="C2039" s="5">
        <v>850</v>
      </c>
      <c r="D2039" s="5" t="s">
        <v>2263</v>
      </c>
      <c r="E2039" s="5" t="s">
        <v>1395</v>
      </c>
      <c r="F2039" s="5" t="s">
        <v>2272</v>
      </c>
      <c r="G2039" s="5" t="s">
        <v>1383</v>
      </c>
      <c r="H2039" s="5" t="s">
        <v>43</v>
      </c>
      <c r="I2039" s="5" t="s">
        <v>44</v>
      </c>
      <c r="J2039" s="5" t="s">
        <v>1333</v>
      </c>
      <c r="K2039" s="5">
        <v>850</v>
      </c>
      <c r="L2039" s="5"/>
      <c r="M2039" s="5" t="s">
        <v>1259</v>
      </c>
      <c r="N2039" s="5">
        <v>1165622</v>
      </c>
      <c r="O2039" s="5">
        <v>86</v>
      </c>
      <c r="P2039" s="11">
        <v>8</v>
      </c>
      <c r="Q2039" s="12">
        <v>178.5</v>
      </c>
      <c r="R2039" s="13">
        <f t="shared" si="31"/>
        <v>1428</v>
      </c>
    </row>
    <row r="2040" spans="1:18" ht="51.6" customHeight="1">
      <c r="A2040" s="4" t="s">
        <v>2261</v>
      </c>
      <c r="B2040" s="5">
        <v>705</v>
      </c>
      <c r="C2040" s="5">
        <v>850</v>
      </c>
      <c r="D2040" s="5" t="s">
        <v>2263</v>
      </c>
      <c r="E2040" s="5" t="s">
        <v>1395</v>
      </c>
      <c r="F2040" s="5" t="s">
        <v>2272</v>
      </c>
      <c r="G2040" s="5" t="s">
        <v>1383</v>
      </c>
      <c r="H2040" s="5" t="s">
        <v>43</v>
      </c>
      <c r="I2040" s="5" t="s">
        <v>44</v>
      </c>
      <c r="J2040" s="5" t="s">
        <v>1333</v>
      </c>
      <c r="K2040" s="5">
        <v>850</v>
      </c>
      <c r="L2040" s="5"/>
      <c r="M2040" s="5" t="s">
        <v>1259</v>
      </c>
      <c r="N2040" s="5">
        <v>1165622</v>
      </c>
      <c r="O2040" s="5">
        <v>92</v>
      </c>
      <c r="P2040" s="11">
        <v>4</v>
      </c>
      <c r="Q2040" s="12">
        <v>178.5</v>
      </c>
      <c r="R2040" s="13">
        <f t="shared" si="31"/>
        <v>714</v>
      </c>
    </row>
    <row r="2041" spans="1:18" ht="51.6" customHeight="1">
      <c r="A2041" s="4" t="s">
        <v>2261</v>
      </c>
      <c r="B2041" s="5">
        <v>705</v>
      </c>
      <c r="C2041" s="5">
        <v>850</v>
      </c>
      <c r="D2041" s="5" t="s">
        <v>2263</v>
      </c>
      <c r="E2041" s="5" t="s">
        <v>1395</v>
      </c>
      <c r="F2041" s="5" t="s">
        <v>2272</v>
      </c>
      <c r="G2041" s="5" t="s">
        <v>1383</v>
      </c>
      <c r="H2041" s="5" t="s">
        <v>43</v>
      </c>
      <c r="I2041" s="5" t="s">
        <v>44</v>
      </c>
      <c r="J2041" s="5" t="s">
        <v>1333</v>
      </c>
      <c r="K2041" s="5">
        <v>850</v>
      </c>
      <c r="L2041" s="5"/>
      <c r="M2041" s="5" t="s">
        <v>1259</v>
      </c>
      <c r="N2041" s="5">
        <v>1165622</v>
      </c>
      <c r="O2041" s="5">
        <v>7</v>
      </c>
      <c r="P2041" s="11">
        <v>1</v>
      </c>
      <c r="Q2041" s="12">
        <v>178.5</v>
      </c>
      <c r="R2041" s="13">
        <f t="shared" si="31"/>
        <v>178.5</v>
      </c>
    </row>
    <row r="2042" spans="1:18" ht="51.6" customHeight="1">
      <c r="A2042" s="4" t="s">
        <v>2261</v>
      </c>
      <c r="B2042" s="5">
        <v>705</v>
      </c>
      <c r="C2042" s="5">
        <v>850</v>
      </c>
      <c r="D2042" s="5" t="s">
        <v>2263</v>
      </c>
      <c r="E2042" s="5" t="s">
        <v>1395</v>
      </c>
      <c r="F2042" s="5" t="s">
        <v>2272</v>
      </c>
      <c r="G2042" s="5" t="s">
        <v>1383</v>
      </c>
      <c r="H2042" s="5" t="s">
        <v>43</v>
      </c>
      <c r="I2042" s="5" t="s">
        <v>44</v>
      </c>
      <c r="J2042" s="5" t="s">
        <v>1333</v>
      </c>
      <c r="K2042" s="5">
        <v>850</v>
      </c>
      <c r="L2042" s="5"/>
      <c r="M2042" s="5" t="s">
        <v>1368</v>
      </c>
      <c r="N2042" s="5">
        <v>1165623</v>
      </c>
      <c r="O2042" s="5">
        <v>74</v>
      </c>
      <c r="P2042" s="11">
        <v>6</v>
      </c>
      <c r="Q2042" s="12">
        <v>178.5</v>
      </c>
      <c r="R2042" s="13">
        <f t="shared" si="31"/>
        <v>1071</v>
      </c>
    </row>
    <row r="2043" spans="1:18" ht="51.6" customHeight="1">
      <c r="A2043" s="4" t="s">
        <v>2261</v>
      </c>
      <c r="B2043" s="5">
        <v>705</v>
      </c>
      <c r="C2043" s="5">
        <v>850</v>
      </c>
      <c r="D2043" s="5" t="s">
        <v>2263</v>
      </c>
      <c r="E2043" s="5" t="s">
        <v>1395</v>
      </c>
      <c r="F2043" s="5" t="s">
        <v>2272</v>
      </c>
      <c r="G2043" s="5" t="s">
        <v>1383</v>
      </c>
      <c r="H2043" s="5" t="s">
        <v>43</v>
      </c>
      <c r="I2043" s="5" t="s">
        <v>44</v>
      </c>
      <c r="J2043" s="5" t="s">
        <v>1333</v>
      </c>
      <c r="K2043" s="5">
        <v>850</v>
      </c>
      <c r="L2043" s="5"/>
      <c r="M2043" s="5" t="s">
        <v>1368</v>
      </c>
      <c r="N2043" s="5">
        <v>1165623</v>
      </c>
      <c r="O2043" s="5">
        <v>86</v>
      </c>
      <c r="P2043" s="11">
        <v>1</v>
      </c>
      <c r="Q2043" s="12">
        <v>178.5</v>
      </c>
      <c r="R2043" s="13">
        <f t="shared" si="31"/>
        <v>178.5</v>
      </c>
    </row>
    <row r="2044" spans="1:18" ht="51.6" customHeight="1">
      <c r="A2044" s="4" t="s">
        <v>2261</v>
      </c>
      <c r="B2044" s="5">
        <v>705</v>
      </c>
      <c r="C2044" s="5">
        <v>850</v>
      </c>
      <c r="D2044" s="5" t="s">
        <v>2263</v>
      </c>
      <c r="E2044" s="5" t="s">
        <v>1396</v>
      </c>
      <c r="F2044" s="5" t="s">
        <v>2272</v>
      </c>
      <c r="G2044" s="5" t="s">
        <v>1383</v>
      </c>
      <c r="H2044" s="5" t="s">
        <v>43</v>
      </c>
      <c r="I2044" s="5" t="s">
        <v>44</v>
      </c>
      <c r="J2044" s="5" t="s">
        <v>1333</v>
      </c>
      <c r="K2044" s="5">
        <v>850</v>
      </c>
      <c r="L2044" s="5"/>
      <c r="M2044" s="5" t="s">
        <v>1278</v>
      </c>
      <c r="N2044" s="5">
        <v>1165628</v>
      </c>
      <c r="O2044" s="5">
        <v>6</v>
      </c>
      <c r="P2044" s="11">
        <v>1</v>
      </c>
      <c r="Q2044" s="12">
        <v>147</v>
      </c>
      <c r="R2044" s="13">
        <f t="shared" si="31"/>
        <v>147</v>
      </c>
    </row>
    <row r="2045" spans="1:18" ht="51.6" customHeight="1">
      <c r="A2045" s="4" t="s">
        <v>2261</v>
      </c>
      <c r="B2045" s="5">
        <v>705</v>
      </c>
      <c r="C2045" s="5">
        <v>850</v>
      </c>
      <c r="D2045" s="5" t="s">
        <v>2263</v>
      </c>
      <c r="E2045" s="5" t="s">
        <v>1397</v>
      </c>
      <c r="F2045" s="5" t="s">
        <v>2272</v>
      </c>
      <c r="G2045" s="5" t="s">
        <v>1383</v>
      </c>
      <c r="H2045" s="5" t="s">
        <v>43</v>
      </c>
      <c r="I2045" s="5" t="s">
        <v>44</v>
      </c>
      <c r="J2045" s="5" t="s">
        <v>1333</v>
      </c>
      <c r="K2045" s="5">
        <v>850</v>
      </c>
      <c r="L2045" s="5"/>
      <c r="M2045" s="5" t="s">
        <v>860</v>
      </c>
      <c r="N2045" s="5">
        <v>1165634</v>
      </c>
      <c r="O2045" s="5">
        <v>4</v>
      </c>
      <c r="P2045" s="11">
        <v>2</v>
      </c>
      <c r="Q2045" s="12">
        <v>115.5</v>
      </c>
      <c r="R2045" s="13">
        <f t="shared" si="31"/>
        <v>231</v>
      </c>
    </row>
    <row r="2046" spans="1:18" ht="51.6" customHeight="1">
      <c r="A2046" s="4" t="s">
        <v>2261</v>
      </c>
      <c r="B2046" s="5">
        <v>705</v>
      </c>
      <c r="C2046" s="5">
        <v>850</v>
      </c>
      <c r="D2046" s="5" t="s">
        <v>2263</v>
      </c>
      <c r="E2046" s="5" t="s">
        <v>1397</v>
      </c>
      <c r="F2046" s="5" t="s">
        <v>2272</v>
      </c>
      <c r="G2046" s="5" t="s">
        <v>1383</v>
      </c>
      <c r="H2046" s="5" t="s">
        <v>43</v>
      </c>
      <c r="I2046" s="5" t="s">
        <v>44</v>
      </c>
      <c r="J2046" s="5" t="s">
        <v>1333</v>
      </c>
      <c r="K2046" s="5">
        <v>850</v>
      </c>
      <c r="L2046" s="5"/>
      <c r="M2046" s="5" t="s">
        <v>860</v>
      </c>
      <c r="N2046" s="5">
        <v>1165634</v>
      </c>
      <c r="O2046" s="5">
        <v>5</v>
      </c>
      <c r="P2046" s="11">
        <v>2</v>
      </c>
      <c r="Q2046" s="12">
        <v>115.5</v>
      </c>
      <c r="R2046" s="13">
        <f t="shared" si="31"/>
        <v>231</v>
      </c>
    </row>
    <row r="2047" spans="1:18" ht="51.6" customHeight="1">
      <c r="A2047" s="4" t="s">
        <v>2261</v>
      </c>
      <c r="B2047" s="5">
        <v>705</v>
      </c>
      <c r="C2047" s="5">
        <v>850</v>
      </c>
      <c r="D2047" s="5" t="s">
        <v>2263</v>
      </c>
      <c r="E2047" s="5" t="s">
        <v>1397</v>
      </c>
      <c r="F2047" s="5" t="s">
        <v>2272</v>
      </c>
      <c r="G2047" s="5" t="s">
        <v>1383</v>
      </c>
      <c r="H2047" s="5" t="s">
        <v>43</v>
      </c>
      <c r="I2047" s="5" t="s">
        <v>44</v>
      </c>
      <c r="J2047" s="5" t="s">
        <v>1333</v>
      </c>
      <c r="K2047" s="5">
        <v>850</v>
      </c>
      <c r="L2047" s="5"/>
      <c r="M2047" s="5" t="s">
        <v>860</v>
      </c>
      <c r="N2047" s="5">
        <v>1165634</v>
      </c>
      <c r="O2047" s="5">
        <v>6</v>
      </c>
      <c r="P2047" s="11">
        <v>3</v>
      </c>
      <c r="Q2047" s="12">
        <v>115.5</v>
      </c>
      <c r="R2047" s="13">
        <f t="shared" si="31"/>
        <v>346.5</v>
      </c>
    </row>
    <row r="2048" spans="1:18" ht="51.6" customHeight="1">
      <c r="A2048" s="4" t="s">
        <v>2261</v>
      </c>
      <c r="B2048" s="5">
        <v>705</v>
      </c>
      <c r="C2048" s="5">
        <v>850</v>
      </c>
      <c r="D2048" s="5" t="s">
        <v>2263</v>
      </c>
      <c r="E2048" s="5" t="s">
        <v>1398</v>
      </c>
      <c r="F2048" s="5" t="s">
        <v>2272</v>
      </c>
      <c r="G2048" s="5" t="s">
        <v>1383</v>
      </c>
      <c r="H2048" s="5" t="s">
        <v>43</v>
      </c>
      <c r="I2048" s="5" t="s">
        <v>44</v>
      </c>
      <c r="J2048" s="5" t="s">
        <v>1333</v>
      </c>
      <c r="K2048" s="5">
        <v>850</v>
      </c>
      <c r="L2048" s="5"/>
      <c r="M2048" s="5" t="s">
        <v>1399</v>
      </c>
      <c r="N2048" s="5">
        <v>1154047</v>
      </c>
      <c r="O2048" s="5">
        <v>92</v>
      </c>
      <c r="P2048" s="11">
        <v>1</v>
      </c>
      <c r="Q2048" s="12">
        <v>199.5</v>
      </c>
      <c r="R2048" s="13">
        <f t="shared" si="31"/>
        <v>199.5</v>
      </c>
    </row>
    <row r="2049" spans="1:18" ht="51.6" customHeight="1">
      <c r="A2049" s="4" t="s">
        <v>2261</v>
      </c>
      <c r="B2049" s="5">
        <v>705</v>
      </c>
      <c r="C2049" s="5">
        <v>850</v>
      </c>
      <c r="D2049" s="5" t="s">
        <v>2263</v>
      </c>
      <c r="E2049" s="5" t="s">
        <v>1398</v>
      </c>
      <c r="F2049" s="5" t="s">
        <v>2272</v>
      </c>
      <c r="G2049" s="5" t="s">
        <v>1383</v>
      </c>
      <c r="H2049" s="5" t="s">
        <v>43</v>
      </c>
      <c r="I2049" s="5" t="s">
        <v>44</v>
      </c>
      <c r="J2049" s="5" t="s">
        <v>1333</v>
      </c>
      <c r="K2049" s="5">
        <v>850</v>
      </c>
      <c r="L2049" s="5"/>
      <c r="M2049" s="5" t="s">
        <v>1399</v>
      </c>
      <c r="N2049" s="5">
        <v>1154047</v>
      </c>
      <c r="O2049" s="5">
        <v>3</v>
      </c>
      <c r="P2049" s="11">
        <v>4</v>
      </c>
      <c r="Q2049" s="12">
        <v>199.5</v>
      </c>
      <c r="R2049" s="13">
        <f t="shared" si="31"/>
        <v>798</v>
      </c>
    </row>
    <row r="2050" spans="1:18" ht="51.6" customHeight="1">
      <c r="A2050" s="4" t="s">
        <v>2261</v>
      </c>
      <c r="B2050" s="5">
        <v>705</v>
      </c>
      <c r="C2050" s="5">
        <v>850</v>
      </c>
      <c r="D2050" s="5" t="s">
        <v>2263</v>
      </c>
      <c r="E2050" s="5" t="s">
        <v>1398</v>
      </c>
      <c r="F2050" s="5" t="s">
        <v>2272</v>
      </c>
      <c r="G2050" s="5" t="s">
        <v>1383</v>
      </c>
      <c r="H2050" s="5" t="s">
        <v>43</v>
      </c>
      <c r="I2050" s="5" t="s">
        <v>44</v>
      </c>
      <c r="J2050" s="5" t="s">
        <v>1333</v>
      </c>
      <c r="K2050" s="5">
        <v>850</v>
      </c>
      <c r="L2050" s="5"/>
      <c r="M2050" s="5" t="s">
        <v>1399</v>
      </c>
      <c r="N2050" s="5">
        <v>1154047</v>
      </c>
      <c r="O2050" s="5">
        <v>4</v>
      </c>
      <c r="P2050" s="11">
        <v>3</v>
      </c>
      <c r="Q2050" s="12">
        <v>199.5</v>
      </c>
      <c r="R2050" s="13">
        <f t="shared" si="31"/>
        <v>598.5</v>
      </c>
    </row>
    <row r="2051" spans="1:18" ht="51.6" customHeight="1">
      <c r="A2051" s="4" t="s">
        <v>2261</v>
      </c>
      <c r="B2051" s="5">
        <v>705</v>
      </c>
      <c r="C2051" s="5">
        <v>850</v>
      </c>
      <c r="D2051" s="5" t="s">
        <v>2263</v>
      </c>
      <c r="E2051" s="5" t="s">
        <v>1398</v>
      </c>
      <c r="F2051" s="5" t="s">
        <v>2272</v>
      </c>
      <c r="G2051" s="5" t="s">
        <v>1383</v>
      </c>
      <c r="H2051" s="5" t="s">
        <v>43</v>
      </c>
      <c r="I2051" s="5" t="s">
        <v>44</v>
      </c>
      <c r="J2051" s="5" t="s">
        <v>1333</v>
      </c>
      <c r="K2051" s="5">
        <v>850</v>
      </c>
      <c r="L2051" s="5"/>
      <c r="M2051" s="5" t="s">
        <v>1399</v>
      </c>
      <c r="N2051" s="5">
        <v>1154047</v>
      </c>
      <c r="O2051" s="5">
        <v>5</v>
      </c>
      <c r="P2051" s="11">
        <v>2</v>
      </c>
      <c r="Q2051" s="12">
        <v>199.5</v>
      </c>
      <c r="R2051" s="13">
        <f t="shared" si="31"/>
        <v>399</v>
      </c>
    </row>
    <row r="2052" spans="1:18" ht="51.6" customHeight="1">
      <c r="A2052" s="4" t="s">
        <v>2261</v>
      </c>
      <c r="B2052" s="5">
        <v>705</v>
      </c>
      <c r="C2052" s="5">
        <v>850</v>
      </c>
      <c r="D2052" s="5" t="s">
        <v>2263</v>
      </c>
      <c r="E2052" s="5" t="s">
        <v>1400</v>
      </c>
      <c r="F2052" s="5" t="s">
        <v>2272</v>
      </c>
      <c r="G2052" s="5" t="s">
        <v>1383</v>
      </c>
      <c r="H2052" s="5" t="s">
        <v>43</v>
      </c>
      <c r="I2052" s="5" t="s">
        <v>44</v>
      </c>
      <c r="J2052" s="5" t="s">
        <v>1333</v>
      </c>
      <c r="K2052" s="5">
        <v>850</v>
      </c>
      <c r="L2052" s="5"/>
      <c r="M2052" s="5" t="s">
        <v>1259</v>
      </c>
      <c r="N2052" s="5">
        <v>1154055</v>
      </c>
      <c r="O2052" s="5">
        <v>86</v>
      </c>
      <c r="P2052" s="11">
        <v>3</v>
      </c>
      <c r="Q2052" s="12">
        <v>231</v>
      </c>
      <c r="R2052" s="13">
        <f t="shared" ref="R2052:R2115" si="32">+Q2052*P2052</f>
        <v>693</v>
      </c>
    </row>
    <row r="2053" spans="1:18" ht="51.6" customHeight="1">
      <c r="A2053" s="4" t="s">
        <v>2261</v>
      </c>
      <c r="B2053" s="5">
        <v>705</v>
      </c>
      <c r="C2053" s="5">
        <v>850</v>
      </c>
      <c r="D2053" s="5" t="s">
        <v>2263</v>
      </c>
      <c r="E2053" s="5" t="s">
        <v>1400</v>
      </c>
      <c r="F2053" s="5" t="s">
        <v>2272</v>
      </c>
      <c r="G2053" s="5" t="s">
        <v>1383</v>
      </c>
      <c r="H2053" s="5" t="s">
        <v>43</v>
      </c>
      <c r="I2053" s="5" t="s">
        <v>44</v>
      </c>
      <c r="J2053" s="5" t="s">
        <v>1333</v>
      </c>
      <c r="K2053" s="5">
        <v>850</v>
      </c>
      <c r="L2053" s="5"/>
      <c r="M2053" s="5" t="s">
        <v>1259</v>
      </c>
      <c r="N2053" s="5">
        <v>1154055</v>
      </c>
      <c r="O2053" s="5">
        <v>92</v>
      </c>
      <c r="P2053" s="11">
        <v>2</v>
      </c>
      <c r="Q2053" s="12">
        <v>231</v>
      </c>
      <c r="R2053" s="13">
        <f t="shared" si="32"/>
        <v>462</v>
      </c>
    </row>
    <row r="2054" spans="1:18" ht="51.6" customHeight="1">
      <c r="A2054" s="4" t="s">
        <v>2261</v>
      </c>
      <c r="B2054" s="5">
        <v>705</v>
      </c>
      <c r="C2054" s="5">
        <v>850</v>
      </c>
      <c r="D2054" s="5" t="s">
        <v>2263</v>
      </c>
      <c r="E2054" s="5" t="s">
        <v>1400</v>
      </c>
      <c r="F2054" s="5" t="s">
        <v>2272</v>
      </c>
      <c r="G2054" s="5" t="s">
        <v>1383</v>
      </c>
      <c r="H2054" s="5" t="s">
        <v>43</v>
      </c>
      <c r="I2054" s="5" t="s">
        <v>44</v>
      </c>
      <c r="J2054" s="5" t="s">
        <v>1333</v>
      </c>
      <c r="K2054" s="5">
        <v>850</v>
      </c>
      <c r="L2054" s="5"/>
      <c r="M2054" s="5" t="s">
        <v>1259</v>
      </c>
      <c r="N2054" s="5">
        <v>1154055</v>
      </c>
      <c r="O2054" s="5">
        <v>4</v>
      </c>
      <c r="P2054" s="11">
        <v>1</v>
      </c>
      <c r="Q2054" s="12">
        <v>231</v>
      </c>
      <c r="R2054" s="13">
        <f t="shared" si="32"/>
        <v>231</v>
      </c>
    </row>
    <row r="2055" spans="1:18" ht="51.6" customHeight="1">
      <c r="A2055" s="4" t="s">
        <v>2261</v>
      </c>
      <c r="B2055" s="5">
        <v>705</v>
      </c>
      <c r="C2055" s="5">
        <v>850</v>
      </c>
      <c r="D2055" s="5" t="s">
        <v>2263</v>
      </c>
      <c r="E2055" s="5" t="s">
        <v>1400</v>
      </c>
      <c r="F2055" s="5" t="s">
        <v>2272</v>
      </c>
      <c r="G2055" s="5" t="s">
        <v>1383</v>
      </c>
      <c r="H2055" s="5" t="s">
        <v>43</v>
      </c>
      <c r="I2055" s="5" t="s">
        <v>44</v>
      </c>
      <c r="J2055" s="5" t="s">
        <v>1333</v>
      </c>
      <c r="K2055" s="5">
        <v>850</v>
      </c>
      <c r="L2055" s="5"/>
      <c r="M2055" s="5" t="s">
        <v>1259</v>
      </c>
      <c r="N2055" s="5">
        <v>1154055</v>
      </c>
      <c r="O2055" s="5">
        <v>6</v>
      </c>
      <c r="P2055" s="11">
        <v>1</v>
      </c>
      <c r="Q2055" s="12">
        <v>231</v>
      </c>
      <c r="R2055" s="13">
        <f t="shared" si="32"/>
        <v>231</v>
      </c>
    </row>
    <row r="2056" spans="1:18" ht="51.6" customHeight="1">
      <c r="A2056" s="4" t="s">
        <v>2261</v>
      </c>
      <c r="B2056" s="5">
        <v>705</v>
      </c>
      <c r="C2056" s="5">
        <v>850</v>
      </c>
      <c r="D2056" s="5" t="s">
        <v>2263</v>
      </c>
      <c r="E2056" s="5" t="s">
        <v>1400</v>
      </c>
      <c r="F2056" s="5" t="s">
        <v>2272</v>
      </c>
      <c r="G2056" s="5" t="s">
        <v>1383</v>
      </c>
      <c r="H2056" s="5" t="s">
        <v>43</v>
      </c>
      <c r="I2056" s="5" t="s">
        <v>44</v>
      </c>
      <c r="J2056" s="5" t="s">
        <v>1333</v>
      </c>
      <c r="K2056" s="5">
        <v>850</v>
      </c>
      <c r="L2056" s="5"/>
      <c r="M2056" s="5" t="s">
        <v>1259</v>
      </c>
      <c r="N2056" s="5">
        <v>1154055</v>
      </c>
      <c r="O2056" s="5">
        <v>10</v>
      </c>
      <c r="P2056" s="11">
        <v>1</v>
      </c>
      <c r="Q2056" s="12">
        <v>262.5</v>
      </c>
      <c r="R2056" s="13">
        <f t="shared" si="32"/>
        <v>262.5</v>
      </c>
    </row>
    <row r="2057" spans="1:18" ht="51.6" customHeight="1">
      <c r="A2057" s="4" t="s">
        <v>2261</v>
      </c>
      <c r="B2057" s="5">
        <v>705</v>
      </c>
      <c r="C2057" s="5">
        <v>850</v>
      </c>
      <c r="D2057" s="5" t="s">
        <v>2263</v>
      </c>
      <c r="E2057" s="5" t="s">
        <v>1400</v>
      </c>
      <c r="F2057" s="5" t="s">
        <v>2272</v>
      </c>
      <c r="G2057" s="5" t="s">
        <v>1383</v>
      </c>
      <c r="H2057" s="5" t="s">
        <v>43</v>
      </c>
      <c r="I2057" s="5" t="s">
        <v>44</v>
      </c>
      <c r="J2057" s="5" t="s">
        <v>1333</v>
      </c>
      <c r="K2057" s="5">
        <v>850</v>
      </c>
      <c r="L2057" s="5"/>
      <c r="M2057" s="5" t="s">
        <v>1259</v>
      </c>
      <c r="N2057" s="5">
        <v>1154055</v>
      </c>
      <c r="O2057" s="5">
        <v>16</v>
      </c>
      <c r="P2057" s="11">
        <v>1</v>
      </c>
      <c r="Q2057" s="12">
        <v>262.5</v>
      </c>
      <c r="R2057" s="13">
        <f t="shared" si="32"/>
        <v>262.5</v>
      </c>
    </row>
    <row r="2058" spans="1:18" ht="51.6" customHeight="1">
      <c r="A2058" s="4" t="s">
        <v>2261</v>
      </c>
      <c r="B2058" s="5">
        <v>705</v>
      </c>
      <c r="C2058" s="5">
        <v>850</v>
      </c>
      <c r="D2058" s="5" t="s">
        <v>2263</v>
      </c>
      <c r="E2058" s="5" t="s">
        <v>1400</v>
      </c>
      <c r="F2058" s="5" t="s">
        <v>2272</v>
      </c>
      <c r="G2058" s="5" t="s">
        <v>1383</v>
      </c>
      <c r="H2058" s="5" t="s">
        <v>43</v>
      </c>
      <c r="I2058" s="5" t="s">
        <v>44</v>
      </c>
      <c r="J2058" s="5" t="s">
        <v>1333</v>
      </c>
      <c r="K2058" s="5">
        <v>850</v>
      </c>
      <c r="L2058" s="5"/>
      <c r="M2058" s="5" t="s">
        <v>1368</v>
      </c>
      <c r="N2058" s="5">
        <v>1154056</v>
      </c>
      <c r="O2058" s="5">
        <v>86</v>
      </c>
      <c r="P2058" s="11">
        <v>3</v>
      </c>
      <c r="Q2058" s="12">
        <v>231</v>
      </c>
      <c r="R2058" s="13">
        <f t="shared" si="32"/>
        <v>693</v>
      </c>
    </row>
    <row r="2059" spans="1:18" ht="51.6" customHeight="1">
      <c r="A2059" s="4" t="s">
        <v>2261</v>
      </c>
      <c r="B2059" s="5">
        <v>705</v>
      </c>
      <c r="C2059" s="5">
        <v>850</v>
      </c>
      <c r="D2059" s="5" t="s">
        <v>2263</v>
      </c>
      <c r="E2059" s="5" t="s">
        <v>1400</v>
      </c>
      <c r="F2059" s="5" t="s">
        <v>2272</v>
      </c>
      <c r="G2059" s="5" t="s">
        <v>1383</v>
      </c>
      <c r="H2059" s="5" t="s">
        <v>43</v>
      </c>
      <c r="I2059" s="5" t="s">
        <v>44</v>
      </c>
      <c r="J2059" s="5" t="s">
        <v>1333</v>
      </c>
      <c r="K2059" s="5">
        <v>850</v>
      </c>
      <c r="L2059" s="5"/>
      <c r="M2059" s="5" t="s">
        <v>1368</v>
      </c>
      <c r="N2059" s="5">
        <v>1154056</v>
      </c>
      <c r="O2059" s="5">
        <v>92</v>
      </c>
      <c r="P2059" s="11">
        <v>1</v>
      </c>
      <c r="Q2059" s="12">
        <v>231</v>
      </c>
      <c r="R2059" s="13">
        <f t="shared" si="32"/>
        <v>231</v>
      </c>
    </row>
    <row r="2060" spans="1:18" ht="51.6" customHeight="1">
      <c r="A2060" s="4" t="s">
        <v>2261</v>
      </c>
      <c r="B2060" s="5">
        <v>705</v>
      </c>
      <c r="C2060" s="5">
        <v>850</v>
      </c>
      <c r="D2060" s="5" t="s">
        <v>2263</v>
      </c>
      <c r="E2060" s="5" t="s">
        <v>1400</v>
      </c>
      <c r="F2060" s="5" t="s">
        <v>2272</v>
      </c>
      <c r="G2060" s="5" t="s">
        <v>1383</v>
      </c>
      <c r="H2060" s="5" t="s">
        <v>43</v>
      </c>
      <c r="I2060" s="5" t="s">
        <v>44</v>
      </c>
      <c r="J2060" s="5" t="s">
        <v>1333</v>
      </c>
      <c r="K2060" s="5">
        <v>850</v>
      </c>
      <c r="L2060" s="5"/>
      <c r="M2060" s="5" t="s">
        <v>1368</v>
      </c>
      <c r="N2060" s="5">
        <v>1154056</v>
      </c>
      <c r="O2060" s="5">
        <v>3</v>
      </c>
      <c r="P2060" s="11">
        <v>5</v>
      </c>
      <c r="Q2060" s="12">
        <v>231</v>
      </c>
      <c r="R2060" s="13">
        <f t="shared" si="32"/>
        <v>1155</v>
      </c>
    </row>
    <row r="2061" spans="1:18" ht="51.6" customHeight="1">
      <c r="A2061" s="4" t="s">
        <v>2261</v>
      </c>
      <c r="B2061" s="5">
        <v>705</v>
      </c>
      <c r="C2061" s="5">
        <v>850</v>
      </c>
      <c r="D2061" s="5" t="s">
        <v>2263</v>
      </c>
      <c r="E2061" s="5" t="s">
        <v>1400</v>
      </c>
      <c r="F2061" s="5" t="s">
        <v>2272</v>
      </c>
      <c r="G2061" s="5" t="s">
        <v>1383</v>
      </c>
      <c r="H2061" s="5" t="s">
        <v>43</v>
      </c>
      <c r="I2061" s="5" t="s">
        <v>44</v>
      </c>
      <c r="J2061" s="5" t="s">
        <v>1333</v>
      </c>
      <c r="K2061" s="5">
        <v>850</v>
      </c>
      <c r="L2061" s="5"/>
      <c r="M2061" s="5" t="s">
        <v>1368</v>
      </c>
      <c r="N2061" s="5">
        <v>1154056</v>
      </c>
      <c r="O2061" s="5">
        <v>5</v>
      </c>
      <c r="P2061" s="11">
        <v>1</v>
      </c>
      <c r="Q2061" s="12">
        <v>231</v>
      </c>
      <c r="R2061" s="13">
        <f t="shared" si="32"/>
        <v>231</v>
      </c>
    </row>
    <row r="2062" spans="1:18" ht="51.6" customHeight="1">
      <c r="A2062" s="4" t="s">
        <v>2261</v>
      </c>
      <c r="B2062" s="5">
        <v>705</v>
      </c>
      <c r="C2062" s="5">
        <v>850</v>
      </c>
      <c r="D2062" s="5" t="s">
        <v>2263</v>
      </c>
      <c r="E2062" s="5" t="s">
        <v>1400</v>
      </c>
      <c r="F2062" s="5" t="s">
        <v>2272</v>
      </c>
      <c r="G2062" s="5" t="s">
        <v>1383</v>
      </c>
      <c r="H2062" s="5" t="s">
        <v>43</v>
      </c>
      <c r="I2062" s="5" t="s">
        <v>44</v>
      </c>
      <c r="J2062" s="5" t="s">
        <v>1333</v>
      </c>
      <c r="K2062" s="5">
        <v>850</v>
      </c>
      <c r="L2062" s="5"/>
      <c r="M2062" s="5" t="s">
        <v>1368</v>
      </c>
      <c r="N2062" s="5">
        <v>1154056</v>
      </c>
      <c r="O2062" s="5">
        <v>10</v>
      </c>
      <c r="P2062" s="11">
        <v>2</v>
      </c>
      <c r="Q2062" s="12">
        <v>262.5</v>
      </c>
      <c r="R2062" s="13">
        <f t="shared" si="32"/>
        <v>525</v>
      </c>
    </row>
    <row r="2063" spans="1:18" ht="51.6" customHeight="1">
      <c r="A2063" s="4" t="s">
        <v>2261</v>
      </c>
      <c r="B2063" s="5">
        <v>705</v>
      </c>
      <c r="C2063" s="5">
        <v>850</v>
      </c>
      <c r="D2063" s="5" t="s">
        <v>2263</v>
      </c>
      <c r="E2063" s="5" t="s">
        <v>1400</v>
      </c>
      <c r="F2063" s="5" t="s">
        <v>2272</v>
      </c>
      <c r="G2063" s="5" t="s">
        <v>1383</v>
      </c>
      <c r="H2063" s="5" t="s">
        <v>43</v>
      </c>
      <c r="I2063" s="5" t="s">
        <v>44</v>
      </c>
      <c r="J2063" s="5" t="s">
        <v>1333</v>
      </c>
      <c r="K2063" s="5">
        <v>850</v>
      </c>
      <c r="L2063" s="5"/>
      <c r="M2063" s="5" t="s">
        <v>1368</v>
      </c>
      <c r="N2063" s="5">
        <v>1154056</v>
      </c>
      <c r="O2063" s="5">
        <v>12</v>
      </c>
      <c r="P2063" s="11">
        <v>4</v>
      </c>
      <c r="Q2063" s="12">
        <v>262.5</v>
      </c>
      <c r="R2063" s="13">
        <f t="shared" si="32"/>
        <v>1050</v>
      </c>
    </row>
    <row r="2064" spans="1:18" ht="51.6" customHeight="1">
      <c r="A2064" s="4" t="s">
        <v>2261</v>
      </c>
      <c r="B2064" s="5">
        <v>705</v>
      </c>
      <c r="C2064" s="5">
        <v>850</v>
      </c>
      <c r="D2064" s="5" t="s">
        <v>2263</v>
      </c>
      <c r="E2064" s="5" t="s">
        <v>1400</v>
      </c>
      <c r="F2064" s="5" t="s">
        <v>2272</v>
      </c>
      <c r="G2064" s="5" t="s">
        <v>1383</v>
      </c>
      <c r="H2064" s="5" t="s">
        <v>43</v>
      </c>
      <c r="I2064" s="5" t="s">
        <v>44</v>
      </c>
      <c r="J2064" s="5" t="s">
        <v>1333</v>
      </c>
      <c r="K2064" s="5">
        <v>850</v>
      </c>
      <c r="L2064" s="5"/>
      <c r="M2064" s="5" t="s">
        <v>1368</v>
      </c>
      <c r="N2064" s="5">
        <v>1154056</v>
      </c>
      <c r="O2064" s="5">
        <v>14</v>
      </c>
      <c r="P2064" s="11">
        <v>6</v>
      </c>
      <c r="Q2064" s="12">
        <v>262.5</v>
      </c>
      <c r="R2064" s="13">
        <f t="shared" si="32"/>
        <v>1575</v>
      </c>
    </row>
    <row r="2065" spans="1:18" ht="51.6" customHeight="1">
      <c r="A2065" s="4" t="s">
        <v>2261</v>
      </c>
      <c r="B2065" s="5">
        <v>705</v>
      </c>
      <c r="C2065" s="5">
        <v>850</v>
      </c>
      <c r="D2065" s="5" t="s">
        <v>2263</v>
      </c>
      <c r="E2065" s="5" t="s">
        <v>1400</v>
      </c>
      <c r="F2065" s="5" t="s">
        <v>2272</v>
      </c>
      <c r="G2065" s="5" t="s">
        <v>1383</v>
      </c>
      <c r="H2065" s="5" t="s">
        <v>43</v>
      </c>
      <c r="I2065" s="5" t="s">
        <v>44</v>
      </c>
      <c r="J2065" s="5" t="s">
        <v>1333</v>
      </c>
      <c r="K2065" s="5">
        <v>850</v>
      </c>
      <c r="L2065" s="5"/>
      <c r="M2065" s="5" t="s">
        <v>1368</v>
      </c>
      <c r="N2065" s="5">
        <v>1154056</v>
      </c>
      <c r="O2065" s="5">
        <v>16</v>
      </c>
      <c r="P2065" s="11">
        <v>3</v>
      </c>
      <c r="Q2065" s="12">
        <v>262.5</v>
      </c>
      <c r="R2065" s="13">
        <f t="shared" si="32"/>
        <v>787.5</v>
      </c>
    </row>
    <row r="2066" spans="1:18" ht="51.6" customHeight="1">
      <c r="A2066" s="4" t="s">
        <v>2261</v>
      </c>
      <c r="B2066" s="5">
        <v>705</v>
      </c>
      <c r="C2066" s="5">
        <v>850</v>
      </c>
      <c r="D2066" s="5" t="s">
        <v>2263</v>
      </c>
      <c r="E2066" s="5" t="s">
        <v>1404</v>
      </c>
      <c r="F2066" s="5" t="s">
        <v>2272</v>
      </c>
      <c r="G2066" s="5" t="s">
        <v>1383</v>
      </c>
      <c r="H2066" s="5" t="s">
        <v>1401</v>
      </c>
      <c r="I2066" s="5" t="s">
        <v>1402</v>
      </c>
      <c r="J2066" s="5" t="s">
        <v>1403</v>
      </c>
      <c r="K2066" s="5">
        <v>850</v>
      </c>
      <c r="L2066" s="5"/>
      <c r="M2066" s="5" t="s">
        <v>1287</v>
      </c>
      <c r="N2066" s="5">
        <v>1154033</v>
      </c>
      <c r="O2066" s="5">
        <v>10</v>
      </c>
      <c r="P2066" s="11">
        <v>1</v>
      </c>
      <c r="Q2066" s="12">
        <v>89.5</v>
      </c>
      <c r="R2066" s="13">
        <f t="shared" si="32"/>
        <v>89.5</v>
      </c>
    </row>
    <row r="2067" spans="1:18" ht="51.6" customHeight="1">
      <c r="A2067" s="4" t="s">
        <v>2261</v>
      </c>
      <c r="B2067" s="5">
        <v>705</v>
      </c>
      <c r="C2067" s="5">
        <v>850</v>
      </c>
      <c r="D2067" s="5" t="s">
        <v>2263</v>
      </c>
      <c r="E2067" s="5" t="s">
        <v>1408</v>
      </c>
      <c r="F2067" s="5" t="s">
        <v>2272</v>
      </c>
      <c r="G2067" s="5" t="s">
        <v>1383</v>
      </c>
      <c r="H2067" s="5" t="s">
        <v>1405</v>
      </c>
      <c r="I2067" s="5" t="s">
        <v>1406</v>
      </c>
      <c r="J2067" s="5" t="s">
        <v>1407</v>
      </c>
      <c r="K2067" s="5">
        <v>850</v>
      </c>
      <c r="L2067" s="5" t="s">
        <v>2250</v>
      </c>
      <c r="M2067" s="5" t="s">
        <v>1409</v>
      </c>
      <c r="N2067" s="5">
        <v>1193017</v>
      </c>
      <c r="O2067" s="5">
        <v>92</v>
      </c>
      <c r="P2067" s="11">
        <v>1</v>
      </c>
      <c r="Q2067" s="12">
        <v>99</v>
      </c>
      <c r="R2067" s="13">
        <f t="shared" si="32"/>
        <v>99</v>
      </c>
    </row>
    <row r="2068" spans="1:18" ht="51.6" customHeight="1">
      <c r="A2068" s="4" t="s">
        <v>2261</v>
      </c>
      <c r="B2068" s="5">
        <v>705</v>
      </c>
      <c r="C2068" s="5">
        <v>850</v>
      </c>
      <c r="D2068" s="5" t="s">
        <v>2263</v>
      </c>
      <c r="E2068" s="5" t="s">
        <v>1408</v>
      </c>
      <c r="F2068" s="5" t="s">
        <v>2272</v>
      </c>
      <c r="G2068" s="5" t="s">
        <v>1383</v>
      </c>
      <c r="H2068" s="5" t="s">
        <v>1405</v>
      </c>
      <c r="I2068" s="5" t="s">
        <v>1406</v>
      </c>
      <c r="J2068" s="5" t="s">
        <v>1407</v>
      </c>
      <c r="K2068" s="5">
        <v>850</v>
      </c>
      <c r="L2068" s="5" t="s">
        <v>2250</v>
      </c>
      <c r="M2068" s="5" t="s">
        <v>1409</v>
      </c>
      <c r="N2068" s="5">
        <v>1193017</v>
      </c>
      <c r="O2068" s="5">
        <v>5</v>
      </c>
      <c r="P2068" s="11">
        <v>1</v>
      </c>
      <c r="Q2068" s="12">
        <v>99</v>
      </c>
      <c r="R2068" s="13">
        <f t="shared" si="32"/>
        <v>99</v>
      </c>
    </row>
    <row r="2069" spans="1:18" ht="51.6" customHeight="1">
      <c r="A2069" s="4" t="s">
        <v>2261</v>
      </c>
      <c r="B2069" s="5">
        <v>705</v>
      </c>
      <c r="C2069" s="5">
        <v>850</v>
      </c>
      <c r="D2069" s="5" t="s">
        <v>2263</v>
      </c>
      <c r="E2069" s="5" t="s">
        <v>1408</v>
      </c>
      <c r="F2069" s="5" t="s">
        <v>2272</v>
      </c>
      <c r="G2069" s="5" t="s">
        <v>1383</v>
      </c>
      <c r="H2069" s="5" t="s">
        <v>1405</v>
      </c>
      <c r="I2069" s="5" t="s">
        <v>1406</v>
      </c>
      <c r="J2069" s="5" t="s">
        <v>1407</v>
      </c>
      <c r="K2069" s="5">
        <v>850</v>
      </c>
      <c r="L2069" s="5" t="s">
        <v>2250</v>
      </c>
      <c r="M2069" s="5" t="s">
        <v>1409</v>
      </c>
      <c r="N2069" s="5">
        <v>1193017</v>
      </c>
      <c r="O2069" s="5">
        <v>8</v>
      </c>
      <c r="P2069" s="11">
        <v>1</v>
      </c>
      <c r="Q2069" s="12">
        <v>115</v>
      </c>
      <c r="R2069" s="13">
        <f t="shared" si="32"/>
        <v>115</v>
      </c>
    </row>
    <row r="2070" spans="1:18" ht="51.6" customHeight="1">
      <c r="A2070" s="4" t="s">
        <v>2261</v>
      </c>
      <c r="B2070" s="5">
        <v>705</v>
      </c>
      <c r="C2070" s="5">
        <v>850</v>
      </c>
      <c r="D2070" s="5" t="s">
        <v>2263</v>
      </c>
      <c r="E2070" s="5" t="s">
        <v>1410</v>
      </c>
      <c r="F2070" s="5" t="s">
        <v>2272</v>
      </c>
      <c r="G2070" s="5" t="s">
        <v>1383</v>
      </c>
      <c r="H2070" s="5" t="s">
        <v>1405</v>
      </c>
      <c r="I2070" s="5" t="s">
        <v>1406</v>
      </c>
      <c r="J2070" s="5" t="s">
        <v>1407</v>
      </c>
      <c r="K2070" s="5">
        <v>850</v>
      </c>
      <c r="L2070" s="5" t="s">
        <v>2250</v>
      </c>
      <c r="M2070" s="5" t="s">
        <v>1411</v>
      </c>
      <c r="N2070" s="5">
        <v>1193018</v>
      </c>
      <c r="O2070" s="5">
        <v>8</v>
      </c>
      <c r="P2070" s="11">
        <v>1</v>
      </c>
      <c r="Q2070" s="12">
        <v>105</v>
      </c>
      <c r="R2070" s="13">
        <f t="shared" si="32"/>
        <v>105</v>
      </c>
    </row>
    <row r="2071" spans="1:18" ht="51.6" customHeight="1">
      <c r="A2071" s="4" t="s">
        <v>2261</v>
      </c>
      <c r="B2071" s="5">
        <v>705</v>
      </c>
      <c r="C2071" s="5">
        <v>850</v>
      </c>
      <c r="D2071" s="5" t="s">
        <v>2263</v>
      </c>
      <c r="E2071" s="5" t="s">
        <v>1410</v>
      </c>
      <c r="F2071" s="5" t="s">
        <v>2272</v>
      </c>
      <c r="G2071" s="5" t="s">
        <v>1383</v>
      </c>
      <c r="H2071" s="5" t="s">
        <v>1405</v>
      </c>
      <c r="I2071" s="5" t="s">
        <v>1406</v>
      </c>
      <c r="J2071" s="5" t="s">
        <v>1407</v>
      </c>
      <c r="K2071" s="5">
        <v>850</v>
      </c>
      <c r="L2071" s="5" t="s">
        <v>2250</v>
      </c>
      <c r="M2071" s="5" t="s">
        <v>1411</v>
      </c>
      <c r="N2071" s="5">
        <v>1193018</v>
      </c>
      <c r="O2071" s="5">
        <v>10</v>
      </c>
      <c r="P2071" s="11">
        <v>2</v>
      </c>
      <c r="Q2071" s="12">
        <v>105</v>
      </c>
      <c r="R2071" s="13">
        <f t="shared" si="32"/>
        <v>210</v>
      </c>
    </row>
    <row r="2072" spans="1:18" ht="51.6" customHeight="1">
      <c r="A2072" s="4" t="s">
        <v>2261</v>
      </c>
      <c r="B2072" s="5">
        <v>705</v>
      </c>
      <c r="C2072" s="5">
        <v>850</v>
      </c>
      <c r="D2072" s="5" t="s">
        <v>2263</v>
      </c>
      <c r="E2072" s="5" t="s">
        <v>1412</v>
      </c>
      <c r="F2072" s="5" t="s">
        <v>2272</v>
      </c>
      <c r="G2072" s="5" t="s">
        <v>1383</v>
      </c>
      <c r="H2072" s="5" t="s">
        <v>50</v>
      </c>
      <c r="I2072" s="5" t="s">
        <v>51</v>
      </c>
      <c r="J2072" s="5" t="s">
        <v>1346</v>
      </c>
      <c r="K2072" s="5">
        <v>850</v>
      </c>
      <c r="L2072" s="5" t="s">
        <v>2250</v>
      </c>
      <c r="M2072" s="5" t="s">
        <v>1264</v>
      </c>
      <c r="N2072" s="5">
        <v>1193020</v>
      </c>
      <c r="O2072" s="5">
        <v>3</v>
      </c>
      <c r="P2072" s="11">
        <v>1</v>
      </c>
      <c r="Q2072" s="12">
        <v>42</v>
      </c>
      <c r="R2072" s="13">
        <f t="shared" si="32"/>
        <v>42</v>
      </c>
    </row>
    <row r="2073" spans="1:18" ht="51.6" customHeight="1">
      <c r="A2073" s="4" t="s">
        <v>2261</v>
      </c>
      <c r="B2073" s="5">
        <v>705</v>
      </c>
      <c r="C2073" s="5">
        <v>850</v>
      </c>
      <c r="D2073" s="5" t="s">
        <v>2263</v>
      </c>
      <c r="E2073" s="5" t="s">
        <v>1348</v>
      </c>
      <c r="F2073" s="5" t="s">
        <v>2272</v>
      </c>
      <c r="G2073" s="5" t="s">
        <v>1383</v>
      </c>
      <c r="H2073" s="5" t="s">
        <v>50</v>
      </c>
      <c r="I2073" s="5" t="s">
        <v>51</v>
      </c>
      <c r="J2073" s="5" t="s">
        <v>1346</v>
      </c>
      <c r="K2073" s="5">
        <v>850</v>
      </c>
      <c r="L2073" s="5"/>
      <c r="M2073" s="5" t="s">
        <v>1264</v>
      </c>
      <c r="N2073" s="5">
        <v>1124257</v>
      </c>
      <c r="O2073" s="5">
        <v>86</v>
      </c>
      <c r="P2073" s="11">
        <v>1</v>
      </c>
      <c r="Q2073" s="12">
        <v>42</v>
      </c>
      <c r="R2073" s="13">
        <f t="shared" si="32"/>
        <v>42</v>
      </c>
    </row>
    <row r="2074" spans="1:18" ht="51.6" customHeight="1">
      <c r="A2074" s="4" t="s">
        <v>2261</v>
      </c>
      <c r="B2074" s="5">
        <v>705</v>
      </c>
      <c r="C2074" s="5">
        <v>850</v>
      </c>
      <c r="D2074" s="5" t="s">
        <v>2263</v>
      </c>
      <c r="E2074" s="5" t="s">
        <v>1348</v>
      </c>
      <c r="F2074" s="5" t="s">
        <v>2272</v>
      </c>
      <c r="G2074" s="5" t="s">
        <v>1383</v>
      </c>
      <c r="H2074" s="5" t="s">
        <v>50</v>
      </c>
      <c r="I2074" s="5" t="s">
        <v>51</v>
      </c>
      <c r="J2074" s="5" t="s">
        <v>1346</v>
      </c>
      <c r="K2074" s="5">
        <v>850</v>
      </c>
      <c r="L2074" s="5"/>
      <c r="M2074" s="5" t="s">
        <v>1264</v>
      </c>
      <c r="N2074" s="5">
        <v>1124257</v>
      </c>
      <c r="O2074" s="5">
        <v>4</v>
      </c>
      <c r="P2074" s="11">
        <v>2</v>
      </c>
      <c r="Q2074" s="12">
        <v>42</v>
      </c>
      <c r="R2074" s="13">
        <f t="shared" si="32"/>
        <v>84</v>
      </c>
    </row>
    <row r="2075" spans="1:18" ht="51.6" customHeight="1">
      <c r="A2075" s="4" t="s">
        <v>2261</v>
      </c>
      <c r="B2075" s="5">
        <v>705</v>
      </c>
      <c r="C2075" s="5">
        <v>850</v>
      </c>
      <c r="D2075" s="5" t="s">
        <v>2263</v>
      </c>
      <c r="E2075" s="5" t="s">
        <v>1413</v>
      </c>
      <c r="F2075" s="5" t="s">
        <v>2272</v>
      </c>
      <c r="G2075" s="5" t="s">
        <v>1383</v>
      </c>
      <c r="H2075" s="5" t="s">
        <v>50</v>
      </c>
      <c r="I2075" s="5" t="s">
        <v>51</v>
      </c>
      <c r="J2075" s="5" t="s">
        <v>1346</v>
      </c>
      <c r="K2075" s="5">
        <v>850</v>
      </c>
      <c r="L2075" s="5"/>
      <c r="M2075" s="5" t="s">
        <v>1399</v>
      </c>
      <c r="N2075" s="5">
        <v>1154048</v>
      </c>
      <c r="O2075" s="5">
        <v>3</v>
      </c>
      <c r="P2075" s="11">
        <v>2</v>
      </c>
      <c r="Q2075" s="12">
        <v>26.5</v>
      </c>
      <c r="R2075" s="13">
        <f t="shared" si="32"/>
        <v>53</v>
      </c>
    </row>
    <row r="2076" spans="1:18" ht="51.6" customHeight="1">
      <c r="A2076" s="4" t="s">
        <v>2261</v>
      </c>
      <c r="B2076" s="5">
        <v>705</v>
      </c>
      <c r="C2076" s="5">
        <v>850</v>
      </c>
      <c r="D2076" s="5" t="s">
        <v>2263</v>
      </c>
      <c r="E2076" s="5" t="s">
        <v>1414</v>
      </c>
      <c r="F2076" s="5" t="s">
        <v>2272</v>
      </c>
      <c r="G2076" s="5" t="s">
        <v>1383</v>
      </c>
      <c r="H2076" s="5" t="s">
        <v>50</v>
      </c>
      <c r="I2076" s="5" t="s">
        <v>51</v>
      </c>
      <c r="J2076" s="5" t="s">
        <v>1346</v>
      </c>
      <c r="K2076" s="5">
        <v>850</v>
      </c>
      <c r="L2076" s="5"/>
      <c r="M2076" s="5" t="s">
        <v>1264</v>
      </c>
      <c r="N2076" s="5">
        <v>1154053</v>
      </c>
      <c r="O2076" s="5">
        <v>92</v>
      </c>
      <c r="P2076" s="11">
        <v>2</v>
      </c>
      <c r="Q2076" s="12">
        <v>31.5</v>
      </c>
      <c r="R2076" s="13">
        <f t="shared" si="32"/>
        <v>63</v>
      </c>
    </row>
    <row r="2077" spans="1:18" ht="51.6" customHeight="1">
      <c r="A2077" s="4" t="s">
        <v>2261</v>
      </c>
      <c r="B2077" s="5">
        <v>705</v>
      </c>
      <c r="C2077" s="5">
        <v>850</v>
      </c>
      <c r="D2077" s="5" t="s">
        <v>2263</v>
      </c>
      <c r="E2077" s="5" t="s">
        <v>1414</v>
      </c>
      <c r="F2077" s="5" t="s">
        <v>2272</v>
      </c>
      <c r="G2077" s="5" t="s">
        <v>1383</v>
      </c>
      <c r="H2077" s="5" t="s">
        <v>50</v>
      </c>
      <c r="I2077" s="5" t="s">
        <v>51</v>
      </c>
      <c r="J2077" s="5" t="s">
        <v>1346</v>
      </c>
      <c r="K2077" s="5">
        <v>850</v>
      </c>
      <c r="L2077" s="5"/>
      <c r="M2077" s="5" t="s">
        <v>1264</v>
      </c>
      <c r="N2077" s="5">
        <v>1154053</v>
      </c>
      <c r="O2077" s="5">
        <v>3</v>
      </c>
      <c r="P2077" s="11">
        <v>4</v>
      </c>
      <c r="Q2077" s="12">
        <v>31.5</v>
      </c>
      <c r="R2077" s="13">
        <f t="shared" si="32"/>
        <v>126</v>
      </c>
    </row>
    <row r="2078" spans="1:18" ht="51.6" customHeight="1">
      <c r="A2078" s="4" t="s">
        <v>2261</v>
      </c>
      <c r="B2078" s="5">
        <v>705</v>
      </c>
      <c r="C2078" s="5">
        <v>850</v>
      </c>
      <c r="D2078" s="5" t="s">
        <v>2263</v>
      </c>
      <c r="E2078" s="5" t="s">
        <v>1414</v>
      </c>
      <c r="F2078" s="5" t="s">
        <v>2272</v>
      </c>
      <c r="G2078" s="5" t="s">
        <v>1383</v>
      </c>
      <c r="H2078" s="5" t="s">
        <v>50</v>
      </c>
      <c r="I2078" s="5" t="s">
        <v>51</v>
      </c>
      <c r="J2078" s="5" t="s">
        <v>1346</v>
      </c>
      <c r="K2078" s="5">
        <v>850</v>
      </c>
      <c r="L2078" s="5"/>
      <c r="M2078" s="5" t="s">
        <v>1264</v>
      </c>
      <c r="N2078" s="5">
        <v>1154053</v>
      </c>
      <c r="O2078" s="5">
        <v>4</v>
      </c>
      <c r="P2078" s="11">
        <v>6</v>
      </c>
      <c r="Q2078" s="12">
        <v>31.5</v>
      </c>
      <c r="R2078" s="13">
        <f t="shared" si="32"/>
        <v>189</v>
      </c>
    </row>
    <row r="2079" spans="1:18" ht="51.6" customHeight="1">
      <c r="A2079" s="4" t="s">
        <v>2261</v>
      </c>
      <c r="B2079" s="5">
        <v>705</v>
      </c>
      <c r="C2079" s="5">
        <v>850</v>
      </c>
      <c r="D2079" s="5" t="s">
        <v>2263</v>
      </c>
      <c r="E2079" s="5" t="s">
        <v>1415</v>
      </c>
      <c r="F2079" s="5" t="s">
        <v>2272</v>
      </c>
      <c r="G2079" s="5" t="s">
        <v>1383</v>
      </c>
      <c r="H2079" s="5" t="s">
        <v>1351</v>
      </c>
      <c r="I2079" s="5" t="s">
        <v>1352</v>
      </c>
      <c r="J2079" s="5" t="s">
        <v>1353</v>
      </c>
      <c r="K2079" s="5">
        <v>850</v>
      </c>
      <c r="L2079" s="5"/>
      <c r="M2079" s="5" t="s">
        <v>1287</v>
      </c>
      <c r="N2079" s="5">
        <v>1154059</v>
      </c>
      <c r="O2079" s="5">
        <v>92</v>
      </c>
      <c r="P2079" s="11">
        <v>6</v>
      </c>
      <c r="Q2079" s="12">
        <v>47.5</v>
      </c>
      <c r="R2079" s="13">
        <f t="shared" si="32"/>
        <v>285</v>
      </c>
    </row>
    <row r="2080" spans="1:18" ht="51.6" customHeight="1">
      <c r="A2080" s="4" t="s">
        <v>2261</v>
      </c>
      <c r="B2080" s="5">
        <v>705</v>
      </c>
      <c r="C2080" s="5">
        <v>850</v>
      </c>
      <c r="D2080" s="5" t="s">
        <v>2263</v>
      </c>
      <c r="E2080" s="5" t="s">
        <v>1415</v>
      </c>
      <c r="F2080" s="5" t="s">
        <v>2272</v>
      </c>
      <c r="G2080" s="5" t="s">
        <v>1383</v>
      </c>
      <c r="H2080" s="5" t="s">
        <v>1351</v>
      </c>
      <c r="I2080" s="5" t="s">
        <v>1352</v>
      </c>
      <c r="J2080" s="5" t="s">
        <v>1353</v>
      </c>
      <c r="K2080" s="5">
        <v>850</v>
      </c>
      <c r="L2080" s="5"/>
      <c r="M2080" s="5" t="s">
        <v>1287</v>
      </c>
      <c r="N2080" s="5">
        <v>1154059</v>
      </c>
      <c r="O2080" s="5">
        <v>3</v>
      </c>
      <c r="P2080" s="11">
        <v>17</v>
      </c>
      <c r="Q2080" s="12">
        <v>47.5</v>
      </c>
      <c r="R2080" s="13">
        <f t="shared" si="32"/>
        <v>807.5</v>
      </c>
    </row>
    <row r="2081" spans="1:18" ht="51.6" customHeight="1">
      <c r="A2081" s="4" t="s">
        <v>2261</v>
      </c>
      <c r="B2081" s="5">
        <v>705</v>
      </c>
      <c r="C2081" s="5">
        <v>850</v>
      </c>
      <c r="D2081" s="5" t="s">
        <v>2263</v>
      </c>
      <c r="E2081" s="5" t="s">
        <v>1415</v>
      </c>
      <c r="F2081" s="5" t="s">
        <v>2272</v>
      </c>
      <c r="G2081" s="5" t="s">
        <v>1383</v>
      </c>
      <c r="H2081" s="5" t="s">
        <v>1351</v>
      </c>
      <c r="I2081" s="5" t="s">
        <v>1352</v>
      </c>
      <c r="J2081" s="5" t="s">
        <v>1353</v>
      </c>
      <c r="K2081" s="5">
        <v>850</v>
      </c>
      <c r="L2081" s="5"/>
      <c r="M2081" s="5" t="s">
        <v>1287</v>
      </c>
      <c r="N2081" s="5">
        <v>1154059</v>
      </c>
      <c r="O2081" s="5">
        <v>4</v>
      </c>
      <c r="P2081" s="11">
        <v>12</v>
      </c>
      <c r="Q2081" s="12">
        <v>47.5</v>
      </c>
      <c r="R2081" s="13">
        <f t="shared" si="32"/>
        <v>570</v>
      </c>
    </row>
    <row r="2082" spans="1:18" ht="51.6" customHeight="1">
      <c r="A2082" s="4" t="s">
        <v>2261</v>
      </c>
      <c r="B2082" s="5">
        <v>705</v>
      </c>
      <c r="C2082" s="5">
        <v>850</v>
      </c>
      <c r="D2082" s="5" t="s">
        <v>2263</v>
      </c>
      <c r="E2082" s="5" t="s">
        <v>1415</v>
      </c>
      <c r="F2082" s="5" t="s">
        <v>2272</v>
      </c>
      <c r="G2082" s="5" t="s">
        <v>1383</v>
      </c>
      <c r="H2082" s="5" t="s">
        <v>1351</v>
      </c>
      <c r="I2082" s="5" t="s">
        <v>1352</v>
      </c>
      <c r="J2082" s="5" t="s">
        <v>1353</v>
      </c>
      <c r="K2082" s="5">
        <v>850</v>
      </c>
      <c r="L2082" s="5"/>
      <c r="M2082" s="5" t="s">
        <v>1287</v>
      </c>
      <c r="N2082" s="5">
        <v>1154059</v>
      </c>
      <c r="O2082" s="5">
        <v>5</v>
      </c>
      <c r="P2082" s="11">
        <v>6</v>
      </c>
      <c r="Q2082" s="12">
        <v>47.5</v>
      </c>
      <c r="R2082" s="13">
        <f t="shared" si="32"/>
        <v>285</v>
      </c>
    </row>
    <row r="2083" spans="1:18" ht="51.6" customHeight="1">
      <c r="A2083" s="4" t="s">
        <v>2261</v>
      </c>
      <c r="B2083" s="5">
        <v>705</v>
      </c>
      <c r="C2083" s="5">
        <v>850</v>
      </c>
      <c r="D2083" s="5" t="s">
        <v>2263</v>
      </c>
      <c r="E2083" s="5" t="s">
        <v>1415</v>
      </c>
      <c r="F2083" s="5" t="s">
        <v>2272</v>
      </c>
      <c r="G2083" s="5" t="s">
        <v>1383</v>
      </c>
      <c r="H2083" s="5" t="s">
        <v>1351</v>
      </c>
      <c r="I2083" s="5" t="s">
        <v>1352</v>
      </c>
      <c r="J2083" s="5" t="s">
        <v>1353</v>
      </c>
      <c r="K2083" s="5">
        <v>850</v>
      </c>
      <c r="L2083" s="5"/>
      <c r="M2083" s="5" t="s">
        <v>1287</v>
      </c>
      <c r="N2083" s="5">
        <v>1154059</v>
      </c>
      <c r="O2083" s="5">
        <v>8</v>
      </c>
      <c r="P2083" s="11">
        <v>4</v>
      </c>
      <c r="Q2083" s="12">
        <v>58</v>
      </c>
      <c r="R2083" s="13">
        <f t="shared" si="32"/>
        <v>232</v>
      </c>
    </row>
    <row r="2084" spans="1:18" ht="51.6" customHeight="1">
      <c r="A2084" s="4" t="s">
        <v>2261</v>
      </c>
      <c r="B2084" s="5">
        <v>705</v>
      </c>
      <c r="C2084" s="5">
        <v>850</v>
      </c>
      <c r="D2084" s="5" t="s">
        <v>2263</v>
      </c>
      <c r="E2084" s="5" t="s">
        <v>1419</v>
      </c>
      <c r="F2084" s="5" t="s">
        <v>2272</v>
      </c>
      <c r="G2084" s="5" t="s">
        <v>1383</v>
      </c>
      <c r="H2084" s="5" t="s">
        <v>1416</v>
      </c>
      <c r="I2084" s="5" t="s">
        <v>1417</v>
      </c>
      <c r="J2084" s="5" t="s">
        <v>1418</v>
      </c>
      <c r="K2084" s="5">
        <v>850</v>
      </c>
      <c r="L2084" s="5"/>
      <c r="M2084" s="5" t="s">
        <v>1420</v>
      </c>
      <c r="N2084" s="5">
        <v>1154062</v>
      </c>
      <c r="O2084" s="5">
        <v>5</v>
      </c>
      <c r="P2084" s="11">
        <v>2</v>
      </c>
      <c r="Q2084" s="12">
        <v>26.5</v>
      </c>
      <c r="R2084" s="13">
        <f t="shared" si="32"/>
        <v>53</v>
      </c>
    </row>
    <row r="2085" spans="1:18" ht="51.6" customHeight="1">
      <c r="A2085" s="4" t="s">
        <v>2261</v>
      </c>
      <c r="B2085" s="5">
        <v>705</v>
      </c>
      <c r="C2085" s="5">
        <v>850</v>
      </c>
      <c r="D2085" s="5" t="s">
        <v>2263</v>
      </c>
      <c r="E2085" s="5" t="s">
        <v>1419</v>
      </c>
      <c r="F2085" s="5" t="s">
        <v>2272</v>
      </c>
      <c r="G2085" s="5" t="s">
        <v>1383</v>
      </c>
      <c r="H2085" s="5" t="s">
        <v>1416</v>
      </c>
      <c r="I2085" s="5" t="s">
        <v>1417</v>
      </c>
      <c r="J2085" s="5" t="s">
        <v>1418</v>
      </c>
      <c r="K2085" s="5">
        <v>850</v>
      </c>
      <c r="L2085" s="5"/>
      <c r="M2085" s="5" t="s">
        <v>1420</v>
      </c>
      <c r="N2085" s="5">
        <v>1154062</v>
      </c>
      <c r="O2085" s="5">
        <v>7</v>
      </c>
      <c r="P2085" s="11">
        <v>2</v>
      </c>
      <c r="Q2085" s="12">
        <v>26.5</v>
      </c>
      <c r="R2085" s="13">
        <f t="shared" si="32"/>
        <v>53</v>
      </c>
    </row>
    <row r="2086" spans="1:18" ht="51.6" customHeight="1">
      <c r="A2086" s="4" t="s">
        <v>2261</v>
      </c>
      <c r="B2086" s="5">
        <v>705</v>
      </c>
      <c r="C2086" s="5">
        <v>850</v>
      </c>
      <c r="D2086" s="5" t="s">
        <v>2263</v>
      </c>
      <c r="E2086" s="5" t="s">
        <v>1419</v>
      </c>
      <c r="F2086" s="5" t="s">
        <v>2272</v>
      </c>
      <c r="G2086" s="5" t="s">
        <v>1383</v>
      </c>
      <c r="H2086" s="5" t="s">
        <v>1416</v>
      </c>
      <c r="I2086" s="5" t="s">
        <v>1417</v>
      </c>
      <c r="J2086" s="5" t="s">
        <v>1418</v>
      </c>
      <c r="K2086" s="5">
        <v>850</v>
      </c>
      <c r="L2086" s="5"/>
      <c r="M2086" s="5" t="s">
        <v>1420</v>
      </c>
      <c r="N2086" s="5">
        <v>1154062</v>
      </c>
      <c r="O2086" s="5">
        <v>10</v>
      </c>
      <c r="P2086" s="11">
        <v>2</v>
      </c>
      <c r="Q2086" s="12">
        <v>26.5</v>
      </c>
      <c r="R2086" s="13">
        <f t="shared" si="32"/>
        <v>53</v>
      </c>
    </row>
    <row r="2087" spans="1:18" ht="51.6" customHeight="1">
      <c r="A2087" s="4" t="s">
        <v>2261</v>
      </c>
      <c r="B2087" s="5">
        <v>705</v>
      </c>
      <c r="C2087" s="5">
        <v>850</v>
      </c>
      <c r="D2087" s="5" t="s">
        <v>2263</v>
      </c>
      <c r="E2087" s="5" t="s">
        <v>1419</v>
      </c>
      <c r="F2087" s="5" t="s">
        <v>2272</v>
      </c>
      <c r="G2087" s="5" t="s">
        <v>1383</v>
      </c>
      <c r="H2087" s="5" t="s">
        <v>1416</v>
      </c>
      <c r="I2087" s="5" t="s">
        <v>1417</v>
      </c>
      <c r="J2087" s="5" t="s">
        <v>1418</v>
      </c>
      <c r="K2087" s="5">
        <v>850</v>
      </c>
      <c r="L2087" s="5"/>
      <c r="M2087" s="5" t="s">
        <v>1420</v>
      </c>
      <c r="N2087" s="5">
        <v>1154062</v>
      </c>
      <c r="O2087" s="5">
        <v>12</v>
      </c>
      <c r="P2087" s="11">
        <v>5</v>
      </c>
      <c r="Q2087" s="12">
        <v>26.5</v>
      </c>
      <c r="R2087" s="13">
        <f t="shared" si="32"/>
        <v>132.5</v>
      </c>
    </row>
    <row r="2088" spans="1:18" ht="51.6" customHeight="1">
      <c r="A2088" s="4" t="s">
        <v>2261</v>
      </c>
      <c r="B2088" s="5">
        <v>705</v>
      </c>
      <c r="C2088" s="5">
        <v>850</v>
      </c>
      <c r="D2088" s="5" t="s">
        <v>2263</v>
      </c>
      <c r="E2088" s="5" t="s">
        <v>1419</v>
      </c>
      <c r="F2088" s="5" t="s">
        <v>2272</v>
      </c>
      <c r="G2088" s="5" t="s">
        <v>1383</v>
      </c>
      <c r="H2088" s="5" t="s">
        <v>1416</v>
      </c>
      <c r="I2088" s="5" t="s">
        <v>1417</v>
      </c>
      <c r="J2088" s="5" t="s">
        <v>1418</v>
      </c>
      <c r="K2088" s="5">
        <v>850</v>
      </c>
      <c r="L2088" s="5"/>
      <c r="M2088" s="5" t="s">
        <v>1420</v>
      </c>
      <c r="N2088" s="5">
        <v>1154062</v>
      </c>
      <c r="O2088" s="5">
        <v>16</v>
      </c>
      <c r="P2088" s="11">
        <v>3</v>
      </c>
      <c r="Q2088" s="12">
        <v>26.5</v>
      </c>
      <c r="R2088" s="13">
        <f t="shared" si="32"/>
        <v>79.5</v>
      </c>
    </row>
    <row r="2089" spans="1:18" ht="51.6" customHeight="1">
      <c r="A2089" s="4" t="s">
        <v>2261</v>
      </c>
      <c r="B2089" s="5">
        <v>705</v>
      </c>
      <c r="C2089" s="5">
        <v>850</v>
      </c>
      <c r="D2089" s="5" t="s">
        <v>2263</v>
      </c>
      <c r="E2089" s="5" t="s">
        <v>1422</v>
      </c>
      <c r="F2089" s="5" t="s">
        <v>2272</v>
      </c>
      <c r="G2089" s="5" t="s">
        <v>1383</v>
      </c>
      <c r="H2089" s="5">
        <v>27</v>
      </c>
      <c r="I2089" s="5" t="s">
        <v>63</v>
      </c>
      <c r="J2089" s="5" t="s">
        <v>1421</v>
      </c>
      <c r="K2089" s="5">
        <v>850</v>
      </c>
      <c r="L2089" s="5"/>
      <c r="M2089" s="5" t="s">
        <v>35</v>
      </c>
      <c r="N2089" s="5">
        <v>1154012</v>
      </c>
      <c r="O2089" s="5">
        <v>10</v>
      </c>
      <c r="P2089" s="11">
        <v>3</v>
      </c>
      <c r="Q2089" s="12">
        <v>73.5</v>
      </c>
      <c r="R2089" s="13">
        <f t="shared" si="32"/>
        <v>220.5</v>
      </c>
    </row>
    <row r="2090" spans="1:18" ht="51.6" customHeight="1">
      <c r="A2090" s="4" t="s">
        <v>2261</v>
      </c>
      <c r="B2090" s="5">
        <v>705</v>
      </c>
      <c r="C2090" s="5">
        <v>850</v>
      </c>
      <c r="D2090" s="5" t="s">
        <v>2263</v>
      </c>
      <c r="E2090" s="5" t="s">
        <v>1423</v>
      </c>
      <c r="F2090" s="5" t="s">
        <v>2272</v>
      </c>
      <c r="G2090" s="5" t="s">
        <v>1383</v>
      </c>
      <c r="H2090" s="5">
        <v>40</v>
      </c>
      <c r="I2090" s="5" t="s">
        <v>68</v>
      </c>
      <c r="J2090" s="5" t="s">
        <v>1364</v>
      </c>
      <c r="K2090" s="5">
        <v>850</v>
      </c>
      <c r="L2090" s="5"/>
      <c r="M2090" s="5" t="s">
        <v>1278</v>
      </c>
      <c r="N2090" s="5">
        <v>1165624</v>
      </c>
      <c r="O2090" s="5">
        <v>5</v>
      </c>
      <c r="P2090" s="11">
        <v>2</v>
      </c>
      <c r="Q2090" s="12">
        <v>79</v>
      </c>
      <c r="R2090" s="13">
        <f t="shared" si="32"/>
        <v>158</v>
      </c>
    </row>
    <row r="2091" spans="1:18" ht="51.6" customHeight="1">
      <c r="A2091" s="4" t="s">
        <v>2261</v>
      </c>
      <c r="B2091" s="5">
        <v>705</v>
      </c>
      <c r="C2091" s="5">
        <v>850</v>
      </c>
      <c r="D2091" s="5" t="s">
        <v>2263</v>
      </c>
      <c r="E2091" s="5" t="s">
        <v>1423</v>
      </c>
      <c r="F2091" s="5" t="s">
        <v>2272</v>
      </c>
      <c r="G2091" s="5" t="s">
        <v>1383</v>
      </c>
      <c r="H2091" s="5">
        <v>40</v>
      </c>
      <c r="I2091" s="5" t="s">
        <v>68</v>
      </c>
      <c r="J2091" s="5" t="s">
        <v>1364</v>
      </c>
      <c r="K2091" s="5">
        <v>850</v>
      </c>
      <c r="L2091" s="5"/>
      <c r="M2091" s="5" t="s">
        <v>1278</v>
      </c>
      <c r="N2091" s="5">
        <v>1165624</v>
      </c>
      <c r="O2091" s="5">
        <v>14</v>
      </c>
      <c r="P2091" s="11">
        <v>1</v>
      </c>
      <c r="Q2091" s="12">
        <v>94.5</v>
      </c>
      <c r="R2091" s="13">
        <f t="shared" si="32"/>
        <v>94.5</v>
      </c>
    </row>
    <row r="2092" spans="1:18" ht="51.6" customHeight="1">
      <c r="A2092" s="4" t="s">
        <v>2261</v>
      </c>
      <c r="B2092" s="5">
        <v>705</v>
      </c>
      <c r="C2092" s="5">
        <v>850</v>
      </c>
      <c r="D2092" s="5" t="s">
        <v>2263</v>
      </c>
      <c r="E2092" s="5" t="s">
        <v>1424</v>
      </c>
      <c r="F2092" s="5" t="s">
        <v>2272</v>
      </c>
      <c r="G2092" s="5" t="s">
        <v>1383</v>
      </c>
      <c r="H2092" s="5">
        <v>40</v>
      </c>
      <c r="I2092" s="5" t="s">
        <v>68</v>
      </c>
      <c r="J2092" s="5" t="s">
        <v>1364</v>
      </c>
      <c r="K2092" s="5">
        <v>850</v>
      </c>
      <c r="L2092" s="5"/>
      <c r="M2092" s="5" t="s">
        <v>1300</v>
      </c>
      <c r="N2092" s="5">
        <v>1165656</v>
      </c>
      <c r="O2092" s="5">
        <v>10</v>
      </c>
      <c r="P2092" s="11">
        <v>1</v>
      </c>
      <c r="Q2092" s="12">
        <v>89.5</v>
      </c>
      <c r="R2092" s="13">
        <f t="shared" si="32"/>
        <v>89.5</v>
      </c>
    </row>
    <row r="2093" spans="1:18" ht="51.6" customHeight="1">
      <c r="A2093" s="4" t="s">
        <v>2261</v>
      </c>
      <c r="B2093" s="5">
        <v>705</v>
      </c>
      <c r="C2093" s="5">
        <v>850</v>
      </c>
      <c r="D2093" s="5" t="s">
        <v>2263</v>
      </c>
      <c r="E2093" s="5" t="s">
        <v>1367</v>
      </c>
      <c r="F2093" s="5" t="s">
        <v>2272</v>
      </c>
      <c r="G2093" s="5" t="s">
        <v>1383</v>
      </c>
      <c r="H2093" s="5">
        <v>40</v>
      </c>
      <c r="I2093" s="5" t="s">
        <v>68</v>
      </c>
      <c r="J2093" s="5" t="s">
        <v>1364</v>
      </c>
      <c r="K2093" s="5">
        <v>850</v>
      </c>
      <c r="L2093" s="5"/>
      <c r="M2093" s="5" t="s">
        <v>1368</v>
      </c>
      <c r="N2093" s="5">
        <v>1165657</v>
      </c>
      <c r="O2093" s="5">
        <v>5</v>
      </c>
      <c r="P2093" s="11">
        <v>1</v>
      </c>
      <c r="Q2093" s="12">
        <v>73.5</v>
      </c>
      <c r="R2093" s="13">
        <f t="shared" si="32"/>
        <v>73.5</v>
      </c>
    </row>
    <row r="2094" spans="1:18" ht="51.6" customHeight="1">
      <c r="A2094" s="4" t="s">
        <v>2261</v>
      </c>
      <c r="B2094" s="5">
        <v>705</v>
      </c>
      <c r="C2094" s="5">
        <v>850</v>
      </c>
      <c r="D2094" s="5" t="s">
        <v>2263</v>
      </c>
      <c r="E2094" s="5" t="s">
        <v>1369</v>
      </c>
      <c r="F2094" s="5" t="s">
        <v>2272</v>
      </c>
      <c r="G2094" s="5" t="s">
        <v>1383</v>
      </c>
      <c r="H2094" s="5">
        <v>40</v>
      </c>
      <c r="I2094" s="5" t="s">
        <v>68</v>
      </c>
      <c r="J2094" s="5" t="s">
        <v>1364</v>
      </c>
      <c r="K2094" s="5">
        <v>850</v>
      </c>
      <c r="L2094" s="5"/>
      <c r="M2094" s="5" t="s">
        <v>1259</v>
      </c>
      <c r="N2094" s="5">
        <v>1165674</v>
      </c>
      <c r="O2094" s="5">
        <v>4</v>
      </c>
      <c r="P2094" s="11">
        <v>10</v>
      </c>
      <c r="Q2094" s="12">
        <v>79</v>
      </c>
      <c r="R2094" s="13">
        <f t="shared" si="32"/>
        <v>790</v>
      </c>
    </row>
    <row r="2095" spans="1:18" ht="51.6" customHeight="1">
      <c r="A2095" s="4" t="s">
        <v>2261</v>
      </c>
      <c r="B2095" s="5">
        <v>705</v>
      </c>
      <c r="C2095" s="5">
        <v>850</v>
      </c>
      <c r="D2095" s="5" t="s">
        <v>2263</v>
      </c>
      <c r="E2095" s="5" t="s">
        <v>1369</v>
      </c>
      <c r="F2095" s="5" t="s">
        <v>2272</v>
      </c>
      <c r="G2095" s="5" t="s">
        <v>1383</v>
      </c>
      <c r="H2095" s="5">
        <v>40</v>
      </c>
      <c r="I2095" s="5" t="s">
        <v>68</v>
      </c>
      <c r="J2095" s="5" t="s">
        <v>1364</v>
      </c>
      <c r="K2095" s="5">
        <v>850</v>
      </c>
      <c r="L2095" s="5"/>
      <c r="M2095" s="5" t="s">
        <v>1259</v>
      </c>
      <c r="N2095" s="5">
        <v>1165674</v>
      </c>
      <c r="O2095" s="5">
        <v>5</v>
      </c>
      <c r="P2095" s="11">
        <v>8</v>
      </c>
      <c r="Q2095" s="12">
        <v>79</v>
      </c>
      <c r="R2095" s="13">
        <f t="shared" si="32"/>
        <v>632</v>
      </c>
    </row>
    <row r="2096" spans="1:18" ht="51.6" customHeight="1">
      <c r="A2096" s="4" t="s">
        <v>2261</v>
      </c>
      <c r="B2096" s="5">
        <v>705</v>
      </c>
      <c r="C2096" s="5">
        <v>850</v>
      </c>
      <c r="D2096" s="5" t="s">
        <v>2263</v>
      </c>
      <c r="E2096" s="5" t="s">
        <v>1369</v>
      </c>
      <c r="F2096" s="5" t="s">
        <v>2272</v>
      </c>
      <c r="G2096" s="5" t="s">
        <v>1383</v>
      </c>
      <c r="H2096" s="5">
        <v>40</v>
      </c>
      <c r="I2096" s="5" t="s">
        <v>68</v>
      </c>
      <c r="J2096" s="5" t="s">
        <v>1364</v>
      </c>
      <c r="K2096" s="5">
        <v>850</v>
      </c>
      <c r="L2096" s="5"/>
      <c r="M2096" s="5" t="s">
        <v>1259</v>
      </c>
      <c r="N2096" s="5">
        <v>1165674</v>
      </c>
      <c r="O2096" s="5">
        <v>6</v>
      </c>
      <c r="P2096" s="11">
        <v>10</v>
      </c>
      <c r="Q2096" s="12">
        <v>79</v>
      </c>
      <c r="R2096" s="13">
        <f t="shared" si="32"/>
        <v>790</v>
      </c>
    </row>
    <row r="2097" spans="1:18" ht="51.6" customHeight="1">
      <c r="A2097" s="4" t="s">
        <v>2261</v>
      </c>
      <c r="B2097" s="5">
        <v>705</v>
      </c>
      <c r="C2097" s="5">
        <v>850</v>
      </c>
      <c r="D2097" s="5" t="s">
        <v>2263</v>
      </c>
      <c r="E2097" s="5" t="s">
        <v>1369</v>
      </c>
      <c r="F2097" s="5" t="s">
        <v>2272</v>
      </c>
      <c r="G2097" s="5" t="s">
        <v>1383</v>
      </c>
      <c r="H2097" s="5">
        <v>40</v>
      </c>
      <c r="I2097" s="5" t="s">
        <v>68</v>
      </c>
      <c r="J2097" s="5" t="s">
        <v>1364</v>
      </c>
      <c r="K2097" s="5">
        <v>850</v>
      </c>
      <c r="L2097" s="5"/>
      <c r="M2097" s="5" t="s">
        <v>1259</v>
      </c>
      <c r="N2097" s="5">
        <v>1165674</v>
      </c>
      <c r="O2097" s="5">
        <v>7</v>
      </c>
      <c r="P2097" s="11">
        <v>11</v>
      </c>
      <c r="Q2097" s="12">
        <v>79</v>
      </c>
      <c r="R2097" s="13">
        <f t="shared" si="32"/>
        <v>869</v>
      </c>
    </row>
    <row r="2098" spans="1:18" ht="51.6" customHeight="1">
      <c r="A2098" s="4" t="s">
        <v>2261</v>
      </c>
      <c r="B2098" s="5">
        <v>705</v>
      </c>
      <c r="C2098" s="5">
        <v>850</v>
      </c>
      <c r="D2098" s="5" t="s">
        <v>2263</v>
      </c>
      <c r="E2098" s="5" t="s">
        <v>1369</v>
      </c>
      <c r="F2098" s="5" t="s">
        <v>2272</v>
      </c>
      <c r="G2098" s="5" t="s">
        <v>1383</v>
      </c>
      <c r="H2098" s="5">
        <v>40</v>
      </c>
      <c r="I2098" s="5" t="s">
        <v>68</v>
      </c>
      <c r="J2098" s="5" t="s">
        <v>1364</v>
      </c>
      <c r="K2098" s="5">
        <v>850</v>
      </c>
      <c r="L2098" s="5"/>
      <c r="M2098" s="5" t="s">
        <v>1259</v>
      </c>
      <c r="N2098" s="5">
        <v>1165674</v>
      </c>
      <c r="O2098" s="5">
        <v>8</v>
      </c>
      <c r="P2098" s="11">
        <v>6</v>
      </c>
      <c r="Q2098" s="12">
        <v>94.5</v>
      </c>
      <c r="R2098" s="13">
        <f t="shared" si="32"/>
        <v>567</v>
      </c>
    </row>
    <row r="2099" spans="1:18" ht="51.6" customHeight="1">
      <c r="A2099" s="4" t="s">
        <v>2261</v>
      </c>
      <c r="B2099" s="5">
        <v>705</v>
      </c>
      <c r="C2099" s="5">
        <v>850</v>
      </c>
      <c r="D2099" s="5" t="s">
        <v>2263</v>
      </c>
      <c r="E2099" s="5" t="s">
        <v>1369</v>
      </c>
      <c r="F2099" s="5" t="s">
        <v>2272</v>
      </c>
      <c r="G2099" s="5" t="s">
        <v>1383</v>
      </c>
      <c r="H2099" s="5">
        <v>40</v>
      </c>
      <c r="I2099" s="5" t="s">
        <v>68</v>
      </c>
      <c r="J2099" s="5" t="s">
        <v>1364</v>
      </c>
      <c r="K2099" s="5">
        <v>850</v>
      </c>
      <c r="L2099" s="5"/>
      <c r="M2099" s="5" t="s">
        <v>1259</v>
      </c>
      <c r="N2099" s="5">
        <v>1165674</v>
      </c>
      <c r="O2099" s="5">
        <v>10</v>
      </c>
      <c r="P2099" s="11">
        <v>2</v>
      </c>
      <c r="Q2099" s="12">
        <v>94.5</v>
      </c>
      <c r="R2099" s="13">
        <f t="shared" si="32"/>
        <v>189</v>
      </c>
    </row>
    <row r="2100" spans="1:18" ht="51.6" customHeight="1">
      <c r="A2100" s="4" t="s">
        <v>2261</v>
      </c>
      <c r="B2100" s="5">
        <v>705</v>
      </c>
      <c r="C2100" s="5">
        <v>850</v>
      </c>
      <c r="D2100" s="5" t="s">
        <v>2263</v>
      </c>
      <c r="E2100" s="5" t="s">
        <v>1369</v>
      </c>
      <c r="F2100" s="5" t="s">
        <v>2272</v>
      </c>
      <c r="G2100" s="5" t="s">
        <v>1383</v>
      </c>
      <c r="H2100" s="5">
        <v>40</v>
      </c>
      <c r="I2100" s="5" t="s">
        <v>68</v>
      </c>
      <c r="J2100" s="5" t="s">
        <v>1364</v>
      </c>
      <c r="K2100" s="5">
        <v>850</v>
      </c>
      <c r="L2100" s="5"/>
      <c r="M2100" s="5" t="s">
        <v>1259</v>
      </c>
      <c r="N2100" s="5">
        <v>1165674</v>
      </c>
      <c r="O2100" s="5">
        <v>14</v>
      </c>
      <c r="P2100" s="11">
        <v>1</v>
      </c>
      <c r="Q2100" s="12">
        <v>94.5</v>
      </c>
      <c r="R2100" s="13">
        <f t="shared" si="32"/>
        <v>94.5</v>
      </c>
    </row>
    <row r="2101" spans="1:18" ht="51.6" customHeight="1">
      <c r="A2101" s="4" t="s">
        <v>2261</v>
      </c>
      <c r="B2101" s="5">
        <v>705</v>
      </c>
      <c r="C2101" s="5">
        <v>850</v>
      </c>
      <c r="D2101" s="5" t="s">
        <v>2263</v>
      </c>
      <c r="E2101" s="5" t="s">
        <v>1369</v>
      </c>
      <c r="F2101" s="5" t="s">
        <v>2272</v>
      </c>
      <c r="G2101" s="5" t="s">
        <v>1383</v>
      </c>
      <c r="H2101" s="5">
        <v>40</v>
      </c>
      <c r="I2101" s="5" t="s">
        <v>68</v>
      </c>
      <c r="J2101" s="5" t="s">
        <v>1364</v>
      </c>
      <c r="K2101" s="5">
        <v>850</v>
      </c>
      <c r="L2101" s="5"/>
      <c r="M2101" s="5" t="s">
        <v>1366</v>
      </c>
      <c r="N2101" s="5">
        <v>1165675</v>
      </c>
      <c r="O2101" s="5">
        <v>4</v>
      </c>
      <c r="P2101" s="11">
        <v>6</v>
      </c>
      <c r="Q2101" s="12">
        <v>79</v>
      </c>
      <c r="R2101" s="13">
        <f t="shared" si="32"/>
        <v>474</v>
      </c>
    </row>
    <row r="2102" spans="1:18" ht="51.6" customHeight="1">
      <c r="A2102" s="4" t="s">
        <v>2261</v>
      </c>
      <c r="B2102" s="5">
        <v>705</v>
      </c>
      <c r="C2102" s="5">
        <v>850</v>
      </c>
      <c r="D2102" s="5" t="s">
        <v>2263</v>
      </c>
      <c r="E2102" s="5" t="s">
        <v>1369</v>
      </c>
      <c r="F2102" s="5" t="s">
        <v>2272</v>
      </c>
      <c r="G2102" s="5" t="s">
        <v>1383</v>
      </c>
      <c r="H2102" s="5">
        <v>40</v>
      </c>
      <c r="I2102" s="5" t="s">
        <v>68</v>
      </c>
      <c r="J2102" s="5" t="s">
        <v>1364</v>
      </c>
      <c r="K2102" s="5">
        <v>850</v>
      </c>
      <c r="L2102" s="5"/>
      <c r="M2102" s="5" t="s">
        <v>1366</v>
      </c>
      <c r="N2102" s="5">
        <v>1165675</v>
      </c>
      <c r="O2102" s="5">
        <v>5</v>
      </c>
      <c r="P2102" s="11">
        <v>8</v>
      </c>
      <c r="Q2102" s="12">
        <v>79</v>
      </c>
      <c r="R2102" s="13">
        <f t="shared" si="32"/>
        <v>632</v>
      </c>
    </row>
    <row r="2103" spans="1:18" ht="51.6" customHeight="1">
      <c r="A2103" s="4" t="s">
        <v>2261</v>
      </c>
      <c r="B2103" s="5">
        <v>705</v>
      </c>
      <c r="C2103" s="5">
        <v>850</v>
      </c>
      <c r="D2103" s="5" t="s">
        <v>2263</v>
      </c>
      <c r="E2103" s="5" t="s">
        <v>1369</v>
      </c>
      <c r="F2103" s="5" t="s">
        <v>2272</v>
      </c>
      <c r="G2103" s="5" t="s">
        <v>1383</v>
      </c>
      <c r="H2103" s="5">
        <v>40</v>
      </c>
      <c r="I2103" s="5" t="s">
        <v>68</v>
      </c>
      <c r="J2103" s="5" t="s">
        <v>1364</v>
      </c>
      <c r="K2103" s="5">
        <v>850</v>
      </c>
      <c r="L2103" s="5"/>
      <c r="M2103" s="5" t="s">
        <v>1366</v>
      </c>
      <c r="N2103" s="5">
        <v>1165675</v>
      </c>
      <c r="O2103" s="5">
        <v>6</v>
      </c>
      <c r="P2103" s="11">
        <v>4</v>
      </c>
      <c r="Q2103" s="12">
        <v>79</v>
      </c>
      <c r="R2103" s="13">
        <f t="shared" si="32"/>
        <v>316</v>
      </c>
    </row>
    <row r="2104" spans="1:18" ht="51.6" customHeight="1">
      <c r="A2104" s="4" t="s">
        <v>2261</v>
      </c>
      <c r="B2104" s="5">
        <v>705</v>
      </c>
      <c r="C2104" s="5">
        <v>850</v>
      </c>
      <c r="D2104" s="5" t="s">
        <v>2263</v>
      </c>
      <c r="E2104" s="5" t="s">
        <v>1369</v>
      </c>
      <c r="F2104" s="5" t="s">
        <v>2272</v>
      </c>
      <c r="G2104" s="5" t="s">
        <v>1383</v>
      </c>
      <c r="H2104" s="5">
        <v>40</v>
      </c>
      <c r="I2104" s="5" t="s">
        <v>68</v>
      </c>
      <c r="J2104" s="5" t="s">
        <v>1364</v>
      </c>
      <c r="K2104" s="5">
        <v>850</v>
      </c>
      <c r="L2104" s="5"/>
      <c r="M2104" s="5" t="s">
        <v>1366</v>
      </c>
      <c r="N2104" s="5">
        <v>1165675</v>
      </c>
      <c r="O2104" s="5">
        <v>7</v>
      </c>
      <c r="P2104" s="11">
        <v>7</v>
      </c>
      <c r="Q2104" s="12">
        <v>79</v>
      </c>
      <c r="R2104" s="13">
        <f t="shared" si="32"/>
        <v>553</v>
      </c>
    </row>
    <row r="2105" spans="1:18" ht="51.6" customHeight="1">
      <c r="A2105" s="4" t="s">
        <v>2261</v>
      </c>
      <c r="B2105" s="5">
        <v>705</v>
      </c>
      <c r="C2105" s="5">
        <v>850</v>
      </c>
      <c r="D2105" s="5" t="s">
        <v>2263</v>
      </c>
      <c r="E2105" s="5" t="s">
        <v>1369</v>
      </c>
      <c r="F2105" s="5" t="s">
        <v>2272</v>
      </c>
      <c r="G2105" s="5" t="s">
        <v>1383</v>
      </c>
      <c r="H2105" s="5">
        <v>40</v>
      </c>
      <c r="I2105" s="5" t="s">
        <v>68</v>
      </c>
      <c r="J2105" s="5" t="s">
        <v>1364</v>
      </c>
      <c r="K2105" s="5">
        <v>850</v>
      </c>
      <c r="L2105" s="5"/>
      <c r="M2105" s="5" t="s">
        <v>1366</v>
      </c>
      <c r="N2105" s="5">
        <v>1165675</v>
      </c>
      <c r="O2105" s="5">
        <v>8</v>
      </c>
      <c r="P2105" s="11">
        <v>4</v>
      </c>
      <c r="Q2105" s="12">
        <v>94.5</v>
      </c>
      <c r="R2105" s="13">
        <f t="shared" si="32"/>
        <v>378</v>
      </c>
    </row>
    <row r="2106" spans="1:18" ht="51.6" customHeight="1">
      <c r="A2106" s="4" t="s">
        <v>2261</v>
      </c>
      <c r="B2106" s="5">
        <v>705</v>
      </c>
      <c r="C2106" s="5">
        <v>850</v>
      </c>
      <c r="D2106" s="5" t="s">
        <v>2263</v>
      </c>
      <c r="E2106" s="5" t="s">
        <v>1369</v>
      </c>
      <c r="F2106" s="5" t="s">
        <v>2272</v>
      </c>
      <c r="G2106" s="5" t="s">
        <v>1383</v>
      </c>
      <c r="H2106" s="5">
        <v>40</v>
      </c>
      <c r="I2106" s="5" t="s">
        <v>68</v>
      </c>
      <c r="J2106" s="5" t="s">
        <v>1364</v>
      </c>
      <c r="K2106" s="5">
        <v>850</v>
      </c>
      <c r="L2106" s="5"/>
      <c r="M2106" s="5" t="s">
        <v>1366</v>
      </c>
      <c r="N2106" s="5">
        <v>1165675</v>
      </c>
      <c r="O2106" s="5">
        <v>10</v>
      </c>
      <c r="P2106" s="11">
        <v>3</v>
      </c>
      <c r="Q2106" s="12">
        <v>94.5</v>
      </c>
      <c r="R2106" s="13">
        <f t="shared" si="32"/>
        <v>283.5</v>
      </c>
    </row>
    <row r="2107" spans="1:18" ht="51.6" customHeight="1">
      <c r="A2107" s="4" t="s">
        <v>2261</v>
      </c>
      <c r="B2107" s="5">
        <v>705</v>
      </c>
      <c r="C2107" s="5">
        <v>850</v>
      </c>
      <c r="D2107" s="5" t="s">
        <v>2263</v>
      </c>
      <c r="E2107" s="5" t="s">
        <v>1369</v>
      </c>
      <c r="F2107" s="5" t="s">
        <v>2272</v>
      </c>
      <c r="G2107" s="5" t="s">
        <v>1383</v>
      </c>
      <c r="H2107" s="5">
        <v>40</v>
      </c>
      <c r="I2107" s="5" t="s">
        <v>68</v>
      </c>
      <c r="J2107" s="5" t="s">
        <v>1364</v>
      </c>
      <c r="K2107" s="5">
        <v>850</v>
      </c>
      <c r="L2107" s="5"/>
      <c r="M2107" s="5" t="s">
        <v>1366</v>
      </c>
      <c r="N2107" s="5">
        <v>1165675</v>
      </c>
      <c r="O2107" s="5">
        <v>16</v>
      </c>
      <c r="P2107" s="11">
        <v>2</v>
      </c>
      <c r="Q2107" s="12">
        <v>94.5</v>
      </c>
      <c r="R2107" s="13">
        <f t="shared" si="32"/>
        <v>189</v>
      </c>
    </row>
    <row r="2108" spans="1:18" ht="51.6" customHeight="1">
      <c r="A2108" s="4" t="s">
        <v>2261</v>
      </c>
      <c r="B2108" s="5">
        <v>705</v>
      </c>
      <c r="C2108" s="5">
        <v>850</v>
      </c>
      <c r="D2108" s="5" t="s">
        <v>2263</v>
      </c>
      <c r="E2108" s="5" t="s">
        <v>1425</v>
      </c>
      <c r="F2108" s="5" t="s">
        <v>2272</v>
      </c>
      <c r="G2108" s="5" t="s">
        <v>1383</v>
      </c>
      <c r="H2108" s="5">
        <v>40</v>
      </c>
      <c r="I2108" s="5" t="s">
        <v>68</v>
      </c>
      <c r="J2108" s="5" t="s">
        <v>1364</v>
      </c>
      <c r="K2108" s="5">
        <v>850</v>
      </c>
      <c r="L2108" s="5"/>
      <c r="M2108" s="5" t="s">
        <v>1259</v>
      </c>
      <c r="N2108" s="5">
        <v>1165678</v>
      </c>
      <c r="O2108" s="5">
        <v>5</v>
      </c>
      <c r="P2108" s="11">
        <v>1</v>
      </c>
      <c r="Q2108" s="12">
        <v>89.5</v>
      </c>
      <c r="R2108" s="13">
        <f t="shared" si="32"/>
        <v>89.5</v>
      </c>
    </row>
    <row r="2109" spans="1:18" ht="51.6" customHeight="1">
      <c r="A2109" s="4" t="s">
        <v>2261</v>
      </c>
      <c r="B2109" s="5">
        <v>705</v>
      </c>
      <c r="C2109" s="5">
        <v>850</v>
      </c>
      <c r="D2109" s="5" t="s">
        <v>2263</v>
      </c>
      <c r="E2109" s="5" t="s">
        <v>1425</v>
      </c>
      <c r="F2109" s="5" t="s">
        <v>2272</v>
      </c>
      <c r="G2109" s="5" t="s">
        <v>1383</v>
      </c>
      <c r="H2109" s="5">
        <v>40</v>
      </c>
      <c r="I2109" s="5" t="s">
        <v>68</v>
      </c>
      <c r="J2109" s="5" t="s">
        <v>1364</v>
      </c>
      <c r="K2109" s="5">
        <v>850</v>
      </c>
      <c r="L2109" s="5"/>
      <c r="M2109" s="5" t="s">
        <v>1259</v>
      </c>
      <c r="N2109" s="5">
        <v>1165678</v>
      </c>
      <c r="O2109" s="5">
        <v>7</v>
      </c>
      <c r="P2109" s="11">
        <v>2</v>
      </c>
      <c r="Q2109" s="12">
        <v>89.5</v>
      </c>
      <c r="R2109" s="13">
        <f t="shared" si="32"/>
        <v>179</v>
      </c>
    </row>
    <row r="2110" spans="1:18" ht="51.6" customHeight="1">
      <c r="A2110" s="4" t="s">
        <v>2261</v>
      </c>
      <c r="B2110" s="5">
        <v>705</v>
      </c>
      <c r="C2110" s="5">
        <v>850</v>
      </c>
      <c r="D2110" s="5" t="s">
        <v>2263</v>
      </c>
      <c r="E2110" s="5" t="s">
        <v>1425</v>
      </c>
      <c r="F2110" s="5" t="s">
        <v>2272</v>
      </c>
      <c r="G2110" s="5" t="s">
        <v>1383</v>
      </c>
      <c r="H2110" s="5">
        <v>40</v>
      </c>
      <c r="I2110" s="5" t="s">
        <v>68</v>
      </c>
      <c r="J2110" s="5" t="s">
        <v>1364</v>
      </c>
      <c r="K2110" s="5">
        <v>850</v>
      </c>
      <c r="L2110" s="5"/>
      <c r="M2110" s="5" t="s">
        <v>1259</v>
      </c>
      <c r="N2110" s="5">
        <v>1165678</v>
      </c>
      <c r="O2110" s="5">
        <v>8</v>
      </c>
      <c r="P2110" s="11">
        <v>2</v>
      </c>
      <c r="Q2110" s="12">
        <v>105</v>
      </c>
      <c r="R2110" s="13">
        <f t="shared" si="32"/>
        <v>210</v>
      </c>
    </row>
    <row r="2111" spans="1:18" ht="51.6" customHeight="1">
      <c r="A2111" s="4" t="s">
        <v>2261</v>
      </c>
      <c r="B2111" s="5">
        <v>705</v>
      </c>
      <c r="C2111" s="5">
        <v>850</v>
      </c>
      <c r="D2111" s="5" t="s">
        <v>2263</v>
      </c>
      <c r="E2111" s="5" t="s">
        <v>1425</v>
      </c>
      <c r="F2111" s="5" t="s">
        <v>2272</v>
      </c>
      <c r="G2111" s="5" t="s">
        <v>1383</v>
      </c>
      <c r="H2111" s="5">
        <v>40</v>
      </c>
      <c r="I2111" s="5" t="s">
        <v>68</v>
      </c>
      <c r="J2111" s="5" t="s">
        <v>1364</v>
      </c>
      <c r="K2111" s="5">
        <v>850</v>
      </c>
      <c r="L2111" s="5"/>
      <c r="M2111" s="5" t="s">
        <v>1259</v>
      </c>
      <c r="N2111" s="5">
        <v>1165678</v>
      </c>
      <c r="O2111" s="5">
        <v>10</v>
      </c>
      <c r="P2111" s="11">
        <v>2</v>
      </c>
      <c r="Q2111" s="12">
        <v>105</v>
      </c>
      <c r="R2111" s="13">
        <f t="shared" si="32"/>
        <v>210</v>
      </c>
    </row>
    <row r="2112" spans="1:18" ht="51.6" customHeight="1">
      <c r="A2112" s="4" t="s">
        <v>2261</v>
      </c>
      <c r="B2112" s="5">
        <v>705</v>
      </c>
      <c r="C2112" s="5">
        <v>850</v>
      </c>
      <c r="D2112" s="5" t="s">
        <v>2263</v>
      </c>
      <c r="E2112" s="5" t="s">
        <v>1370</v>
      </c>
      <c r="F2112" s="5" t="s">
        <v>2272</v>
      </c>
      <c r="G2112" s="5" t="s">
        <v>1383</v>
      </c>
      <c r="H2112" s="5">
        <v>40</v>
      </c>
      <c r="I2112" s="5" t="s">
        <v>68</v>
      </c>
      <c r="J2112" s="5" t="s">
        <v>1364</v>
      </c>
      <c r="K2112" s="5">
        <v>850</v>
      </c>
      <c r="L2112" s="5" t="s">
        <v>2250</v>
      </c>
      <c r="M2112" s="5" t="s">
        <v>1300</v>
      </c>
      <c r="N2112" s="5">
        <v>1198035</v>
      </c>
      <c r="O2112" s="5">
        <v>8</v>
      </c>
      <c r="P2112" s="11">
        <v>1</v>
      </c>
      <c r="Q2112" s="12">
        <v>115</v>
      </c>
      <c r="R2112" s="13">
        <f t="shared" si="32"/>
        <v>115</v>
      </c>
    </row>
    <row r="2113" spans="1:18" ht="51.6" customHeight="1">
      <c r="A2113" s="4" t="s">
        <v>2261</v>
      </c>
      <c r="B2113" s="5">
        <v>705</v>
      </c>
      <c r="C2113" s="5">
        <v>850</v>
      </c>
      <c r="D2113" s="5" t="s">
        <v>2263</v>
      </c>
      <c r="E2113" s="5" t="s">
        <v>1426</v>
      </c>
      <c r="F2113" s="5" t="s">
        <v>2272</v>
      </c>
      <c r="G2113" s="5" t="s">
        <v>1383</v>
      </c>
      <c r="H2113" s="5">
        <v>40</v>
      </c>
      <c r="I2113" s="5" t="s">
        <v>68</v>
      </c>
      <c r="J2113" s="5" t="s">
        <v>1364</v>
      </c>
      <c r="K2113" s="5">
        <v>850</v>
      </c>
      <c r="L2113" s="5"/>
      <c r="M2113" s="5" t="s">
        <v>1287</v>
      </c>
      <c r="N2113" s="5">
        <v>1154045</v>
      </c>
      <c r="O2113" s="5">
        <v>4</v>
      </c>
      <c r="P2113" s="11">
        <v>1</v>
      </c>
      <c r="Q2113" s="12">
        <v>79</v>
      </c>
      <c r="R2113" s="13">
        <f t="shared" si="32"/>
        <v>79</v>
      </c>
    </row>
    <row r="2114" spans="1:18" ht="51.6" customHeight="1">
      <c r="A2114" s="4" t="s">
        <v>2261</v>
      </c>
      <c r="B2114" s="5">
        <v>705</v>
      </c>
      <c r="C2114" s="5">
        <v>850</v>
      </c>
      <c r="D2114" s="5" t="s">
        <v>2263</v>
      </c>
      <c r="E2114" s="5" t="s">
        <v>1426</v>
      </c>
      <c r="F2114" s="5" t="s">
        <v>2272</v>
      </c>
      <c r="G2114" s="5" t="s">
        <v>1383</v>
      </c>
      <c r="H2114" s="5">
        <v>40</v>
      </c>
      <c r="I2114" s="5" t="s">
        <v>68</v>
      </c>
      <c r="J2114" s="5" t="s">
        <v>1364</v>
      </c>
      <c r="K2114" s="5">
        <v>850</v>
      </c>
      <c r="L2114" s="5"/>
      <c r="M2114" s="5" t="s">
        <v>1287</v>
      </c>
      <c r="N2114" s="5">
        <v>1154045</v>
      </c>
      <c r="O2114" s="5">
        <v>5</v>
      </c>
      <c r="P2114" s="11">
        <v>2</v>
      </c>
      <c r="Q2114" s="12">
        <v>79</v>
      </c>
      <c r="R2114" s="13">
        <f t="shared" si="32"/>
        <v>158</v>
      </c>
    </row>
    <row r="2115" spans="1:18" ht="51.6" customHeight="1">
      <c r="A2115" s="4" t="s">
        <v>2261</v>
      </c>
      <c r="B2115" s="5">
        <v>705</v>
      </c>
      <c r="C2115" s="5">
        <v>850</v>
      </c>
      <c r="D2115" s="5" t="s">
        <v>2263</v>
      </c>
      <c r="E2115" s="5" t="s">
        <v>1426</v>
      </c>
      <c r="F2115" s="5" t="s">
        <v>2272</v>
      </c>
      <c r="G2115" s="5" t="s">
        <v>1383</v>
      </c>
      <c r="H2115" s="5">
        <v>40</v>
      </c>
      <c r="I2115" s="5" t="s">
        <v>68</v>
      </c>
      <c r="J2115" s="5" t="s">
        <v>1364</v>
      </c>
      <c r="K2115" s="5">
        <v>850</v>
      </c>
      <c r="L2115" s="5"/>
      <c r="M2115" s="5" t="s">
        <v>1287</v>
      </c>
      <c r="N2115" s="5">
        <v>1154045</v>
      </c>
      <c r="O2115" s="5">
        <v>10</v>
      </c>
      <c r="P2115" s="11">
        <v>1</v>
      </c>
      <c r="Q2115" s="12">
        <v>94.5</v>
      </c>
      <c r="R2115" s="13">
        <f t="shared" si="32"/>
        <v>94.5</v>
      </c>
    </row>
    <row r="2116" spans="1:18" ht="51.6" customHeight="1">
      <c r="A2116" s="4" t="s">
        <v>2261</v>
      </c>
      <c r="B2116" s="5">
        <v>705</v>
      </c>
      <c r="C2116" s="5">
        <v>850</v>
      </c>
      <c r="D2116" s="5" t="s">
        <v>2263</v>
      </c>
      <c r="E2116" s="5" t="s">
        <v>1426</v>
      </c>
      <c r="F2116" s="5" t="s">
        <v>2272</v>
      </c>
      <c r="G2116" s="5" t="s">
        <v>1383</v>
      </c>
      <c r="H2116" s="5">
        <v>40</v>
      </c>
      <c r="I2116" s="5" t="s">
        <v>68</v>
      </c>
      <c r="J2116" s="5" t="s">
        <v>1364</v>
      </c>
      <c r="K2116" s="5">
        <v>850</v>
      </c>
      <c r="L2116" s="5"/>
      <c r="M2116" s="5" t="s">
        <v>1287</v>
      </c>
      <c r="N2116" s="5">
        <v>1154045</v>
      </c>
      <c r="O2116" s="5">
        <v>14</v>
      </c>
      <c r="P2116" s="11">
        <v>1</v>
      </c>
      <c r="Q2116" s="12">
        <v>94.5</v>
      </c>
      <c r="R2116" s="13">
        <f t="shared" ref="R2116:R2179" si="33">+Q2116*P2116</f>
        <v>94.5</v>
      </c>
    </row>
    <row r="2117" spans="1:18" ht="51.6" customHeight="1">
      <c r="A2117" s="4" t="s">
        <v>2261</v>
      </c>
      <c r="B2117" s="5">
        <v>705</v>
      </c>
      <c r="C2117" s="5">
        <v>850</v>
      </c>
      <c r="D2117" s="5" t="s">
        <v>2263</v>
      </c>
      <c r="E2117" s="5" t="s">
        <v>1427</v>
      </c>
      <c r="F2117" s="5" t="s">
        <v>2272</v>
      </c>
      <c r="G2117" s="5" t="s">
        <v>1383</v>
      </c>
      <c r="H2117" s="5">
        <v>55</v>
      </c>
      <c r="I2117" s="5" t="s">
        <v>78</v>
      </c>
      <c r="J2117" s="5" t="s">
        <v>1372</v>
      </c>
      <c r="K2117" s="5">
        <v>850</v>
      </c>
      <c r="L2117" s="5" t="s">
        <v>2250</v>
      </c>
      <c r="M2117" s="5" t="s">
        <v>1409</v>
      </c>
      <c r="N2117" s="5">
        <v>1193021</v>
      </c>
      <c r="O2117" s="5">
        <v>10</v>
      </c>
      <c r="P2117" s="11">
        <v>2</v>
      </c>
      <c r="Q2117" s="12">
        <v>94</v>
      </c>
      <c r="R2117" s="13">
        <f t="shared" si="33"/>
        <v>188</v>
      </c>
    </row>
    <row r="2118" spans="1:18" ht="51.6" customHeight="1">
      <c r="A2118" s="4" t="s">
        <v>2261</v>
      </c>
      <c r="B2118" s="5">
        <v>705</v>
      </c>
      <c r="C2118" s="5">
        <v>850</v>
      </c>
      <c r="D2118" s="5" t="s">
        <v>2263</v>
      </c>
      <c r="E2118" s="5" t="s">
        <v>1427</v>
      </c>
      <c r="F2118" s="5" t="s">
        <v>2272</v>
      </c>
      <c r="G2118" s="5" t="s">
        <v>1383</v>
      </c>
      <c r="H2118" s="5">
        <v>55</v>
      </c>
      <c r="I2118" s="5" t="s">
        <v>78</v>
      </c>
      <c r="J2118" s="5" t="s">
        <v>1372</v>
      </c>
      <c r="K2118" s="5">
        <v>850</v>
      </c>
      <c r="L2118" s="5" t="s">
        <v>2250</v>
      </c>
      <c r="M2118" s="5" t="s">
        <v>1409</v>
      </c>
      <c r="N2118" s="5">
        <v>1193021</v>
      </c>
      <c r="O2118" s="5">
        <v>12</v>
      </c>
      <c r="P2118" s="11">
        <v>3</v>
      </c>
      <c r="Q2118" s="12">
        <v>94</v>
      </c>
      <c r="R2118" s="13">
        <f t="shared" si="33"/>
        <v>282</v>
      </c>
    </row>
    <row r="2119" spans="1:18" ht="51.6" customHeight="1">
      <c r="A2119" s="4" t="s">
        <v>2261</v>
      </c>
      <c r="B2119" s="5">
        <v>705</v>
      </c>
      <c r="C2119" s="5">
        <v>850</v>
      </c>
      <c r="D2119" s="5" t="s">
        <v>2263</v>
      </c>
      <c r="E2119" s="5" t="s">
        <v>1427</v>
      </c>
      <c r="F2119" s="5" t="s">
        <v>2272</v>
      </c>
      <c r="G2119" s="5" t="s">
        <v>1383</v>
      </c>
      <c r="H2119" s="5">
        <v>55</v>
      </c>
      <c r="I2119" s="5" t="s">
        <v>78</v>
      </c>
      <c r="J2119" s="5" t="s">
        <v>1372</v>
      </c>
      <c r="K2119" s="5">
        <v>850</v>
      </c>
      <c r="L2119" s="5" t="s">
        <v>2250</v>
      </c>
      <c r="M2119" s="5" t="s">
        <v>1409</v>
      </c>
      <c r="N2119" s="5">
        <v>1193021</v>
      </c>
      <c r="O2119" s="5">
        <v>14</v>
      </c>
      <c r="P2119" s="11">
        <v>2</v>
      </c>
      <c r="Q2119" s="12">
        <v>94</v>
      </c>
      <c r="R2119" s="13">
        <f t="shared" si="33"/>
        <v>188</v>
      </c>
    </row>
    <row r="2120" spans="1:18" ht="51.6" customHeight="1">
      <c r="A2120" s="4" t="s">
        <v>2261</v>
      </c>
      <c r="B2120" s="5">
        <v>705</v>
      </c>
      <c r="C2120" s="5">
        <v>850</v>
      </c>
      <c r="D2120" s="5" t="s">
        <v>2263</v>
      </c>
      <c r="E2120" s="5" t="s">
        <v>1428</v>
      </c>
      <c r="F2120" s="5" t="s">
        <v>2272</v>
      </c>
      <c r="G2120" s="5" t="s">
        <v>1383</v>
      </c>
      <c r="H2120" s="5">
        <v>55</v>
      </c>
      <c r="I2120" s="5" t="s">
        <v>78</v>
      </c>
      <c r="J2120" s="5" t="s">
        <v>1372</v>
      </c>
      <c r="K2120" s="5">
        <v>850</v>
      </c>
      <c r="L2120" s="5"/>
      <c r="M2120" s="5" t="s">
        <v>1278</v>
      </c>
      <c r="N2120" s="5">
        <v>1124253</v>
      </c>
      <c r="O2120" s="5">
        <v>14</v>
      </c>
      <c r="P2120" s="11">
        <v>2</v>
      </c>
      <c r="Q2120" s="12">
        <v>95</v>
      </c>
      <c r="R2120" s="13">
        <f t="shared" si="33"/>
        <v>190</v>
      </c>
    </row>
    <row r="2121" spans="1:18" ht="51.6" customHeight="1">
      <c r="A2121" s="4" t="s">
        <v>2261</v>
      </c>
      <c r="B2121" s="5">
        <v>705</v>
      </c>
      <c r="C2121" s="5">
        <v>850</v>
      </c>
      <c r="D2121" s="5" t="s">
        <v>2263</v>
      </c>
      <c r="E2121" s="5" t="s">
        <v>1428</v>
      </c>
      <c r="F2121" s="5" t="s">
        <v>2272</v>
      </c>
      <c r="G2121" s="5" t="s">
        <v>1383</v>
      </c>
      <c r="H2121" s="5">
        <v>55</v>
      </c>
      <c r="I2121" s="5" t="s">
        <v>78</v>
      </c>
      <c r="J2121" s="5" t="s">
        <v>1372</v>
      </c>
      <c r="K2121" s="5">
        <v>850</v>
      </c>
      <c r="L2121" s="5"/>
      <c r="M2121" s="5" t="s">
        <v>1278</v>
      </c>
      <c r="N2121" s="5">
        <v>1124253</v>
      </c>
      <c r="O2121" s="5">
        <v>16</v>
      </c>
      <c r="P2121" s="11">
        <v>1</v>
      </c>
      <c r="Q2121" s="12">
        <v>95</v>
      </c>
      <c r="R2121" s="13">
        <f t="shared" si="33"/>
        <v>95</v>
      </c>
    </row>
    <row r="2122" spans="1:18" ht="51.6" customHeight="1">
      <c r="A2122" s="4" t="s">
        <v>2261</v>
      </c>
      <c r="B2122" s="5">
        <v>705</v>
      </c>
      <c r="C2122" s="5">
        <v>850</v>
      </c>
      <c r="D2122" s="5" t="s">
        <v>2263</v>
      </c>
      <c r="E2122" s="5" t="s">
        <v>1429</v>
      </c>
      <c r="F2122" s="5" t="s">
        <v>2272</v>
      </c>
      <c r="G2122" s="5" t="s">
        <v>1383</v>
      </c>
      <c r="H2122" s="5">
        <v>55</v>
      </c>
      <c r="I2122" s="5" t="s">
        <v>78</v>
      </c>
      <c r="J2122" s="5" t="s">
        <v>1372</v>
      </c>
      <c r="K2122" s="5">
        <v>850</v>
      </c>
      <c r="L2122" s="5"/>
      <c r="M2122" s="5" t="s">
        <v>1399</v>
      </c>
      <c r="N2122" s="5">
        <v>1154028</v>
      </c>
      <c r="O2122" s="5">
        <v>3</v>
      </c>
      <c r="P2122" s="11">
        <v>2</v>
      </c>
      <c r="Q2122" s="12">
        <v>73.5</v>
      </c>
      <c r="R2122" s="13">
        <f t="shared" si="33"/>
        <v>147</v>
      </c>
    </row>
    <row r="2123" spans="1:18" ht="51.6" customHeight="1">
      <c r="A2123" s="4" t="s">
        <v>2261</v>
      </c>
      <c r="B2123" s="5">
        <v>705</v>
      </c>
      <c r="C2123" s="5">
        <v>850</v>
      </c>
      <c r="D2123" s="5" t="s">
        <v>2263</v>
      </c>
      <c r="E2123" s="5" t="s">
        <v>1429</v>
      </c>
      <c r="F2123" s="5" t="s">
        <v>2272</v>
      </c>
      <c r="G2123" s="5" t="s">
        <v>1383</v>
      </c>
      <c r="H2123" s="5">
        <v>55</v>
      </c>
      <c r="I2123" s="5" t="s">
        <v>78</v>
      </c>
      <c r="J2123" s="5" t="s">
        <v>1372</v>
      </c>
      <c r="K2123" s="5">
        <v>850</v>
      </c>
      <c r="L2123" s="5"/>
      <c r="M2123" s="5" t="s">
        <v>1399</v>
      </c>
      <c r="N2123" s="5">
        <v>1154028</v>
      </c>
      <c r="O2123" s="5">
        <v>4</v>
      </c>
      <c r="P2123" s="11">
        <v>1</v>
      </c>
      <c r="Q2123" s="12">
        <v>73.5</v>
      </c>
      <c r="R2123" s="13">
        <f t="shared" si="33"/>
        <v>73.5</v>
      </c>
    </row>
    <row r="2124" spans="1:18" ht="51.6" customHeight="1">
      <c r="A2124" s="4" t="s">
        <v>2261</v>
      </c>
      <c r="B2124" s="5">
        <v>705</v>
      </c>
      <c r="C2124" s="5">
        <v>850</v>
      </c>
      <c r="D2124" s="5" t="s">
        <v>2263</v>
      </c>
      <c r="E2124" s="5" t="s">
        <v>1429</v>
      </c>
      <c r="F2124" s="5" t="s">
        <v>2272</v>
      </c>
      <c r="G2124" s="5" t="s">
        <v>1383</v>
      </c>
      <c r="H2124" s="5">
        <v>55</v>
      </c>
      <c r="I2124" s="5" t="s">
        <v>78</v>
      </c>
      <c r="J2124" s="5" t="s">
        <v>1372</v>
      </c>
      <c r="K2124" s="5">
        <v>850</v>
      </c>
      <c r="L2124" s="5"/>
      <c r="M2124" s="5" t="s">
        <v>1399</v>
      </c>
      <c r="N2124" s="5">
        <v>1154028</v>
      </c>
      <c r="O2124" s="5">
        <v>10</v>
      </c>
      <c r="P2124" s="11">
        <v>4</v>
      </c>
      <c r="Q2124" s="12">
        <v>89.5</v>
      </c>
      <c r="R2124" s="13">
        <f t="shared" si="33"/>
        <v>358</v>
      </c>
    </row>
    <row r="2125" spans="1:18" ht="51.6" customHeight="1">
      <c r="A2125" s="4" t="s">
        <v>2261</v>
      </c>
      <c r="B2125" s="5">
        <v>705</v>
      </c>
      <c r="C2125" s="5">
        <v>850</v>
      </c>
      <c r="D2125" s="5" t="s">
        <v>2263</v>
      </c>
      <c r="E2125" s="5" t="s">
        <v>1429</v>
      </c>
      <c r="F2125" s="5" t="s">
        <v>2272</v>
      </c>
      <c r="G2125" s="5" t="s">
        <v>1383</v>
      </c>
      <c r="H2125" s="5">
        <v>55</v>
      </c>
      <c r="I2125" s="5" t="s">
        <v>78</v>
      </c>
      <c r="J2125" s="5" t="s">
        <v>1372</v>
      </c>
      <c r="K2125" s="5">
        <v>850</v>
      </c>
      <c r="L2125" s="5"/>
      <c r="M2125" s="5" t="s">
        <v>1399</v>
      </c>
      <c r="N2125" s="5">
        <v>1154028</v>
      </c>
      <c r="O2125" s="5">
        <v>12</v>
      </c>
      <c r="P2125" s="11">
        <v>3</v>
      </c>
      <c r="Q2125" s="12">
        <v>89.5</v>
      </c>
      <c r="R2125" s="13">
        <f t="shared" si="33"/>
        <v>268.5</v>
      </c>
    </row>
    <row r="2126" spans="1:18" ht="51.6" customHeight="1">
      <c r="A2126" s="4" t="s">
        <v>2261</v>
      </c>
      <c r="B2126" s="5">
        <v>705</v>
      </c>
      <c r="C2126" s="5">
        <v>850</v>
      </c>
      <c r="D2126" s="5" t="s">
        <v>2263</v>
      </c>
      <c r="E2126" s="5" t="s">
        <v>1429</v>
      </c>
      <c r="F2126" s="5" t="s">
        <v>2272</v>
      </c>
      <c r="G2126" s="5" t="s">
        <v>1383</v>
      </c>
      <c r="H2126" s="5">
        <v>55</v>
      </c>
      <c r="I2126" s="5" t="s">
        <v>78</v>
      </c>
      <c r="J2126" s="5" t="s">
        <v>1372</v>
      </c>
      <c r="K2126" s="5">
        <v>850</v>
      </c>
      <c r="L2126" s="5"/>
      <c r="M2126" s="5" t="s">
        <v>1399</v>
      </c>
      <c r="N2126" s="5">
        <v>1154028</v>
      </c>
      <c r="O2126" s="5">
        <v>14</v>
      </c>
      <c r="P2126" s="11">
        <v>5</v>
      </c>
      <c r="Q2126" s="12">
        <v>89.5</v>
      </c>
      <c r="R2126" s="13">
        <f t="shared" si="33"/>
        <v>447.5</v>
      </c>
    </row>
    <row r="2127" spans="1:18" ht="51.6" customHeight="1">
      <c r="A2127" s="4" t="s">
        <v>2261</v>
      </c>
      <c r="B2127" s="5">
        <v>705</v>
      </c>
      <c r="C2127" s="5">
        <v>850</v>
      </c>
      <c r="D2127" s="5" t="s">
        <v>2263</v>
      </c>
      <c r="E2127" s="5" t="s">
        <v>1429</v>
      </c>
      <c r="F2127" s="5" t="s">
        <v>2272</v>
      </c>
      <c r="G2127" s="5" t="s">
        <v>1383</v>
      </c>
      <c r="H2127" s="5">
        <v>55</v>
      </c>
      <c r="I2127" s="5" t="s">
        <v>78</v>
      </c>
      <c r="J2127" s="5" t="s">
        <v>1372</v>
      </c>
      <c r="K2127" s="5">
        <v>850</v>
      </c>
      <c r="L2127" s="5"/>
      <c r="M2127" s="5" t="s">
        <v>1399</v>
      </c>
      <c r="N2127" s="5">
        <v>1154028</v>
      </c>
      <c r="O2127" s="5">
        <v>16</v>
      </c>
      <c r="P2127" s="11">
        <v>1</v>
      </c>
      <c r="Q2127" s="12">
        <v>89.5</v>
      </c>
      <c r="R2127" s="13">
        <f t="shared" si="33"/>
        <v>89.5</v>
      </c>
    </row>
    <row r="2128" spans="1:18" ht="51.6" customHeight="1">
      <c r="A2128" s="4" t="s">
        <v>2261</v>
      </c>
      <c r="B2128" s="5">
        <v>705</v>
      </c>
      <c r="C2128" s="5">
        <v>850</v>
      </c>
      <c r="D2128" s="5" t="s">
        <v>2263</v>
      </c>
      <c r="E2128" s="5" t="s">
        <v>1429</v>
      </c>
      <c r="F2128" s="5" t="s">
        <v>2272</v>
      </c>
      <c r="G2128" s="5" t="s">
        <v>1383</v>
      </c>
      <c r="H2128" s="5">
        <v>55</v>
      </c>
      <c r="I2128" s="5" t="s">
        <v>78</v>
      </c>
      <c r="J2128" s="5" t="s">
        <v>1372</v>
      </c>
      <c r="K2128" s="5">
        <v>850</v>
      </c>
      <c r="L2128" s="5"/>
      <c r="M2128" s="5" t="s">
        <v>1430</v>
      </c>
      <c r="N2128" s="5">
        <v>1154029</v>
      </c>
      <c r="O2128" s="5">
        <v>92</v>
      </c>
      <c r="P2128" s="11">
        <v>1</v>
      </c>
      <c r="Q2128" s="12">
        <v>73.5</v>
      </c>
      <c r="R2128" s="13">
        <f t="shared" si="33"/>
        <v>73.5</v>
      </c>
    </row>
    <row r="2129" spans="1:18" ht="51.6" customHeight="1">
      <c r="A2129" s="4" t="s">
        <v>2261</v>
      </c>
      <c r="B2129" s="5">
        <v>705</v>
      </c>
      <c r="C2129" s="5">
        <v>850</v>
      </c>
      <c r="D2129" s="5" t="s">
        <v>2263</v>
      </c>
      <c r="E2129" s="5" t="s">
        <v>1429</v>
      </c>
      <c r="F2129" s="5" t="s">
        <v>2272</v>
      </c>
      <c r="G2129" s="5" t="s">
        <v>1383</v>
      </c>
      <c r="H2129" s="5">
        <v>55</v>
      </c>
      <c r="I2129" s="5" t="s">
        <v>78</v>
      </c>
      <c r="J2129" s="5" t="s">
        <v>1372</v>
      </c>
      <c r="K2129" s="5">
        <v>850</v>
      </c>
      <c r="L2129" s="5"/>
      <c r="M2129" s="5" t="s">
        <v>1430</v>
      </c>
      <c r="N2129" s="5">
        <v>1154029</v>
      </c>
      <c r="O2129" s="5">
        <v>4</v>
      </c>
      <c r="P2129" s="11">
        <v>4</v>
      </c>
      <c r="Q2129" s="12">
        <v>73.5</v>
      </c>
      <c r="R2129" s="13">
        <f t="shared" si="33"/>
        <v>294</v>
      </c>
    </row>
    <row r="2130" spans="1:18" ht="51.6" customHeight="1">
      <c r="A2130" s="4" t="s">
        <v>2261</v>
      </c>
      <c r="B2130" s="5">
        <v>705</v>
      </c>
      <c r="C2130" s="5">
        <v>850</v>
      </c>
      <c r="D2130" s="5" t="s">
        <v>2263</v>
      </c>
      <c r="E2130" s="5" t="s">
        <v>1429</v>
      </c>
      <c r="F2130" s="5" t="s">
        <v>2272</v>
      </c>
      <c r="G2130" s="5" t="s">
        <v>1383</v>
      </c>
      <c r="H2130" s="5">
        <v>55</v>
      </c>
      <c r="I2130" s="5" t="s">
        <v>78</v>
      </c>
      <c r="J2130" s="5" t="s">
        <v>1372</v>
      </c>
      <c r="K2130" s="5">
        <v>850</v>
      </c>
      <c r="L2130" s="5"/>
      <c r="M2130" s="5" t="s">
        <v>1430</v>
      </c>
      <c r="N2130" s="5">
        <v>1154029</v>
      </c>
      <c r="O2130" s="5">
        <v>10</v>
      </c>
      <c r="P2130" s="11">
        <v>6</v>
      </c>
      <c r="Q2130" s="12">
        <v>89.5</v>
      </c>
      <c r="R2130" s="13">
        <f t="shared" si="33"/>
        <v>537</v>
      </c>
    </row>
    <row r="2131" spans="1:18" ht="51.6" customHeight="1">
      <c r="A2131" s="4" t="s">
        <v>2261</v>
      </c>
      <c r="B2131" s="5">
        <v>705</v>
      </c>
      <c r="C2131" s="5">
        <v>850</v>
      </c>
      <c r="D2131" s="5" t="s">
        <v>2263</v>
      </c>
      <c r="E2131" s="5" t="s">
        <v>1429</v>
      </c>
      <c r="F2131" s="5" t="s">
        <v>2272</v>
      </c>
      <c r="G2131" s="5" t="s">
        <v>1383</v>
      </c>
      <c r="H2131" s="5">
        <v>55</v>
      </c>
      <c r="I2131" s="5" t="s">
        <v>78</v>
      </c>
      <c r="J2131" s="5" t="s">
        <v>1372</v>
      </c>
      <c r="K2131" s="5">
        <v>850</v>
      </c>
      <c r="L2131" s="5"/>
      <c r="M2131" s="5" t="s">
        <v>1430</v>
      </c>
      <c r="N2131" s="5">
        <v>1154029</v>
      </c>
      <c r="O2131" s="5">
        <v>12</v>
      </c>
      <c r="P2131" s="11">
        <v>8</v>
      </c>
      <c r="Q2131" s="12">
        <v>89.5</v>
      </c>
      <c r="R2131" s="13">
        <f t="shared" si="33"/>
        <v>716</v>
      </c>
    </row>
    <row r="2132" spans="1:18" ht="51.6" customHeight="1">
      <c r="A2132" s="4" t="s">
        <v>2261</v>
      </c>
      <c r="B2132" s="5">
        <v>705</v>
      </c>
      <c r="C2132" s="5">
        <v>850</v>
      </c>
      <c r="D2132" s="5" t="s">
        <v>2263</v>
      </c>
      <c r="E2132" s="5" t="s">
        <v>1429</v>
      </c>
      <c r="F2132" s="5" t="s">
        <v>2272</v>
      </c>
      <c r="G2132" s="5" t="s">
        <v>1383</v>
      </c>
      <c r="H2132" s="5">
        <v>55</v>
      </c>
      <c r="I2132" s="5" t="s">
        <v>78</v>
      </c>
      <c r="J2132" s="5" t="s">
        <v>1372</v>
      </c>
      <c r="K2132" s="5">
        <v>850</v>
      </c>
      <c r="L2132" s="5"/>
      <c r="M2132" s="5" t="s">
        <v>1430</v>
      </c>
      <c r="N2132" s="5">
        <v>1154029</v>
      </c>
      <c r="O2132" s="5">
        <v>14</v>
      </c>
      <c r="P2132" s="11">
        <v>3</v>
      </c>
      <c r="Q2132" s="12">
        <v>89.5</v>
      </c>
      <c r="R2132" s="13">
        <f t="shared" si="33"/>
        <v>268.5</v>
      </c>
    </row>
    <row r="2133" spans="1:18" ht="51.6" customHeight="1">
      <c r="A2133" s="4" t="s">
        <v>2261</v>
      </c>
      <c r="B2133" s="5">
        <v>705</v>
      </c>
      <c r="C2133" s="5">
        <v>850</v>
      </c>
      <c r="D2133" s="5" t="s">
        <v>2263</v>
      </c>
      <c r="E2133" s="5" t="s">
        <v>1429</v>
      </c>
      <c r="F2133" s="5" t="s">
        <v>2272</v>
      </c>
      <c r="G2133" s="5" t="s">
        <v>1383</v>
      </c>
      <c r="H2133" s="5">
        <v>55</v>
      </c>
      <c r="I2133" s="5" t="s">
        <v>78</v>
      </c>
      <c r="J2133" s="5" t="s">
        <v>1372</v>
      </c>
      <c r="K2133" s="5">
        <v>850</v>
      </c>
      <c r="L2133" s="5"/>
      <c r="M2133" s="5" t="s">
        <v>1430</v>
      </c>
      <c r="N2133" s="5">
        <v>1154029</v>
      </c>
      <c r="O2133" s="5">
        <v>16</v>
      </c>
      <c r="P2133" s="11">
        <v>1</v>
      </c>
      <c r="Q2133" s="12">
        <v>89.5</v>
      </c>
      <c r="R2133" s="13">
        <f t="shared" si="33"/>
        <v>89.5</v>
      </c>
    </row>
    <row r="2134" spans="1:18" ht="51.6" customHeight="1">
      <c r="A2134" s="4" t="s">
        <v>2261</v>
      </c>
      <c r="B2134" s="5">
        <v>705</v>
      </c>
      <c r="C2134" s="5">
        <v>850</v>
      </c>
      <c r="D2134" s="5" t="s">
        <v>2263</v>
      </c>
      <c r="E2134" s="5" t="s">
        <v>1429</v>
      </c>
      <c r="F2134" s="5" t="s">
        <v>2272</v>
      </c>
      <c r="G2134" s="5" t="s">
        <v>1383</v>
      </c>
      <c r="H2134" s="5">
        <v>55</v>
      </c>
      <c r="I2134" s="5" t="s">
        <v>78</v>
      </c>
      <c r="J2134" s="5" t="s">
        <v>1372</v>
      </c>
      <c r="K2134" s="5">
        <v>850</v>
      </c>
      <c r="L2134" s="5"/>
      <c r="M2134" s="5" t="s">
        <v>1278</v>
      </c>
      <c r="N2134" s="5">
        <v>1154030</v>
      </c>
      <c r="O2134" s="5">
        <v>12</v>
      </c>
      <c r="P2134" s="11">
        <v>9</v>
      </c>
      <c r="Q2134" s="12">
        <v>89.5</v>
      </c>
      <c r="R2134" s="13">
        <f t="shared" si="33"/>
        <v>805.5</v>
      </c>
    </row>
    <row r="2135" spans="1:18" ht="51.6" customHeight="1">
      <c r="A2135" s="4" t="s">
        <v>2261</v>
      </c>
      <c r="B2135" s="5">
        <v>705</v>
      </c>
      <c r="C2135" s="5">
        <v>850</v>
      </c>
      <c r="D2135" s="5" t="s">
        <v>2263</v>
      </c>
      <c r="E2135" s="5" t="s">
        <v>1429</v>
      </c>
      <c r="F2135" s="5" t="s">
        <v>2272</v>
      </c>
      <c r="G2135" s="5" t="s">
        <v>1383</v>
      </c>
      <c r="H2135" s="5">
        <v>55</v>
      </c>
      <c r="I2135" s="5" t="s">
        <v>78</v>
      </c>
      <c r="J2135" s="5" t="s">
        <v>1372</v>
      </c>
      <c r="K2135" s="5">
        <v>850</v>
      </c>
      <c r="L2135" s="5"/>
      <c r="M2135" s="5" t="s">
        <v>1278</v>
      </c>
      <c r="N2135" s="5">
        <v>1154030</v>
      </c>
      <c r="O2135" s="5">
        <v>14</v>
      </c>
      <c r="P2135" s="11">
        <v>7</v>
      </c>
      <c r="Q2135" s="12">
        <v>89.5</v>
      </c>
      <c r="R2135" s="13">
        <f t="shared" si="33"/>
        <v>626.5</v>
      </c>
    </row>
    <row r="2136" spans="1:18" ht="51.6" customHeight="1">
      <c r="A2136" s="4" t="s">
        <v>2261</v>
      </c>
      <c r="B2136" s="5">
        <v>705</v>
      </c>
      <c r="C2136" s="5">
        <v>850</v>
      </c>
      <c r="D2136" s="5" t="s">
        <v>2263</v>
      </c>
      <c r="E2136" s="5" t="s">
        <v>1429</v>
      </c>
      <c r="F2136" s="5" t="s">
        <v>2272</v>
      </c>
      <c r="G2136" s="5" t="s">
        <v>1383</v>
      </c>
      <c r="H2136" s="5">
        <v>55</v>
      </c>
      <c r="I2136" s="5" t="s">
        <v>78</v>
      </c>
      <c r="J2136" s="5" t="s">
        <v>1372</v>
      </c>
      <c r="K2136" s="5">
        <v>850</v>
      </c>
      <c r="L2136" s="5"/>
      <c r="M2136" s="5" t="s">
        <v>1278</v>
      </c>
      <c r="N2136" s="5">
        <v>1154030</v>
      </c>
      <c r="O2136" s="5">
        <v>16</v>
      </c>
      <c r="P2136" s="11">
        <v>3</v>
      </c>
      <c r="Q2136" s="12">
        <v>89.5</v>
      </c>
      <c r="R2136" s="13">
        <f t="shared" si="33"/>
        <v>268.5</v>
      </c>
    </row>
    <row r="2137" spans="1:18" ht="51.6" customHeight="1">
      <c r="A2137" s="4" t="s">
        <v>2261</v>
      </c>
      <c r="B2137" s="5">
        <v>705</v>
      </c>
      <c r="C2137" s="5">
        <v>850</v>
      </c>
      <c r="D2137" s="5" t="s">
        <v>2263</v>
      </c>
      <c r="E2137" s="5" t="s">
        <v>1431</v>
      </c>
      <c r="F2137" s="5" t="s">
        <v>2272</v>
      </c>
      <c r="G2137" s="5" t="s">
        <v>1383</v>
      </c>
      <c r="H2137" s="5">
        <v>55</v>
      </c>
      <c r="I2137" s="5" t="s">
        <v>78</v>
      </c>
      <c r="J2137" s="5" t="s">
        <v>1372</v>
      </c>
      <c r="K2137" s="5">
        <v>850</v>
      </c>
      <c r="L2137" s="5"/>
      <c r="M2137" s="5" t="s">
        <v>1305</v>
      </c>
      <c r="N2137" s="5">
        <v>1154061</v>
      </c>
      <c r="O2137" s="5">
        <v>92</v>
      </c>
      <c r="P2137" s="11">
        <v>4</v>
      </c>
      <c r="Q2137" s="12">
        <v>79</v>
      </c>
      <c r="R2137" s="13">
        <f t="shared" si="33"/>
        <v>316</v>
      </c>
    </row>
    <row r="2138" spans="1:18" ht="51.6" customHeight="1">
      <c r="A2138" s="4" t="s">
        <v>2261</v>
      </c>
      <c r="B2138" s="5">
        <v>705</v>
      </c>
      <c r="C2138" s="5">
        <v>850</v>
      </c>
      <c r="D2138" s="5" t="s">
        <v>2263</v>
      </c>
      <c r="E2138" s="5" t="s">
        <v>1431</v>
      </c>
      <c r="F2138" s="5" t="s">
        <v>2272</v>
      </c>
      <c r="G2138" s="5" t="s">
        <v>1383</v>
      </c>
      <c r="H2138" s="5">
        <v>55</v>
      </c>
      <c r="I2138" s="5" t="s">
        <v>78</v>
      </c>
      <c r="J2138" s="5" t="s">
        <v>1372</v>
      </c>
      <c r="K2138" s="5">
        <v>850</v>
      </c>
      <c r="L2138" s="5"/>
      <c r="M2138" s="5" t="s">
        <v>1305</v>
      </c>
      <c r="N2138" s="5">
        <v>1154061</v>
      </c>
      <c r="O2138" s="5">
        <v>3</v>
      </c>
      <c r="P2138" s="11">
        <v>4</v>
      </c>
      <c r="Q2138" s="12">
        <v>79</v>
      </c>
      <c r="R2138" s="13">
        <f t="shared" si="33"/>
        <v>316</v>
      </c>
    </row>
    <row r="2139" spans="1:18" ht="51.6" customHeight="1">
      <c r="A2139" s="4" t="s">
        <v>2261</v>
      </c>
      <c r="B2139" s="5">
        <v>705</v>
      </c>
      <c r="C2139" s="5">
        <v>850</v>
      </c>
      <c r="D2139" s="5" t="s">
        <v>2263</v>
      </c>
      <c r="E2139" s="5" t="s">
        <v>1431</v>
      </c>
      <c r="F2139" s="5" t="s">
        <v>2272</v>
      </c>
      <c r="G2139" s="5" t="s">
        <v>1383</v>
      </c>
      <c r="H2139" s="5">
        <v>55</v>
      </c>
      <c r="I2139" s="5" t="s">
        <v>78</v>
      </c>
      <c r="J2139" s="5" t="s">
        <v>1372</v>
      </c>
      <c r="K2139" s="5">
        <v>850</v>
      </c>
      <c r="L2139" s="5"/>
      <c r="M2139" s="5" t="s">
        <v>1305</v>
      </c>
      <c r="N2139" s="5">
        <v>1154061</v>
      </c>
      <c r="O2139" s="5">
        <v>4</v>
      </c>
      <c r="P2139" s="11">
        <v>7</v>
      </c>
      <c r="Q2139" s="12">
        <v>79</v>
      </c>
      <c r="R2139" s="13">
        <f t="shared" si="33"/>
        <v>553</v>
      </c>
    </row>
    <row r="2140" spans="1:18" ht="51.6" customHeight="1">
      <c r="A2140" s="4" t="s">
        <v>2261</v>
      </c>
      <c r="B2140" s="5">
        <v>705</v>
      </c>
      <c r="C2140" s="5">
        <v>850</v>
      </c>
      <c r="D2140" s="5" t="s">
        <v>2263</v>
      </c>
      <c r="E2140" s="5" t="s">
        <v>1431</v>
      </c>
      <c r="F2140" s="5" t="s">
        <v>2272</v>
      </c>
      <c r="G2140" s="5" t="s">
        <v>1383</v>
      </c>
      <c r="H2140" s="5">
        <v>55</v>
      </c>
      <c r="I2140" s="5" t="s">
        <v>78</v>
      </c>
      <c r="J2140" s="5" t="s">
        <v>1372</v>
      </c>
      <c r="K2140" s="5">
        <v>850</v>
      </c>
      <c r="L2140" s="5"/>
      <c r="M2140" s="5" t="s">
        <v>1305</v>
      </c>
      <c r="N2140" s="5">
        <v>1154061</v>
      </c>
      <c r="O2140" s="5">
        <v>10</v>
      </c>
      <c r="P2140" s="11">
        <v>3</v>
      </c>
      <c r="Q2140" s="12">
        <v>94.5</v>
      </c>
      <c r="R2140" s="13">
        <f t="shared" si="33"/>
        <v>283.5</v>
      </c>
    </row>
    <row r="2141" spans="1:18" ht="51.6" customHeight="1">
      <c r="A2141" s="4" t="s">
        <v>2261</v>
      </c>
      <c r="B2141" s="5">
        <v>705</v>
      </c>
      <c r="C2141" s="5">
        <v>850</v>
      </c>
      <c r="D2141" s="5" t="s">
        <v>2263</v>
      </c>
      <c r="E2141" s="5" t="s">
        <v>1431</v>
      </c>
      <c r="F2141" s="5" t="s">
        <v>2272</v>
      </c>
      <c r="G2141" s="5" t="s">
        <v>1383</v>
      </c>
      <c r="H2141" s="5">
        <v>55</v>
      </c>
      <c r="I2141" s="5" t="s">
        <v>78</v>
      </c>
      <c r="J2141" s="5" t="s">
        <v>1372</v>
      </c>
      <c r="K2141" s="5">
        <v>850</v>
      </c>
      <c r="L2141" s="5"/>
      <c r="M2141" s="5" t="s">
        <v>1305</v>
      </c>
      <c r="N2141" s="5">
        <v>1154061</v>
      </c>
      <c r="O2141" s="5">
        <v>12</v>
      </c>
      <c r="P2141" s="11">
        <v>3</v>
      </c>
      <c r="Q2141" s="12">
        <v>94.5</v>
      </c>
      <c r="R2141" s="13">
        <f t="shared" si="33"/>
        <v>283.5</v>
      </c>
    </row>
    <row r="2142" spans="1:18" ht="51.6" customHeight="1">
      <c r="A2142" s="4" t="s">
        <v>2261</v>
      </c>
      <c r="B2142" s="5">
        <v>705</v>
      </c>
      <c r="C2142" s="5">
        <v>850</v>
      </c>
      <c r="D2142" s="5" t="s">
        <v>2263</v>
      </c>
      <c r="E2142" s="5" t="s">
        <v>1431</v>
      </c>
      <c r="F2142" s="5" t="s">
        <v>2272</v>
      </c>
      <c r="G2142" s="5" t="s">
        <v>1383</v>
      </c>
      <c r="H2142" s="5">
        <v>55</v>
      </c>
      <c r="I2142" s="5" t="s">
        <v>78</v>
      </c>
      <c r="J2142" s="5" t="s">
        <v>1372</v>
      </c>
      <c r="K2142" s="5">
        <v>850</v>
      </c>
      <c r="L2142" s="5"/>
      <c r="M2142" s="5" t="s">
        <v>1305</v>
      </c>
      <c r="N2142" s="5">
        <v>1154061</v>
      </c>
      <c r="O2142" s="5">
        <v>14</v>
      </c>
      <c r="P2142" s="11">
        <v>7</v>
      </c>
      <c r="Q2142" s="12">
        <v>94.5</v>
      </c>
      <c r="R2142" s="13">
        <f t="shared" si="33"/>
        <v>661.5</v>
      </c>
    </row>
    <row r="2143" spans="1:18" ht="51.6" customHeight="1">
      <c r="A2143" s="4" t="s">
        <v>2261</v>
      </c>
      <c r="B2143" s="5">
        <v>705</v>
      </c>
      <c r="C2143" s="5">
        <v>850</v>
      </c>
      <c r="D2143" s="5" t="s">
        <v>2263</v>
      </c>
      <c r="E2143" s="5" t="s">
        <v>1431</v>
      </c>
      <c r="F2143" s="5" t="s">
        <v>2272</v>
      </c>
      <c r="G2143" s="5" t="s">
        <v>1383</v>
      </c>
      <c r="H2143" s="5">
        <v>55</v>
      </c>
      <c r="I2143" s="5" t="s">
        <v>78</v>
      </c>
      <c r="J2143" s="5" t="s">
        <v>1372</v>
      </c>
      <c r="K2143" s="5">
        <v>850</v>
      </c>
      <c r="L2143" s="5"/>
      <c r="M2143" s="5" t="s">
        <v>1305</v>
      </c>
      <c r="N2143" s="5">
        <v>1154061</v>
      </c>
      <c r="O2143" s="5">
        <v>16</v>
      </c>
      <c r="P2143" s="11">
        <v>2</v>
      </c>
      <c r="Q2143" s="12">
        <v>94.5</v>
      </c>
      <c r="R2143" s="13">
        <f t="shared" si="33"/>
        <v>189</v>
      </c>
    </row>
    <row r="2144" spans="1:18" ht="51.6" customHeight="1">
      <c r="A2144" s="4" t="s">
        <v>2261</v>
      </c>
      <c r="B2144" s="5">
        <v>705</v>
      </c>
      <c r="C2144" s="5">
        <v>223</v>
      </c>
      <c r="D2144" s="5" t="s">
        <v>2263</v>
      </c>
      <c r="E2144" s="5" t="s">
        <v>1434</v>
      </c>
      <c r="F2144" s="5" t="s">
        <v>2273</v>
      </c>
      <c r="G2144" s="5" t="s">
        <v>1432</v>
      </c>
      <c r="H2144" s="5" t="s">
        <v>104</v>
      </c>
      <c r="I2144" s="5" t="s">
        <v>105</v>
      </c>
      <c r="J2144" s="5" t="s">
        <v>1433</v>
      </c>
      <c r="K2144" s="5">
        <v>223</v>
      </c>
      <c r="L2144" s="5"/>
      <c r="M2144" s="5" t="s">
        <v>1287</v>
      </c>
      <c r="N2144" s="5">
        <v>1139500</v>
      </c>
      <c r="O2144" s="5">
        <v>74</v>
      </c>
      <c r="P2144" s="11">
        <v>1</v>
      </c>
      <c r="Q2144" s="12">
        <v>59.9</v>
      </c>
      <c r="R2144" s="13">
        <f t="shared" si="33"/>
        <v>59.9</v>
      </c>
    </row>
    <row r="2145" spans="1:18" ht="51.6" customHeight="1">
      <c r="A2145" s="4" t="s">
        <v>2261</v>
      </c>
      <c r="B2145" s="5">
        <v>705</v>
      </c>
      <c r="C2145" s="5">
        <v>223</v>
      </c>
      <c r="D2145" s="5" t="s">
        <v>2263</v>
      </c>
      <c r="E2145" s="5" t="s">
        <v>1435</v>
      </c>
      <c r="F2145" s="5" t="s">
        <v>2273</v>
      </c>
      <c r="G2145" s="5" t="s">
        <v>1432</v>
      </c>
      <c r="H2145" s="5" t="s">
        <v>104</v>
      </c>
      <c r="I2145" s="5" t="s">
        <v>105</v>
      </c>
      <c r="J2145" s="5" t="s">
        <v>1433</v>
      </c>
      <c r="K2145" s="5">
        <v>223</v>
      </c>
      <c r="L2145" s="5"/>
      <c r="M2145" s="5" t="s">
        <v>1259</v>
      </c>
      <c r="N2145" s="5">
        <v>1139503</v>
      </c>
      <c r="O2145" s="5">
        <v>74</v>
      </c>
      <c r="P2145" s="11">
        <v>1</v>
      </c>
      <c r="Q2145" s="12">
        <v>64.900000000000006</v>
      </c>
      <c r="R2145" s="13">
        <f t="shared" si="33"/>
        <v>64.900000000000006</v>
      </c>
    </row>
    <row r="2146" spans="1:18" ht="51.6" customHeight="1">
      <c r="A2146" s="4" t="s">
        <v>2261</v>
      </c>
      <c r="B2146" s="5">
        <v>705</v>
      </c>
      <c r="C2146" s="5">
        <v>223</v>
      </c>
      <c r="D2146" s="5" t="s">
        <v>2263</v>
      </c>
      <c r="E2146" s="5" t="s">
        <v>1436</v>
      </c>
      <c r="F2146" s="5" t="s">
        <v>2273</v>
      </c>
      <c r="G2146" s="5" t="s">
        <v>1432</v>
      </c>
      <c r="H2146" s="5" t="s">
        <v>104</v>
      </c>
      <c r="I2146" s="5" t="s">
        <v>105</v>
      </c>
      <c r="J2146" s="5" t="s">
        <v>1433</v>
      </c>
      <c r="K2146" s="5">
        <v>223</v>
      </c>
      <c r="L2146" s="5"/>
      <c r="M2146" s="5" t="s">
        <v>1259</v>
      </c>
      <c r="N2146" s="5">
        <v>1139505</v>
      </c>
      <c r="O2146" s="5">
        <v>74</v>
      </c>
      <c r="P2146" s="11">
        <v>1</v>
      </c>
      <c r="Q2146" s="12">
        <v>74.900000000000006</v>
      </c>
      <c r="R2146" s="13">
        <f t="shared" si="33"/>
        <v>74.900000000000006</v>
      </c>
    </row>
    <row r="2147" spans="1:18" ht="51.6" customHeight="1">
      <c r="A2147" s="4" t="s">
        <v>2261</v>
      </c>
      <c r="B2147" s="5">
        <v>705</v>
      </c>
      <c r="C2147" s="5">
        <v>223</v>
      </c>
      <c r="D2147" s="5" t="s">
        <v>2263</v>
      </c>
      <c r="E2147" s="5" t="s">
        <v>1436</v>
      </c>
      <c r="F2147" s="5" t="s">
        <v>2273</v>
      </c>
      <c r="G2147" s="5" t="s">
        <v>1432</v>
      </c>
      <c r="H2147" s="5" t="s">
        <v>104</v>
      </c>
      <c r="I2147" s="5" t="s">
        <v>105</v>
      </c>
      <c r="J2147" s="5" t="s">
        <v>1433</v>
      </c>
      <c r="K2147" s="5">
        <v>223</v>
      </c>
      <c r="L2147" s="5"/>
      <c r="M2147" s="5" t="s">
        <v>1259</v>
      </c>
      <c r="N2147" s="5">
        <v>1139505</v>
      </c>
      <c r="O2147" s="5">
        <v>80</v>
      </c>
      <c r="P2147" s="11">
        <v>2</v>
      </c>
      <c r="Q2147" s="12">
        <v>74.900000000000006</v>
      </c>
      <c r="R2147" s="13">
        <f t="shared" si="33"/>
        <v>149.80000000000001</v>
      </c>
    </row>
    <row r="2148" spans="1:18" ht="51.6" customHeight="1">
      <c r="A2148" s="4" t="s">
        <v>2261</v>
      </c>
      <c r="B2148" s="5">
        <v>705</v>
      </c>
      <c r="C2148" s="5">
        <v>223</v>
      </c>
      <c r="D2148" s="5" t="s">
        <v>2263</v>
      </c>
      <c r="E2148" s="5" t="s">
        <v>1436</v>
      </c>
      <c r="F2148" s="5" t="s">
        <v>2273</v>
      </c>
      <c r="G2148" s="5" t="s">
        <v>1432</v>
      </c>
      <c r="H2148" s="5" t="s">
        <v>104</v>
      </c>
      <c r="I2148" s="5" t="s">
        <v>105</v>
      </c>
      <c r="J2148" s="5" t="s">
        <v>1433</v>
      </c>
      <c r="K2148" s="5">
        <v>223</v>
      </c>
      <c r="L2148" s="5"/>
      <c r="M2148" s="5" t="s">
        <v>1259</v>
      </c>
      <c r="N2148" s="5">
        <v>1139505</v>
      </c>
      <c r="O2148" s="5">
        <v>92</v>
      </c>
      <c r="P2148" s="11">
        <v>1</v>
      </c>
      <c r="Q2148" s="12">
        <v>74.900000000000006</v>
      </c>
      <c r="R2148" s="13">
        <f t="shared" si="33"/>
        <v>74.900000000000006</v>
      </c>
    </row>
    <row r="2149" spans="1:18" ht="51.6" customHeight="1">
      <c r="A2149" s="4" t="s">
        <v>2261</v>
      </c>
      <c r="B2149" s="5">
        <v>705</v>
      </c>
      <c r="C2149" s="5">
        <v>223</v>
      </c>
      <c r="D2149" s="5" t="s">
        <v>2263</v>
      </c>
      <c r="E2149" s="5" t="s">
        <v>1436</v>
      </c>
      <c r="F2149" s="5" t="s">
        <v>2273</v>
      </c>
      <c r="G2149" s="5" t="s">
        <v>1432</v>
      </c>
      <c r="H2149" s="5" t="s">
        <v>104</v>
      </c>
      <c r="I2149" s="5" t="s">
        <v>105</v>
      </c>
      <c r="J2149" s="5" t="s">
        <v>1433</v>
      </c>
      <c r="K2149" s="5">
        <v>223</v>
      </c>
      <c r="L2149" s="5"/>
      <c r="M2149" s="5" t="s">
        <v>1259</v>
      </c>
      <c r="N2149" s="5">
        <v>1139505</v>
      </c>
      <c r="O2149" s="5">
        <v>5</v>
      </c>
      <c r="P2149" s="11">
        <v>1</v>
      </c>
      <c r="Q2149" s="12">
        <v>74.900000000000006</v>
      </c>
      <c r="R2149" s="13">
        <f t="shared" si="33"/>
        <v>74.900000000000006</v>
      </c>
    </row>
    <row r="2150" spans="1:18" ht="51.6" customHeight="1">
      <c r="A2150" s="4" t="s">
        <v>2261</v>
      </c>
      <c r="B2150" s="5">
        <v>705</v>
      </c>
      <c r="C2150" s="5">
        <v>223</v>
      </c>
      <c r="D2150" s="5" t="s">
        <v>2263</v>
      </c>
      <c r="E2150" s="5" t="s">
        <v>1436</v>
      </c>
      <c r="F2150" s="5" t="s">
        <v>2273</v>
      </c>
      <c r="G2150" s="5" t="s">
        <v>1432</v>
      </c>
      <c r="H2150" s="5" t="s">
        <v>104</v>
      </c>
      <c r="I2150" s="5" t="s">
        <v>105</v>
      </c>
      <c r="J2150" s="5" t="s">
        <v>1433</v>
      </c>
      <c r="K2150" s="5">
        <v>223</v>
      </c>
      <c r="L2150" s="5"/>
      <c r="M2150" s="5" t="s">
        <v>1287</v>
      </c>
      <c r="N2150" s="5">
        <v>1139506</v>
      </c>
      <c r="O2150" s="5">
        <v>12</v>
      </c>
      <c r="P2150" s="11">
        <v>1</v>
      </c>
      <c r="Q2150" s="12">
        <v>89.9</v>
      </c>
      <c r="R2150" s="13">
        <f t="shared" si="33"/>
        <v>89.9</v>
      </c>
    </row>
    <row r="2151" spans="1:18" ht="51.6" customHeight="1">
      <c r="A2151" s="4" t="s">
        <v>2261</v>
      </c>
      <c r="B2151" s="5">
        <v>705</v>
      </c>
      <c r="C2151" s="5">
        <v>223</v>
      </c>
      <c r="D2151" s="5" t="s">
        <v>2263</v>
      </c>
      <c r="E2151" s="5" t="s">
        <v>1437</v>
      </c>
      <c r="F2151" s="5" t="s">
        <v>2273</v>
      </c>
      <c r="G2151" s="5" t="s">
        <v>1432</v>
      </c>
      <c r="H2151" s="5" t="s">
        <v>104</v>
      </c>
      <c r="I2151" s="5" t="s">
        <v>105</v>
      </c>
      <c r="J2151" s="5" t="s">
        <v>1433</v>
      </c>
      <c r="K2151" s="5">
        <v>223</v>
      </c>
      <c r="L2151" s="5"/>
      <c r="M2151" s="5" t="s">
        <v>1259</v>
      </c>
      <c r="N2151" s="5">
        <v>1139507</v>
      </c>
      <c r="O2151" s="5">
        <v>3</v>
      </c>
      <c r="P2151" s="11">
        <v>1</v>
      </c>
      <c r="Q2151" s="12">
        <v>74.900000000000006</v>
      </c>
      <c r="R2151" s="13">
        <f t="shared" si="33"/>
        <v>74.900000000000006</v>
      </c>
    </row>
    <row r="2152" spans="1:18" ht="51.6" customHeight="1">
      <c r="A2152" s="4" t="s">
        <v>2261</v>
      </c>
      <c r="B2152" s="5">
        <v>705</v>
      </c>
      <c r="C2152" s="5">
        <v>223</v>
      </c>
      <c r="D2152" s="5" t="s">
        <v>2263</v>
      </c>
      <c r="E2152" s="5" t="s">
        <v>1437</v>
      </c>
      <c r="F2152" s="5" t="s">
        <v>2273</v>
      </c>
      <c r="G2152" s="5" t="s">
        <v>1432</v>
      </c>
      <c r="H2152" s="5" t="s">
        <v>104</v>
      </c>
      <c r="I2152" s="5" t="s">
        <v>105</v>
      </c>
      <c r="J2152" s="5" t="s">
        <v>1433</v>
      </c>
      <c r="K2152" s="5">
        <v>223</v>
      </c>
      <c r="L2152" s="5"/>
      <c r="M2152" s="5" t="s">
        <v>1259</v>
      </c>
      <c r="N2152" s="5">
        <v>1139507</v>
      </c>
      <c r="O2152" s="5">
        <v>5</v>
      </c>
      <c r="P2152" s="11">
        <v>1</v>
      </c>
      <c r="Q2152" s="12">
        <v>74.900000000000006</v>
      </c>
      <c r="R2152" s="13">
        <f t="shared" si="33"/>
        <v>74.900000000000006</v>
      </c>
    </row>
    <row r="2153" spans="1:18" ht="51.6" customHeight="1">
      <c r="A2153" s="4" t="s">
        <v>2261</v>
      </c>
      <c r="B2153" s="5">
        <v>705</v>
      </c>
      <c r="C2153" s="5">
        <v>223</v>
      </c>
      <c r="D2153" s="5" t="s">
        <v>2263</v>
      </c>
      <c r="E2153" s="5" t="s">
        <v>1438</v>
      </c>
      <c r="F2153" s="5" t="s">
        <v>2273</v>
      </c>
      <c r="G2153" s="5" t="s">
        <v>1432</v>
      </c>
      <c r="H2153" s="5" t="s">
        <v>104</v>
      </c>
      <c r="I2153" s="5" t="s">
        <v>105</v>
      </c>
      <c r="J2153" s="5" t="s">
        <v>1433</v>
      </c>
      <c r="K2153" s="5">
        <v>223</v>
      </c>
      <c r="L2153" s="5"/>
      <c r="M2153" s="5" t="s">
        <v>1439</v>
      </c>
      <c r="N2153" s="5">
        <v>1139545</v>
      </c>
      <c r="O2153" s="5">
        <v>80</v>
      </c>
      <c r="P2153" s="11">
        <v>1</v>
      </c>
      <c r="Q2153" s="12">
        <v>74.900000000000006</v>
      </c>
      <c r="R2153" s="13">
        <f t="shared" si="33"/>
        <v>74.900000000000006</v>
      </c>
    </row>
    <row r="2154" spans="1:18" ht="51.6" customHeight="1">
      <c r="A2154" s="4" t="s">
        <v>2261</v>
      </c>
      <c r="B2154" s="5">
        <v>705</v>
      </c>
      <c r="C2154" s="5">
        <v>223</v>
      </c>
      <c r="D2154" s="5" t="s">
        <v>2263</v>
      </c>
      <c r="E2154" s="5" t="s">
        <v>1438</v>
      </c>
      <c r="F2154" s="5" t="s">
        <v>2273</v>
      </c>
      <c r="G2154" s="5" t="s">
        <v>1432</v>
      </c>
      <c r="H2154" s="5" t="s">
        <v>104</v>
      </c>
      <c r="I2154" s="5" t="s">
        <v>105</v>
      </c>
      <c r="J2154" s="5" t="s">
        <v>1433</v>
      </c>
      <c r="K2154" s="5">
        <v>223</v>
      </c>
      <c r="L2154" s="5"/>
      <c r="M2154" s="5" t="s">
        <v>1439</v>
      </c>
      <c r="N2154" s="5">
        <v>1139545</v>
      </c>
      <c r="O2154" s="5">
        <v>92</v>
      </c>
      <c r="P2154" s="11">
        <v>1</v>
      </c>
      <c r="Q2154" s="12">
        <v>74.900000000000006</v>
      </c>
      <c r="R2154" s="13">
        <f t="shared" si="33"/>
        <v>74.900000000000006</v>
      </c>
    </row>
    <row r="2155" spans="1:18" ht="51.6" customHeight="1">
      <c r="A2155" s="4" t="s">
        <v>2261</v>
      </c>
      <c r="B2155" s="5">
        <v>705</v>
      </c>
      <c r="C2155" s="5">
        <v>223</v>
      </c>
      <c r="D2155" s="5" t="s">
        <v>2263</v>
      </c>
      <c r="E2155" s="5" t="s">
        <v>1438</v>
      </c>
      <c r="F2155" s="5" t="s">
        <v>2273</v>
      </c>
      <c r="G2155" s="5" t="s">
        <v>1432</v>
      </c>
      <c r="H2155" s="5" t="s">
        <v>104</v>
      </c>
      <c r="I2155" s="5" t="s">
        <v>105</v>
      </c>
      <c r="J2155" s="5" t="s">
        <v>1433</v>
      </c>
      <c r="K2155" s="5">
        <v>223</v>
      </c>
      <c r="L2155" s="5"/>
      <c r="M2155" s="5" t="s">
        <v>1439</v>
      </c>
      <c r="N2155" s="5">
        <v>1139545</v>
      </c>
      <c r="O2155" s="5">
        <v>8</v>
      </c>
      <c r="P2155" s="11">
        <v>1</v>
      </c>
      <c r="Q2155" s="12">
        <v>89.9</v>
      </c>
      <c r="R2155" s="13">
        <f t="shared" si="33"/>
        <v>89.9</v>
      </c>
    </row>
    <row r="2156" spans="1:18" ht="51.6" customHeight="1">
      <c r="A2156" s="4" t="s">
        <v>2261</v>
      </c>
      <c r="B2156" s="5">
        <v>705</v>
      </c>
      <c r="C2156" s="5">
        <v>223</v>
      </c>
      <c r="D2156" s="5" t="s">
        <v>2263</v>
      </c>
      <c r="E2156" s="5" t="s">
        <v>1440</v>
      </c>
      <c r="F2156" s="5" t="s">
        <v>2273</v>
      </c>
      <c r="G2156" s="5" t="s">
        <v>1432</v>
      </c>
      <c r="H2156" s="5" t="s">
        <v>104</v>
      </c>
      <c r="I2156" s="5" t="s">
        <v>105</v>
      </c>
      <c r="J2156" s="5" t="s">
        <v>1433</v>
      </c>
      <c r="K2156" s="5">
        <v>223</v>
      </c>
      <c r="L2156" s="5"/>
      <c r="M2156" s="5" t="s">
        <v>1441</v>
      </c>
      <c r="N2156" s="5">
        <v>1139548</v>
      </c>
      <c r="O2156" s="5">
        <v>74</v>
      </c>
      <c r="P2156" s="11">
        <v>1</v>
      </c>
      <c r="Q2156" s="12">
        <v>59.9</v>
      </c>
      <c r="R2156" s="13">
        <f t="shared" si="33"/>
        <v>59.9</v>
      </c>
    </row>
    <row r="2157" spans="1:18" ht="51.6" customHeight="1">
      <c r="A2157" s="4" t="s">
        <v>2261</v>
      </c>
      <c r="B2157" s="5">
        <v>705</v>
      </c>
      <c r="C2157" s="5">
        <v>223</v>
      </c>
      <c r="D2157" s="5" t="s">
        <v>2263</v>
      </c>
      <c r="E2157" s="5" t="s">
        <v>1440</v>
      </c>
      <c r="F2157" s="5" t="s">
        <v>2273</v>
      </c>
      <c r="G2157" s="5" t="s">
        <v>1432</v>
      </c>
      <c r="H2157" s="5" t="s">
        <v>104</v>
      </c>
      <c r="I2157" s="5" t="s">
        <v>105</v>
      </c>
      <c r="J2157" s="5" t="s">
        <v>1433</v>
      </c>
      <c r="K2157" s="5">
        <v>223</v>
      </c>
      <c r="L2157" s="5"/>
      <c r="M2157" s="5" t="s">
        <v>1442</v>
      </c>
      <c r="N2157" s="5">
        <v>1139550</v>
      </c>
      <c r="O2157" s="5">
        <v>74</v>
      </c>
      <c r="P2157" s="11">
        <v>3</v>
      </c>
      <c r="Q2157" s="12">
        <v>59.9</v>
      </c>
      <c r="R2157" s="13">
        <f t="shared" si="33"/>
        <v>179.7</v>
      </c>
    </row>
    <row r="2158" spans="1:18" ht="51.6" customHeight="1">
      <c r="A2158" s="4" t="s">
        <v>2261</v>
      </c>
      <c r="B2158" s="5">
        <v>705</v>
      </c>
      <c r="C2158" s="5">
        <v>223</v>
      </c>
      <c r="D2158" s="5" t="s">
        <v>2263</v>
      </c>
      <c r="E2158" s="5" t="s">
        <v>1440</v>
      </c>
      <c r="F2158" s="5" t="s">
        <v>2273</v>
      </c>
      <c r="G2158" s="5" t="s">
        <v>1432</v>
      </c>
      <c r="H2158" s="5" t="s">
        <v>104</v>
      </c>
      <c r="I2158" s="5" t="s">
        <v>105</v>
      </c>
      <c r="J2158" s="5" t="s">
        <v>1433</v>
      </c>
      <c r="K2158" s="5">
        <v>223</v>
      </c>
      <c r="L2158" s="5"/>
      <c r="M2158" s="5" t="s">
        <v>1442</v>
      </c>
      <c r="N2158" s="5">
        <v>1139550</v>
      </c>
      <c r="O2158" s="5">
        <v>80</v>
      </c>
      <c r="P2158" s="11">
        <v>1</v>
      </c>
      <c r="Q2158" s="12">
        <v>59.9</v>
      </c>
      <c r="R2158" s="13">
        <f t="shared" si="33"/>
        <v>59.9</v>
      </c>
    </row>
    <row r="2159" spans="1:18" ht="51.6" customHeight="1">
      <c r="A2159" s="4" t="s">
        <v>2261</v>
      </c>
      <c r="B2159" s="5">
        <v>705</v>
      </c>
      <c r="C2159" s="5">
        <v>223</v>
      </c>
      <c r="D2159" s="5" t="s">
        <v>2263</v>
      </c>
      <c r="E2159" s="5" t="s">
        <v>1440</v>
      </c>
      <c r="F2159" s="5" t="s">
        <v>2273</v>
      </c>
      <c r="G2159" s="5" t="s">
        <v>1432</v>
      </c>
      <c r="H2159" s="5" t="s">
        <v>104</v>
      </c>
      <c r="I2159" s="5" t="s">
        <v>105</v>
      </c>
      <c r="J2159" s="5" t="s">
        <v>1433</v>
      </c>
      <c r="K2159" s="5">
        <v>223</v>
      </c>
      <c r="L2159" s="5"/>
      <c r="M2159" s="5" t="s">
        <v>1442</v>
      </c>
      <c r="N2159" s="5">
        <v>1139550</v>
      </c>
      <c r="O2159" s="5">
        <v>92</v>
      </c>
      <c r="P2159" s="11">
        <v>1</v>
      </c>
      <c r="Q2159" s="12">
        <v>59.9</v>
      </c>
      <c r="R2159" s="13">
        <f t="shared" si="33"/>
        <v>59.9</v>
      </c>
    </row>
    <row r="2160" spans="1:18" ht="51.6" customHeight="1">
      <c r="A2160" s="4" t="s">
        <v>2261</v>
      </c>
      <c r="B2160" s="5">
        <v>705</v>
      </c>
      <c r="C2160" s="5">
        <v>223</v>
      </c>
      <c r="D2160" s="5" t="s">
        <v>2263</v>
      </c>
      <c r="E2160" s="5" t="s">
        <v>1443</v>
      </c>
      <c r="F2160" s="5" t="s">
        <v>2273</v>
      </c>
      <c r="G2160" s="5" t="s">
        <v>1432</v>
      </c>
      <c r="H2160" s="5" t="s">
        <v>104</v>
      </c>
      <c r="I2160" s="5" t="s">
        <v>105</v>
      </c>
      <c r="J2160" s="5" t="s">
        <v>1433</v>
      </c>
      <c r="K2160" s="5">
        <v>223</v>
      </c>
      <c r="L2160" s="5"/>
      <c r="M2160" s="5" t="s">
        <v>1259</v>
      </c>
      <c r="N2160" s="5">
        <v>1139551</v>
      </c>
      <c r="O2160" s="5">
        <v>80</v>
      </c>
      <c r="P2160" s="11">
        <v>1</v>
      </c>
      <c r="Q2160" s="12">
        <v>64.900000000000006</v>
      </c>
      <c r="R2160" s="13">
        <f t="shared" si="33"/>
        <v>64.900000000000006</v>
      </c>
    </row>
    <row r="2161" spans="1:18" ht="51.6" customHeight="1">
      <c r="A2161" s="4" t="s">
        <v>2261</v>
      </c>
      <c r="B2161" s="5">
        <v>705</v>
      </c>
      <c r="C2161" s="5">
        <v>223</v>
      </c>
      <c r="D2161" s="5" t="s">
        <v>2263</v>
      </c>
      <c r="E2161" s="5" t="s">
        <v>1443</v>
      </c>
      <c r="F2161" s="5" t="s">
        <v>2273</v>
      </c>
      <c r="G2161" s="5" t="s">
        <v>1432</v>
      </c>
      <c r="H2161" s="5" t="s">
        <v>104</v>
      </c>
      <c r="I2161" s="5" t="s">
        <v>105</v>
      </c>
      <c r="J2161" s="5" t="s">
        <v>1433</v>
      </c>
      <c r="K2161" s="5">
        <v>223</v>
      </c>
      <c r="L2161" s="5"/>
      <c r="M2161" s="5" t="s">
        <v>1444</v>
      </c>
      <c r="N2161" s="5">
        <v>1139552</v>
      </c>
      <c r="O2161" s="5">
        <v>86</v>
      </c>
      <c r="P2161" s="11">
        <v>1</v>
      </c>
      <c r="Q2161" s="12">
        <v>64.900000000000006</v>
      </c>
      <c r="R2161" s="13">
        <f t="shared" si="33"/>
        <v>64.900000000000006</v>
      </c>
    </row>
    <row r="2162" spans="1:18" ht="51.6" customHeight="1">
      <c r="A2162" s="4" t="s">
        <v>2261</v>
      </c>
      <c r="B2162" s="5">
        <v>705</v>
      </c>
      <c r="C2162" s="5">
        <v>223</v>
      </c>
      <c r="D2162" s="5" t="s">
        <v>2263</v>
      </c>
      <c r="E2162" s="5" t="s">
        <v>1443</v>
      </c>
      <c r="F2162" s="5" t="s">
        <v>2273</v>
      </c>
      <c r="G2162" s="5" t="s">
        <v>1432</v>
      </c>
      <c r="H2162" s="5" t="s">
        <v>104</v>
      </c>
      <c r="I2162" s="5" t="s">
        <v>105</v>
      </c>
      <c r="J2162" s="5" t="s">
        <v>1433</v>
      </c>
      <c r="K2162" s="5">
        <v>223</v>
      </c>
      <c r="L2162" s="5"/>
      <c r="M2162" s="5" t="s">
        <v>1287</v>
      </c>
      <c r="N2162" s="5">
        <v>1139553</v>
      </c>
      <c r="O2162" s="5">
        <v>8</v>
      </c>
      <c r="P2162" s="11">
        <v>1</v>
      </c>
      <c r="Q2162" s="12">
        <v>74.900000000000006</v>
      </c>
      <c r="R2162" s="13">
        <f t="shared" si="33"/>
        <v>74.900000000000006</v>
      </c>
    </row>
    <row r="2163" spans="1:18" ht="51.6" customHeight="1">
      <c r="A2163" s="4" t="s">
        <v>2261</v>
      </c>
      <c r="B2163" s="5">
        <v>705</v>
      </c>
      <c r="C2163" s="5">
        <v>223</v>
      </c>
      <c r="D2163" s="5" t="s">
        <v>2263</v>
      </c>
      <c r="E2163" s="5" t="s">
        <v>1445</v>
      </c>
      <c r="F2163" s="5" t="s">
        <v>2273</v>
      </c>
      <c r="G2163" s="5" t="s">
        <v>1432</v>
      </c>
      <c r="H2163" s="5" t="s">
        <v>104</v>
      </c>
      <c r="I2163" s="5" t="s">
        <v>105</v>
      </c>
      <c r="J2163" s="5" t="s">
        <v>1433</v>
      </c>
      <c r="K2163" s="5">
        <v>223</v>
      </c>
      <c r="L2163" s="5"/>
      <c r="M2163" s="5" t="s">
        <v>1439</v>
      </c>
      <c r="N2163" s="5">
        <v>1139555</v>
      </c>
      <c r="O2163" s="5">
        <v>74</v>
      </c>
      <c r="P2163" s="11">
        <v>1</v>
      </c>
      <c r="Q2163" s="12">
        <v>59.9</v>
      </c>
      <c r="R2163" s="13">
        <f t="shared" si="33"/>
        <v>59.9</v>
      </c>
    </row>
    <row r="2164" spans="1:18" ht="51.6" customHeight="1">
      <c r="A2164" s="4" t="s">
        <v>2261</v>
      </c>
      <c r="B2164" s="5">
        <v>705</v>
      </c>
      <c r="C2164" s="5">
        <v>223</v>
      </c>
      <c r="D2164" s="5" t="s">
        <v>2263</v>
      </c>
      <c r="E2164" s="5" t="s">
        <v>1445</v>
      </c>
      <c r="F2164" s="5" t="s">
        <v>2273</v>
      </c>
      <c r="G2164" s="5" t="s">
        <v>1432</v>
      </c>
      <c r="H2164" s="5" t="s">
        <v>104</v>
      </c>
      <c r="I2164" s="5" t="s">
        <v>105</v>
      </c>
      <c r="J2164" s="5" t="s">
        <v>1433</v>
      </c>
      <c r="K2164" s="5">
        <v>223</v>
      </c>
      <c r="L2164" s="5"/>
      <c r="M2164" s="5" t="s">
        <v>1439</v>
      </c>
      <c r="N2164" s="5">
        <v>1139555</v>
      </c>
      <c r="O2164" s="5">
        <v>3</v>
      </c>
      <c r="P2164" s="11">
        <v>1</v>
      </c>
      <c r="Q2164" s="12">
        <v>59.9</v>
      </c>
      <c r="R2164" s="13">
        <f t="shared" si="33"/>
        <v>59.9</v>
      </c>
    </row>
    <row r="2165" spans="1:18" ht="51.6" customHeight="1">
      <c r="A2165" s="4" t="s">
        <v>2261</v>
      </c>
      <c r="B2165" s="5">
        <v>705</v>
      </c>
      <c r="C2165" s="5">
        <v>223</v>
      </c>
      <c r="D2165" s="5" t="s">
        <v>2263</v>
      </c>
      <c r="E2165" s="5" t="s">
        <v>1445</v>
      </c>
      <c r="F2165" s="5" t="s">
        <v>2273</v>
      </c>
      <c r="G2165" s="5" t="s">
        <v>1432</v>
      </c>
      <c r="H2165" s="5" t="s">
        <v>104</v>
      </c>
      <c r="I2165" s="5" t="s">
        <v>105</v>
      </c>
      <c r="J2165" s="5" t="s">
        <v>1433</v>
      </c>
      <c r="K2165" s="5">
        <v>223</v>
      </c>
      <c r="L2165" s="5"/>
      <c r="M2165" s="5" t="s">
        <v>1444</v>
      </c>
      <c r="N2165" s="5">
        <v>1139556</v>
      </c>
      <c r="O2165" s="5">
        <v>80</v>
      </c>
      <c r="P2165" s="11">
        <v>1</v>
      </c>
      <c r="Q2165" s="12">
        <v>59.9</v>
      </c>
      <c r="R2165" s="13">
        <f t="shared" si="33"/>
        <v>59.9</v>
      </c>
    </row>
    <row r="2166" spans="1:18" ht="51.6" customHeight="1">
      <c r="A2166" s="4" t="s">
        <v>2261</v>
      </c>
      <c r="B2166" s="5">
        <v>705</v>
      </c>
      <c r="C2166" s="5">
        <v>223</v>
      </c>
      <c r="D2166" s="5" t="s">
        <v>2263</v>
      </c>
      <c r="E2166" s="5" t="s">
        <v>1446</v>
      </c>
      <c r="F2166" s="5" t="s">
        <v>2273</v>
      </c>
      <c r="G2166" s="5" t="s">
        <v>1432</v>
      </c>
      <c r="H2166" s="5" t="s">
        <v>104</v>
      </c>
      <c r="I2166" s="5" t="s">
        <v>105</v>
      </c>
      <c r="J2166" s="5" t="s">
        <v>1433</v>
      </c>
      <c r="K2166" s="5">
        <v>223</v>
      </c>
      <c r="L2166" s="5"/>
      <c r="M2166" s="5" t="s">
        <v>1442</v>
      </c>
      <c r="N2166" s="5">
        <v>1139606</v>
      </c>
      <c r="O2166" s="5">
        <v>8</v>
      </c>
      <c r="P2166" s="11">
        <v>1</v>
      </c>
      <c r="Q2166" s="12">
        <v>84.9</v>
      </c>
      <c r="R2166" s="13">
        <f t="shared" si="33"/>
        <v>84.9</v>
      </c>
    </row>
    <row r="2167" spans="1:18" ht="51.6" customHeight="1">
      <c r="A2167" s="4" t="s">
        <v>2261</v>
      </c>
      <c r="B2167" s="5">
        <v>705</v>
      </c>
      <c r="C2167" s="5">
        <v>223</v>
      </c>
      <c r="D2167" s="5" t="s">
        <v>2263</v>
      </c>
      <c r="E2167" s="5" t="s">
        <v>1447</v>
      </c>
      <c r="F2167" s="5" t="s">
        <v>2273</v>
      </c>
      <c r="G2167" s="5" t="s">
        <v>1432</v>
      </c>
      <c r="H2167" s="5" t="s">
        <v>104</v>
      </c>
      <c r="I2167" s="5" t="s">
        <v>105</v>
      </c>
      <c r="J2167" s="5" t="s">
        <v>1433</v>
      </c>
      <c r="K2167" s="5">
        <v>223</v>
      </c>
      <c r="L2167" s="5"/>
      <c r="M2167" s="5" t="s">
        <v>1441</v>
      </c>
      <c r="N2167" s="5">
        <v>1139611</v>
      </c>
      <c r="O2167" s="5">
        <v>4</v>
      </c>
      <c r="P2167" s="11">
        <v>1</v>
      </c>
      <c r="Q2167" s="12">
        <v>69.900000000000006</v>
      </c>
      <c r="R2167" s="13">
        <f t="shared" si="33"/>
        <v>69.900000000000006</v>
      </c>
    </row>
    <row r="2168" spans="1:18" ht="51.6" customHeight="1">
      <c r="A2168" s="4" t="s">
        <v>2261</v>
      </c>
      <c r="B2168" s="5">
        <v>705</v>
      </c>
      <c r="C2168" s="5">
        <v>223</v>
      </c>
      <c r="D2168" s="5" t="s">
        <v>2263</v>
      </c>
      <c r="E2168" s="5" t="s">
        <v>1448</v>
      </c>
      <c r="F2168" s="5" t="s">
        <v>2273</v>
      </c>
      <c r="G2168" s="5" t="s">
        <v>1432</v>
      </c>
      <c r="H2168" s="5" t="s">
        <v>104</v>
      </c>
      <c r="I2168" s="5" t="s">
        <v>105</v>
      </c>
      <c r="J2168" s="5" t="s">
        <v>1433</v>
      </c>
      <c r="K2168" s="5">
        <v>223</v>
      </c>
      <c r="L2168" s="5"/>
      <c r="M2168" s="5" t="s">
        <v>1259</v>
      </c>
      <c r="N2168" s="5">
        <v>1139778</v>
      </c>
      <c r="O2168" s="5">
        <v>74</v>
      </c>
      <c r="P2168" s="11">
        <v>1</v>
      </c>
      <c r="Q2168" s="12">
        <v>64.900000000000006</v>
      </c>
      <c r="R2168" s="13">
        <f t="shared" si="33"/>
        <v>64.900000000000006</v>
      </c>
    </row>
    <row r="2169" spans="1:18" ht="51.6" customHeight="1">
      <c r="A2169" s="4" t="s">
        <v>2261</v>
      </c>
      <c r="B2169" s="5">
        <v>705</v>
      </c>
      <c r="C2169" s="5">
        <v>223</v>
      </c>
      <c r="D2169" s="5" t="s">
        <v>2263</v>
      </c>
      <c r="E2169" s="5" t="s">
        <v>1448</v>
      </c>
      <c r="F2169" s="5" t="s">
        <v>2273</v>
      </c>
      <c r="G2169" s="5" t="s">
        <v>1432</v>
      </c>
      <c r="H2169" s="5" t="s">
        <v>104</v>
      </c>
      <c r="I2169" s="5" t="s">
        <v>105</v>
      </c>
      <c r="J2169" s="5" t="s">
        <v>1433</v>
      </c>
      <c r="K2169" s="5">
        <v>223</v>
      </c>
      <c r="L2169" s="5"/>
      <c r="M2169" s="5" t="s">
        <v>1449</v>
      </c>
      <c r="N2169" s="5">
        <v>1139779</v>
      </c>
      <c r="O2169" s="5">
        <v>74</v>
      </c>
      <c r="P2169" s="11">
        <v>2</v>
      </c>
      <c r="Q2169" s="12">
        <v>64.900000000000006</v>
      </c>
      <c r="R2169" s="13">
        <f t="shared" si="33"/>
        <v>129.80000000000001</v>
      </c>
    </row>
    <row r="2170" spans="1:18" ht="51.6" customHeight="1">
      <c r="A2170" s="4" t="s">
        <v>2261</v>
      </c>
      <c r="B2170" s="5">
        <v>705</v>
      </c>
      <c r="C2170" s="5">
        <v>223</v>
      </c>
      <c r="D2170" s="5" t="s">
        <v>2263</v>
      </c>
      <c r="E2170" s="5" t="s">
        <v>1448</v>
      </c>
      <c r="F2170" s="5" t="s">
        <v>2273</v>
      </c>
      <c r="G2170" s="5" t="s">
        <v>1432</v>
      </c>
      <c r="H2170" s="5" t="s">
        <v>104</v>
      </c>
      <c r="I2170" s="5" t="s">
        <v>105</v>
      </c>
      <c r="J2170" s="5" t="s">
        <v>1433</v>
      </c>
      <c r="K2170" s="5">
        <v>223</v>
      </c>
      <c r="L2170" s="5"/>
      <c r="M2170" s="5" t="s">
        <v>1449</v>
      </c>
      <c r="N2170" s="5">
        <v>1139779</v>
      </c>
      <c r="O2170" s="5">
        <v>80</v>
      </c>
      <c r="P2170" s="11">
        <v>1</v>
      </c>
      <c r="Q2170" s="12">
        <v>64.900000000000006</v>
      </c>
      <c r="R2170" s="13">
        <f t="shared" si="33"/>
        <v>64.900000000000006</v>
      </c>
    </row>
    <row r="2171" spans="1:18" ht="51.6" customHeight="1">
      <c r="A2171" s="4" t="s">
        <v>2261</v>
      </c>
      <c r="B2171" s="5">
        <v>705</v>
      </c>
      <c r="C2171" s="5">
        <v>223</v>
      </c>
      <c r="D2171" s="5" t="s">
        <v>2263</v>
      </c>
      <c r="E2171" s="5" t="s">
        <v>1450</v>
      </c>
      <c r="F2171" s="5" t="s">
        <v>2273</v>
      </c>
      <c r="G2171" s="5" t="s">
        <v>1432</v>
      </c>
      <c r="H2171" s="5" t="s">
        <v>104</v>
      </c>
      <c r="I2171" s="5" t="s">
        <v>105</v>
      </c>
      <c r="J2171" s="5" t="s">
        <v>1433</v>
      </c>
      <c r="K2171" s="5">
        <v>223</v>
      </c>
      <c r="L2171" s="5"/>
      <c r="M2171" s="5" t="s">
        <v>993</v>
      </c>
      <c r="N2171" s="5">
        <v>1139782</v>
      </c>
      <c r="O2171" s="5">
        <v>8</v>
      </c>
      <c r="P2171" s="11">
        <v>1</v>
      </c>
      <c r="Q2171" s="12">
        <v>69.900000000000006</v>
      </c>
      <c r="R2171" s="13">
        <f t="shared" si="33"/>
        <v>69.900000000000006</v>
      </c>
    </row>
    <row r="2172" spans="1:18" ht="51.6" customHeight="1">
      <c r="A2172" s="4" t="s">
        <v>2261</v>
      </c>
      <c r="B2172" s="5">
        <v>705</v>
      </c>
      <c r="C2172" s="5">
        <v>223</v>
      </c>
      <c r="D2172" s="5" t="s">
        <v>2263</v>
      </c>
      <c r="E2172" s="5" t="s">
        <v>1450</v>
      </c>
      <c r="F2172" s="5" t="s">
        <v>2273</v>
      </c>
      <c r="G2172" s="5" t="s">
        <v>1432</v>
      </c>
      <c r="H2172" s="5" t="s">
        <v>104</v>
      </c>
      <c r="I2172" s="5" t="s">
        <v>105</v>
      </c>
      <c r="J2172" s="5" t="s">
        <v>1433</v>
      </c>
      <c r="K2172" s="5">
        <v>223</v>
      </c>
      <c r="L2172" s="5"/>
      <c r="M2172" s="5" t="s">
        <v>1439</v>
      </c>
      <c r="N2172" s="5">
        <v>1139784</v>
      </c>
      <c r="O2172" s="5">
        <v>74</v>
      </c>
      <c r="P2172" s="11">
        <v>1</v>
      </c>
      <c r="Q2172" s="12">
        <v>59.9</v>
      </c>
      <c r="R2172" s="13">
        <f t="shared" si="33"/>
        <v>59.9</v>
      </c>
    </row>
    <row r="2173" spans="1:18" ht="51.6" customHeight="1">
      <c r="A2173" s="4" t="s">
        <v>2261</v>
      </c>
      <c r="B2173" s="5">
        <v>705</v>
      </c>
      <c r="C2173" s="5">
        <v>223</v>
      </c>
      <c r="D2173" s="5" t="s">
        <v>2263</v>
      </c>
      <c r="E2173" s="5" t="s">
        <v>1450</v>
      </c>
      <c r="F2173" s="5" t="s">
        <v>2273</v>
      </c>
      <c r="G2173" s="5" t="s">
        <v>1432</v>
      </c>
      <c r="H2173" s="5" t="s">
        <v>104</v>
      </c>
      <c r="I2173" s="5" t="s">
        <v>105</v>
      </c>
      <c r="J2173" s="5" t="s">
        <v>1433</v>
      </c>
      <c r="K2173" s="5">
        <v>223</v>
      </c>
      <c r="L2173" s="5"/>
      <c r="M2173" s="5" t="s">
        <v>1439</v>
      </c>
      <c r="N2173" s="5">
        <v>1139784</v>
      </c>
      <c r="O2173" s="5">
        <v>80</v>
      </c>
      <c r="P2173" s="11">
        <v>1</v>
      </c>
      <c r="Q2173" s="12">
        <v>59.9</v>
      </c>
      <c r="R2173" s="13">
        <f t="shared" si="33"/>
        <v>59.9</v>
      </c>
    </row>
    <row r="2174" spans="1:18" ht="51.6" customHeight="1">
      <c r="A2174" s="4" t="s">
        <v>2261</v>
      </c>
      <c r="B2174" s="5">
        <v>705</v>
      </c>
      <c r="C2174" s="5">
        <v>223</v>
      </c>
      <c r="D2174" s="5" t="s">
        <v>2263</v>
      </c>
      <c r="E2174" s="5" t="s">
        <v>1452</v>
      </c>
      <c r="F2174" s="5" t="s">
        <v>2273</v>
      </c>
      <c r="G2174" s="5" t="s">
        <v>1432</v>
      </c>
      <c r="H2174" s="5" t="s">
        <v>113</v>
      </c>
      <c r="I2174" s="5" t="s">
        <v>114</v>
      </c>
      <c r="J2174" s="5" t="s">
        <v>1451</v>
      </c>
      <c r="K2174" s="5">
        <v>223</v>
      </c>
      <c r="L2174" s="5"/>
      <c r="M2174" s="5" t="s">
        <v>40</v>
      </c>
      <c r="N2174" s="5">
        <v>1139494</v>
      </c>
      <c r="O2174" s="5">
        <v>16</v>
      </c>
      <c r="P2174" s="11">
        <v>3</v>
      </c>
      <c r="Q2174" s="12">
        <v>69.899999999999991</v>
      </c>
      <c r="R2174" s="13">
        <f t="shared" si="33"/>
        <v>209.7</v>
      </c>
    </row>
    <row r="2175" spans="1:18" ht="51.6" customHeight="1">
      <c r="A2175" s="4" t="s">
        <v>2261</v>
      </c>
      <c r="B2175" s="5">
        <v>705</v>
      </c>
      <c r="C2175" s="5">
        <v>223</v>
      </c>
      <c r="D2175" s="5" t="s">
        <v>2263</v>
      </c>
      <c r="E2175" s="5" t="s">
        <v>1453</v>
      </c>
      <c r="F2175" s="5" t="s">
        <v>2273</v>
      </c>
      <c r="G2175" s="5" t="s">
        <v>1432</v>
      </c>
      <c r="H2175" s="5" t="s">
        <v>113</v>
      </c>
      <c r="I2175" s="5" t="s">
        <v>114</v>
      </c>
      <c r="J2175" s="5" t="s">
        <v>1451</v>
      </c>
      <c r="K2175" s="5">
        <v>223</v>
      </c>
      <c r="L2175" s="5"/>
      <c r="M2175" s="5" t="s">
        <v>1454</v>
      </c>
      <c r="N2175" s="5">
        <v>1139495</v>
      </c>
      <c r="O2175" s="5">
        <v>8</v>
      </c>
      <c r="P2175" s="11">
        <v>1</v>
      </c>
      <c r="Q2175" s="12">
        <v>59.9</v>
      </c>
      <c r="R2175" s="13">
        <f t="shared" si="33"/>
        <v>59.9</v>
      </c>
    </row>
    <row r="2176" spans="1:18" ht="51.6" customHeight="1">
      <c r="A2176" s="4" t="s">
        <v>2261</v>
      </c>
      <c r="B2176" s="5">
        <v>705</v>
      </c>
      <c r="C2176" s="5">
        <v>223</v>
      </c>
      <c r="D2176" s="5" t="s">
        <v>2263</v>
      </c>
      <c r="E2176" s="5" t="s">
        <v>1453</v>
      </c>
      <c r="F2176" s="5" t="s">
        <v>2273</v>
      </c>
      <c r="G2176" s="5" t="s">
        <v>1432</v>
      </c>
      <c r="H2176" s="5" t="s">
        <v>113</v>
      </c>
      <c r="I2176" s="5" t="s">
        <v>114</v>
      </c>
      <c r="J2176" s="5" t="s">
        <v>1451</v>
      </c>
      <c r="K2176" s="5">
        <v>223</v>
      </c>
      <c r="L2176" s="5"/>
      <c r="M2176" s="5" t="s">
        <v>1454</v>
      </c>
      <c r="N2176" s="5">
        <v>1139495</v>
      </c>
      <c r="O2176" s="5">
        <v>14</v>
      </c>
      <c r="P2176" s="11">
        <v>1</v>
      </c>
      <c r="Q2176" s="12">
        <v>59.9</v>
      </c>
      <c r="R2176" s="13">
        <f t="shared" si="33"/>
        <v>59.9</v>
      </c>
    </row>
    <row r="2177" spans="1:18" ht="51.6" customHeight="1">
      <c r="A2177" s="4" t="s">
        <v>2261</v>
      </c>
      <c r="B2177" s="5">
        <v>705</v>
      </c>
      <c r="C2177" s="5">
        <v>223</v>
      </c>
      <c r="D2177" s="5" t="s">
        <v>2263</v>
      </c>
      <c r="E2177" s="5" t="s">
        <v>1453</v>
      </c>
      <c r="F2177" s="5" t="s">
        <v>2273</v>
      </c>
      <c r="G2177" s="5" t="s">
        <v>1432</v>
      </c>
      <c r="H2177" s="5" t="s">
        <v>113</v>
      </c>
      <c r="I2177" s="5" t="s">
        <v>114</v>
      </c>
      <c r="J2177" s="5" t="s">
        <v>1451</v>
      </c>
      <c r="K2177" s="5">
        <v>223</v>
      </c>
      <c r="L2177" s="5"/>
      <c r="M2177" s="5" t="s">
        <v>1454</v>
      </c>
      <c r="N2177" s="5">
        <v>1139495</v>
      </c>
      <c r="O2177" s="5">
        <v>16</v>
      </c>
      <c r="P2177" s="11">
        <v>1</v>
      </c>
      <c r="Q2177" s="12">
        <v>59.9</v>
      </c>
      <c r="R2177" s="13">
        <f t="shared" si="33"/>
        <v>59.9</v>
      </c>
    </row>
    <row r="2178" spans="1:18" ht="51.6" customHeight="1">
      <c r="A2178" s="4" t="s">
        <v>2261</v>
      </c>
      <c r="B2178" s="5">
        <v>705</v>
      </c>
      <c r="C2178" s="5">
        <v>223</v>
      </c>
      <c r="D2178" s="5" t="s">
        <v>2263</v>
      </c>
      <c r="E2178" s="5" t="s">
        <v>1455</v>
      </c>
      <c r="F2178" s="5" t="s">
        <v>2273</v>
      </c>
      <c r="G2178" s="5" t="s">
        <v>1432</v>
      </c>
      <c r="H2178" s="5" t="s">
        <v>113</v>
      </c>
      <c r="I2178" s="5" t="s">
        <v>114</v>
      </c>
      <c r="J2178" s="5" t="s">
        <v>1451</v>
      </c>
      <c r="K2178" s="5">
        <v>223</v>
      </c>
      <c r="L2178" s="5"/>
      <c r="M2178" s="5" t="s">
        <v>35</v>
      </c>
      <c r="N2178" s="5">
        <v>1139496</v>
      </c>
      <c r="O2178" s="5">
        <v>74</v>
      </c>
      <c r="P2178" s="11">
        <v>4</v>
      </c>
      <c r="Q2178" s="12">
        <v>59.9</v>
      </c>
      <c r="R2178" s="13">
        <f t="shared" si="33"/>
        <v>239.6</v>
      </c>
    </row>
    <row r="2179" spans="1:18" ht="51.6" customHeight="1">
      <c r="A2179" s="4" t="s">
        <v>2261</v>
      </c>
      <c r="B2179" s="5">
        <v>705</v>
      </c>
      <c r="C2179" s="5">
        <v>223</v>
      </c>
      <c r="D2179" s="5" t="s">
        <v>2263</v>
      </c>
      <c r="E2179" s="5" t="s">
        <v>1455</v>
      </c>
      <c r="F2179" s="5" t="s">
        <v>2273</v>
      </c>
      <c r="G2179" s="5" t="s">
        <v>1432</v>
      </c>
      <c r="H2179" s="5" t="s">
        <v>113</v>
      </c>
      <c r="I2179" s="5" t="s">
        <v>114</v>
      </c>
      <c r="J2179" s="5" t="s">
        <v>1451</v>
      </c>
      <c r="K2179" s="5">
        <v>223</v>
      </c>
      <c r="L2179" s="5"/>
      <c r="M2179" s="5" t="s">
        <v>35</v>
      </c>
      <c r="N2179" s="5">
        <v>1139496</v>
      </c>
      <c r="O2179" s="5">
        <v>80</v>
      </c>
      <c r="P2179" s="11">
        <v>1</v>
      </c>
      <c r="Q2179" s="12">
        <v>59.9</v>
      </c>
      <c r="R2179" s="13">
        <f t="shared" si="33"/>
        <v>59.9</v>
      </c>
    </row>
    <row r="2180" spans="1:18" ht="51.6" customHeight="1">
      <c r="A2180" s="4" t="s">
        <v>2261</v>
      </c>
      <c r="B2180" s="5">
        <v>705</v>
      </c>
      <c r="C2180" s="5">
        <v>223</v>
      </c>
      <c r="D2180" s="5" t="s">
        <v>2263</v>
      </c>
      <c r="E2180" s="5" t="s">
        <v>1456</v>
      </c>
      <c r="F2180" s="5" t="s">
        <v>2273</v>
      </c>
      <c r="G2180" s="5" t="s">
        <v>1432</v>
      </c>
      <c r="H2180" s="5" t="s">
        <v>113</v>
      </c>
      <c r="I2180" s="5" t="s">
        <v>114</v>
      </c>
      <c r="J2180" s="5" t="s">
        <v>1451</v>
      </c>
      <c r="K2180" s="5">
        <v>223</v>
      </c>
      <c r="L2180" s="5"/>
      <c r="M2180" s="5" t="s">
        <v>648</v>
      </c>
      <c r="N2180" s="5">
        <v>1139498</v>
      </c>
      <c r="O2180" s="5">
        <v>74</v>
      </c>
      <c r="P2180" s="11">
        <v>3</v>
      </c>
      <c r="Q2180" s="12">
        <v>59.9</v>
      </c>
      <c r="R2180" s="13">
        <f t="shared" ref="R2180:R2243" si="34">+Q2180*P2180</f>
        <v>179.7</v>
      </c>
    </row>
    <row r="2181" spans="1:18" ht="51.6" customHeight="1">
      <c r="A2181" s="4" t="s">
        <v>2261</v>
      </c>
      <c r="B2181" s="5">
        <v>705</v>
      </c>
      <c r="C2181" s="5">
        <v>223</v>
      </c>
      <c r="D2181" s="5" t="s">
        <v>2263</v>
      </c>
      <c r="E2181" s="5" t="s">
        <v>1456</v>
      </c>
      <c r="F2181" s="5" t="s">
        <v>2273</v>
      </c>
      <c r="G2181" s="5" t="s">
        <v>1432</v>
      </c>
      <c r="H2181" s="5" t="s">
        <v>113</v>
      </c>
      <c r="I2181" s="5" t="s">
        <v>114</v>
      </c>
      <c r="J2181" s="5" t="s">
        <v>1451</v>
      </c>
      <c r="K2181" s="5">
        <v>223</v>
      </c>
      <c r="L2181" s="5"/>
      <c r="M2181" s="5" t="s">
        <v>648</v>
      </c>
      <c r="N2181" s="5">
        <v>1139498</v>
      </c>
      <c r="O2181" s="5">
        <v>80</v>
      </c>
      <c r="P2181" s="11">
        <v>1</v>
      </c>
      <c r="Q2181" s="12">
        <v>59.9</v>
      </c>
      <c r="R2181" s="13">
        <f t="shared" si="34"/>
        <v>59.9</v>
      </c>
    </row>
    <row r="2182" spans="1:18" ht="51.6" customHeight="1">
      <c r="A2182" s="4" t="s">
        <v>2261</v>
      </c>
      <c r="B2182" s="5">
        <v>705</v>
      </c>
      <c r="C2182" s="5">
        <v>223</v>
      </c>
      <c r="D2182" s="5" t="s">
        <v>2263</v>
      </c>
      <c r="E2182" s="5" t="s">
        <v>1457</v>
      </c>
      <c r="F2182" s="5" t="s">
        <v>2273</v>
      </c>
      <c r="G2182" s="5" t="s">
        <v>1432</v>
      </c>
      <c r="H2182" s="5" t="s">
        <v>113</v>
      </c>
      <c r="I2182" s="5" t="s">
        <v>114</v>
      </c>
      <c r="J2182" s="5" t="s">
        <v>1451</v>
      </c>
      <c r="K2182" s="5">
        <v>223</v>
      </c>
      <c r="L2182" s="5"/>
      <c r="M2182" s="5" t="s">
        <v>1329</v>
      </c>
      <c r="N2182" s="5">
        <v>1139538</v>
      </c>
      <c r="O2182" s="5">
        <v>74</v>
      </c>
      <c r="P2182" s="11">
        <v>1</v>
      </c>
      <c r="Q2182" s="12">
        <v>64.900000000000006</v>
      </c>
      <c r="R2182" s="13">
        <f t="shared" si="34"/>
        <v>64.900000000000006</v>
      </c>
    </row>
    <row r="2183" spans="1:18" ht="51.6" customHeight="1">
      <c r="A2183" s="4" t="s">
        <v>2261</v>
      </c>
      <c r="B2183" s="5">
        <v>705</v>
      </c>
      <c r="C2183" s="5">
        <v>223</v>
      </c>
      <c r="D2183" s="5" t="s">
        <v>2263</v>
      </c>
      <c r="E2183" s="5" t="s">
        <v>1457</v>
      </c>
      <c r="F2183" s="5" t="s">
        <v>2273</v>
      </c>
      <c r="G2183" s="5" t="s">
        <v>1432</v>
      </c>
      <c r="H2183" s="5" t="s">
        <v>113</v>
      </c>
      <c r="I2183" s="5" t="s">
        <v>114</v>
      </c>
      <c r="J2183" s="5" t="s">
        <v>1451</v>
      </c>
      <c r="K2183" s="5">
        <v>223</v>
      </c>
      <c r="L2183" s="5"/>
      <c r="M2183" s="5" t="s">
        <v>1329</v>
      </c>
      <c r="N2183" s="5">
        <v>1139538</v>
      </c>
      <c r="O2183" s="5">
        <v>16</v>
      </c>
      <c r="P2183" s="11">
        <v>1</v>
      </c>
      <c r="Q2183" s="12">
        <v>79.900000000000006</v>
      </c>
      <c r="R2183" s="13">
        <f t="shared" si="34"/>
        <v>79.900000000000006</v>
      </c>
    </row>
    <row r="2184" spans="1:18" ht="51.6" customHeight="1">
      <c r="A2184" s="4" t="s">
        <v>2261</v>
      </c>
      <c r="B2184" s="5">
        <v>705</v>
      </c>
      <c r="C2184" s="5">
        <v>223</v>
      </c>
      <c r="D2184" s="5" t="s">
        <v>2263</v>
      </c>
      <c r="E2184" s="5" t="s">
        <v>1458</v>
      </c>
      <c r="F2184" s="5" t="s">
        <v>2273</v>
      </c>
      <c r="G2184" s="5" t="s">
        <v>1432</v>
      </c>
      <c r="H2184" s="5" t="s">
        <v>113</v>
      </c>
      <c r="I2184" s="5" t="s">
        <v>114</v>
      </c>
      <c r="J2184" s="5" t="s">
        <v>1451</v>
      </c>
      <c r="K2184" s="5">
        <v>223</v>
      </c>
      <c r="L2184" s="5"/>
      <c r="M2184" s="5" t="s">
        <v>993</v>
      </c>
      <c r="N2184" s="5">
        <v>1139540</v>
      </c>
      <c r="O2184" s="5">
        <v>5</v>
      </c>
      <c r="P2184" s="11">
        <v>1</v>
      </c>
      <c r="Q2184" s="12">
        <v>59.9</v>
      </c>
      <c r="R2184" s="13">
        <f t="shared" si="34"/>
        <v>59.9</v>
      </c>
    </row>
    <row r="2185" spans="1:18" ht="51.6" customHeight="1">
      <c r="A2185" s="4" t="s">
        <v>2261</v>
      </c>
      <c r="B2185" s="5">
        <v>705</v>
      </c>
      <c r="C2185" s="5">
        <v>223</v>
      </c>
      <c r="D2185" s="5" t="s">
        <v>2263</v>
      </c>
      <c r="E2185" s="5" t="s">
        <v>1459</v>
      </c>
      <c r="F2185" s="5" t="s">
        <v>2273</v>
      </c>
      <c r="G2185" s="5" t="s">
        <v>1432</v>
      </c>
      <c r="H2185" s="5" t="s">
        <v>113</v>
      </c>
      <c r="I2185" s="5" t="s">
        <v>114</v>
      </c>
      <c r="J2185" s="5" t="s">
        <v>1451</v>
      </c>
      <c r="K2185" s="5">
        <v>223</v>
      </c>
      <c r="L2185" s="5"/>
      <c r="M2185" s="5" t="s">
        <v>1460</v>
      </c>
      <c r="N2185" s="5">
        <v>1139541</v>
      </c>
      <c r="O2185" s="5">
        <v>74</v>
      </c>
      <c r="P2185" s="11">
        <v>4</v>
      </c>
      <c r="Q2185" s="12">
        <v>59.9</v>
      </c>
      <c r="R2185" s="13">
        <f t="shared" si="34"/>
        <v>239.6</v>
      </c>
    </row>
    <row r="2186" spans="1:18" ht="51.6" customHeight="1">
      <c r="A2186" s="4" t="s">
        <v>2261</v>
      </c>
      <c r="B2186" s="5">
        <v>705</v>
      </c>
      <c r="C2186" s="5">
        <v>223</v>
      </c>
      <c r="D2186" s="5" t="s">
        <v>2263</v>
      </c>
      <c r="E2186" s="5" t="s">
        <v>1459</v>
      </c>
      <c r="F2186" s="5" t="s">
        <v>2273</v>
      </c>
      <c r="G2186" s="5" t="s">
        <v>1432</v>
      </c>
      <c r="H2186" s="5" t="s">
        <v>113</v>
      </c>
      <c r="I2186" s="5" t="s">
        <v>114</v>
      </c>
      <c r="J2186" s="5" t="s">
        <v>1451</v>
      </c>
      <c r="K2186" s="5">
        <v>223</v>
      </c>
      <c r="L2186" s="5"/>
      <c r="M2186" s="5" t="s">
        <v>1460</v>
      </c>
      <c r="N2186" s="5">
        <v>1139541</v>
      </c>
      <c r="O2186" s="5">
        <v>80</v>
      </c>
      <c r="P2186" s="11">
        <v>3</v>
      </c>
      <c r="Q2186" s="12">
        <v>59.9</v>
      </c>
      <c r="R2186" s="13">
        <f t="shared" si="34"/>
        <v>179.7</v>
      </c>
    </row>
    <row r="2187" spans="1:18" ht="51.6" customHeight="1">
      <c r="A2187" s="4" t="s">
        <v>2261</v>
      </c>
      <c r="B2187" s="5">
        <v>705</v>
      </c>
      <c r="C2187" s="5">
        <v>223</v>
      </c>
      <c r="D2187" s="5" t="s">
        <v>2263</v>
      </c>
      <c r="E2187" s="5" t="s">
        <v>1459</v>
      </c>
      <c r="F2187" s="5" t="s">
        <v>2273</v>
      </c>
      <c r="G2187" s="5" t="s">
        <v>1432</v>
      </c>
      <c r="H2187" s="5" t="s">
        <v>113</v>
      </c>
      <c r="I2187" s="5" t="s">
        <v>114</v>
      </c>
      <c r="J2187" s="5" t="s">
        <v>1451</v>
      </c>
      <c r="K2187" s="5">
        <v>223</v>
      </c>
      <c r="L2187" s="5"/>
      <c r="M2187" s="5" t="s">
        <v>1460</v>
      </c>
      <c r="N2187" s="5">
        <v>1139541</v>
      </c>
      <c r="O2187" s="5">
        <v>16</v>
      </c>
      <c r="P2187" s="11">
        <v>2</v>
      </c>
      <c r="Q2187" s="12">
        <v>69.900000000000006</v>
      </c>
      <c r="R2187" s="13">
        <f t="shared" si="34"/>
        <v>139.80000000000001</v>
      </c>
    </row>
    <row r="2188" spans="1:18" ht="51.6" customHeight="1">
      <c r="A2188" s="4" t="s">
        <v>2261</v>
      </c>
      <c r="B2188" s="5">
        <v>705</v>
      </c>
      <c r="C2188" s="5">
        <v>223</v>
      </c>
      <c r="D2188" s="5" t="s">
        <v>2263</v>
      </c>
      <c r="E2188" s="5" t="s">
        <v>1461</v>
      </c>
      <c r="F2188" s="5" t="s">
        <v>2273</v>
      </c>
      <c r="G2188" s="5" t="s">
        <v>1432</v>
      </c>
      <c r="H2188" s="5" t="s">
        <v>113</v>
      </c>
      <c r="I2188" s="5" t="s">
        <v>114</v>
      </c>
      <c r="J2188" s="5" t="s">
        <v>1451</v>
      </c>
      <c r="K2188" s="5">
        <v>223</v>
      </c>
      <c r="L2188" s="5"/>
      <c r="M2188" s="5" t="s">
        <v>1441</v>
      </c>
      <c r="N2188" s="5">
        <v>1139542</v>
      </c>
      <c r="O2188" s="5">
        <v>6</v>
      </c>
      <c r="P2188" s="11">
        <v>3</v>
      </c>
      <c r="Q2188" s="12">
        <v>59.9</v>
      </c>
      <c r="R2188" s="13">
        <f t="shared" si="34"/>
        <v>179.7</v>
      </c>
    </row>
    <row r="2189" spans="1:18" ht="51.6" customHeight="1">
      <c r="A2189" s="4" t="s">
        <v>2261</v>
      </c>
      <c r="B2189" s="5">
        <v>705</v>
      </c>
      <c r="C2189" s="5">
        <v>223</v>
      </c>
      <c r="D2189" s="5" t="s">
        <v>2263</v>
      </c>
      <c r="E2189" s="5" t="s">
        <v>1461</v>
      </c>
      <c r="F2189" s="5" t="s">
        <v>2273</v>
      </c>
      <c r="G2189" s="5" t="s">
        <v>1432</v>
      </c>
      <c r="H2189" s="5" t="s">
        <v>113</v>
      </c>
      <c r="I2189" s="5" t="s">
        <v>114</v>
      </c>
      <c r="J2189" s="5" t="s">
        <v>1451</v>
      </c>
      <c r="K2189" s="5">
        <v>223</v>
      </c>
      <c r="L2189" s="5"/>
      <c r="M2189" s="5" t="s">
        <v>1441</v>
      </c>
      <c r="N2189" s="5">
        <v>1139542</v>
      </c>
      <c r="O2189" s="5">
        <v>10</v>
      </c>
      <c r="P2189" s="11">
        <v>2</v>
      </c>
      <c r="Q2189" s="12">
        <v>69.900000000000006</v>
      </c>
      <c r="R2189" s="13">
        <f t="shared" si="34"/>
        <v>139.80000000000001</v>
      </c>
    </row>
    <row r="2190" spans="1:18" ht="51.6" customHeight="1">
      <c r="A2190" s="4" t="s">
        <v>2261</v>
      </c>
      <c r="B2190" s="5">
        <v>705</v>
      </c>
      <c r="C2190" s="5">
        <v>223</v>
      </c>
      <c r="D2190" s="5" t="s">
        <v>2263</v>
      </c>
      <c r="E2190" s="5" t="s">
        <v>1461</v>
      </c>
      <c r="F2190" s="5" t="s">
        <v>2273</v>
      </c>
      <c r="G2190" s="5" t="s">
        <v>1432</v>
      </c>
      <c r="H2190" s="5" t="s">
        <v>113</v>
      </c>
      <c r="I2190" s="5" t="s">
        <v>114</v>
      </c>
      <c r="J2190" s="5" t="s">
        <v>1451</v>
      </c>
      <c r="K2190" s="5">
        <v>223</v>
      </c>
      <c r="L2190" s="5"/>
      <c r="M2190" s="5" t="s">
        <v>1441</v>
      </c>
      <c r="N2190" s="5">
        <v>1139542</v>
      </c>
      <c r="O2190" s="5">
        <v>14</v>
      </c>
      <c r="P2190" s="11">
        <v>1</v>
      </c>
      <c r="Q2190" s="12">
        <v>69.900000000000006</v>
      </c>
      <c r="R2190" s="13">
        <f t="shared" si="34"/>
        <v>69.900000000000006</v>
      </c>
    </row>
    <row r="2191" spans="1:18" ht="51.6" customHeight="1">
      <c r="A2191" s="4" t="s">
        <v>2261</v>
      </c>
      <c r="B2191" s="5">
        <v>705</v>
      </c>
      <c r="C2191" s="5">
        <v>223</v>
      </c>
      <c r="D2191" s="5" t="s">
        <v>2263</v>
      </c>
      <c r="E2191" s="5" t="s">
        <v>1461</v>
      </c>
      <c r="F2191" s="5" t="s">
        <v>2273</v>
      </c>
      <c r="G2191" s="5" t="s">
        <v>1432</v>
      </c>
      <c r="H2191" s="5" t="s">
        <v>113</v>
      </c>
      <c r="I2191" s="5" t="s">
        <v>114</v>
      </c>
      <c r="J2191" s="5" t="s">
        <v>1451</v>
      </c>
      <c r="K2191" s="5">
        <v>223</v>
      </c>
      <c r="L2191" s="5"/>
      <c r="M2191" s="5" t="s">
        <v>1441</v>
      </c>
      <c r="N2191" s="5">
        <v>1139542</v>
      </c>
      <c r="O2191" s="5">
        <v>16</v>
      </c>
      <c r="P2191" s="11">
        <v>1</v>
      </c>
      <c r="Q2191" s="12">
        <v>69.900000000000006</v>
      </c>
      <c r="R2191" s="13">
        <f t="shared" si="34"/>
        <v>69.900000000000006</v>
      </c>
    </row>
    <row r="2192" spans="1:18" ht="51.6" customHeight="1">
      <c r="A2192" s="4" t="s">
        <v>2261</v>
      </c>
      <c r="B2192" s="5">
        <v>705</v>
      </c>
      <c r="C2192" s="5">
        <v>223</v>
      </c>
      <c r="D2192" s="5" t="s">
        <v>2263</v>
      </c>
      <c r="E2192" s="5" t="s">
        <v>1465</v>
      </c>
      <c r="F2192" s="5" t="s">
        <v>2273</v>
      </c>
      <c r="G2192" s="5" t="s">
        <v>1432</v>
      </c>
      <c r="H2192" s="5" t="s">
        <v>1462</v>
      </c>
      <c r="I2192" s="5" t="s">
        <v>1463</v>
      </c>
      <c r="J2192" s="5" t="s">
        <v>1464</v>
      </c>
      <c r="K2192" s="5">
        <v>223</v>
      </c>
      <c r="L2192" s="5" t="s">
        <v>2250</v>
      </c>
      <c r="M2192" s="5" t="s">
        <v>1466</v>
      </c>
      <c r="N2192" s="5">
        <v>1190581</v>
      </c>
      <c r="O2192" s="5">
        <v>86</v>
      </c>
      <c r="P2192" s="11">
        <v>2</v>
      </c>
      <c r="Q2192" s="12">
        <v>58</v>
      </c>
      <c r="R2192" s="13">
        <f t="shared" si="34"/>
        <v>116</v>
      </c>
    </row>
    <row r="2193" spans="1:18" ht="51.6" customHeight="1">
      <c r="A2193" s="4" t="s">
        <v>2261</v>
      </c>
      <c r="B2193" s="5">
        <v>705</v>
      </c>
      <c r="C2193" s="5">
        <v>223</v>
      </c>
      <c r="D2193" s="5" t="s">
        <v>2263</v>
      </c>
      <c r="E2193" s="5" t="s">
        <v>1465</v>
      </c>
      <c r="F2193" s="5" t="s">
        <v>2273</v>
      </c>
      <c r="G2193" s="5" t="s">
        <v>1432</v>
      </c>
      <c r="H2193" s="5" t="s">
        <v>1462</v>
      </c>
      <c r="I2193" s="5" t="s">
        <v>1463</v>
      </c>
      <c r="J2193" s="5" t="s">
        <v>1464</v>
      </c>
      <c r="K2193" s="5">
        <v>223</v>
      </c>
      <c r="L2193" s="5" t="s">
        <v>2250</v>
      </c>
      <c r="M2193" s="5" t="s">
        <v>1466</v>
      </c>
      <c r="N2193" s="5">
        <v>1190581</v>
      </c>
      <c r="O2193" s="5">
        <v>4</v>
      </c>
      <c r="P2193" s="11">
        <v>1</v>
      </c>
      <c r="Q2193" s="12">
        <v>58</v>
      </c>
      <c r="R2193" s="13">
        <f t="shared" si="34"/>
        <v>58</v>
      </c>
    </row>
    <row r="2194" spans="1:18" ht="51.6" customHeight="1">
      <c r="A2194" s="4" t="s">
        <v>2261</v>
      </c>
      <c r="B2194" s="5">
        <v>705</v>
      </c>
      <c r="C2194" s="5">
        <v>223</v>
      </c>
      <c r="D2194" s="5" t="s">
        <v>2263</v>
      </c>
      <c r="E2194" s="5" t="s">
        <v>1465</v>
      </c>
      <c r="F2194" s="5" t="s">
        <v>2273</v>
      </c>
      <c r="G2194" s="5" t="s">
        <v>1432</v>
      </c>
      <c r="H2194" s="5" t="s">
        <v>1462</v>
      </c>
      <c r="I2194" s="5" t="s">
        <v>1463</v>
      </c>
      <c r="J2194" s="5" t="s">
        <v>1464</v>
      </c>
      <c r="K2194" s="5">
        <v>223</v>
      </c>
      <c r="L2194" s="5" t="s">
        <v>2250</v>
      </c>
      <c r="M2194" s="5" t="s">
        <v>1466</v>
      </c>
      <c r="N2194" s="5">
        <v>1190581</v>
      </c>
      <c r="O2194" s="5">
        <v>5</v>
      </c>
      <c r="P2194" s="11">
        <v>1</v>
      </c>
      <c r="Q2194" s="12">
        <v>58</v>
      </c>
      <c r="R2194" s="13">
        <f t="shared" si="34"/>
        <v>58</v>
      </c>
    </row>
    <row r="2195" spans="1:18" ht="51.6" customHeight="1">
      <c r="A2195" s="4" t="s">
        <v>2261</v>
      </c>
      <c r="B2195" s="5">
        <v>705</v>
      </c>
      <c r="C2195" s="5">
        <v>223</v>
      </c>
      <c r="D2195" s="5" t="s">
        <v>2263</v>
      </c>
      <c r="E2195" s="5" t="s">
        <v>1465</v>
      </c>
      <c r="F2195" s="5" t="s">
        <v>2273</v>
      </c>
      <c r="G2195" s="5" t="s">
        <v>1432</v>
      </c>
      <c r="H2195" s="5" t="s">
        <v>1462</v>
      </c>
      <c r="I2195" s="5" t="s">
        <v>1463</v>
      </c>
      <c r="J2195" s="5" t="s">
        <v>1464</v>
      </c>
      <c r="K2195" s="5">
        <v>223</v>
      </c>
      <c r="L2195" s="5" t="s">
        <v>2250</v>
      </c>
      <c r="M2195" s="5" t="s">
        <v>1466</v>
      </c>
      <c r="N2195" s="5">
        <v>1190581</v>
      </c>
      <c r="O2195" s="5">
        <v>8</v>
      </c>
      <c r="P2195" s="11">
        <v>1</v>
      </c>
      <c r="Q2195" s="12">
        <v>68.5</v>
      </c>
      <c r="R2195" s="13">
        <f t="shared" si="34"/>
        <v>68.5</v>
      </c>
    </row>
    <row r="2196" spans="1:18" ht="51.6" customHeight="1">
      <c r="A2196" s="4" t="s">
        <v>2261</v>
      </c>
      <c r="B2196" s="5">
        <v>705</v>
      </c>
      <c r="C2196" s="5">
        <v>223</v>
      </c>
      <c r="D2196" s="5" t="s">
        <v>2263</v>
      </c>
      <c r="E2196" s="5" t="s">
        <v>1465</v>
      </c>
      <c r="F2196" s="5" t="s">
        <v>2273</v>
      </c>
      <c r="G2196" s="5" t="s">
        <v>1432</v>
      </c>
      <c r="H2196" s="5" t="s">
        <v>1462</v>
      </c>
      <c r="I2196" s="5" t="s">
        <v>1463</v>
      </c>
      <c r="J2196" s="5" t="s">
        <v>1464</v>
      </c>
      <c r="K2196" s="5">
        <v>223</v>
      </c>
      <c r="L2196" s="5" t="s">
        <v>2250</v>
      </c>
      <c r="M2196" s="5" t="s">
        <v>1466</v>
      </c>
      <c r="N2196" s="5">
        <v>1190581</v>
      </c>
      <c r="O2196" s="5">
        <v>12</v>
      </c>
      <c r="P2196" s="11">
        <v>1</v>
      </c>
      <c r="Q2196" s="12">
        <v>68.5</v>
      </c>
      <c r="R2196" s="13">
        <f t="shared" si="34"/>
        <v>68.5</v>
      </c>
    </row>
    <row r="2197" spans="1:18" ht="51.6" customHeight="1">
      <c r="A2197" s="4" t="s">
        <v>2261</v>
      </c>
      <c r="B2197" s="5">
        <v>705</v>
      </c>
      <c r="C2197" s="5">
        <v>223</v>
      </c>
      <c r="D2197" s="5" t="s">
        <v>2263</v>
      </c>
      <c r="E2197" s="5" t="s">
        <v>1465</v>
      </c>
      <c r="F2197" s="5" t="s">
        <v>2273</v>
      </c>
      <c r="G2197" s="5" t="s">
        <v>1432</v>
      </c>
      <c r="H2197" s="5" t="s">
        <v>1462</v>
      </c>
      <c r="I2197" s="5" t="s">
        <v>1463</v>
      </c>
      <c r="J2197" s="5" t="s">
        <v>1464</v>
      </c>
      <c r="K2197" s="5">
        <v>223</v>
      </c>
      <c r="L2197" s="5" t="s">
        <v>2250</v>
      </c>
      <c r="M2197" s="5" t="s">
        <v>1466</v>
      </c>
      <c r="N2197" s="5">
        <v>1190581</v>
      </c>
      <c r="O2197" s="5">
        <v>14</v>
      </c>
      <c r="P2197" s="11">
        <v>1</v>
      </c>
      <c r="Q2197" s="12">
        <v>68.5</v>
      </c>
      <c r="R2197" s="13">
        <f t="shared" si="34"/>
        <v>68.5</v>
      </c>
    </row>
    <row r="2198" spans="1:18" ht="51.6" customHeight="1">
      <c r="A2198" s="4" t="s">
        <v>2261</v>
      </c>
      <c r="B2198" s="5">
        <v>705</v>
      </c>
      <c r="C2198" s="5">
        <v>223</v>
      </c>
      <c r="D2198" s="5" t="s">
        <v>2263</v>
      </c>
      <c r="E2198" s="5" t="s">
        <v>1468</v>
      </c>
      <c r="F2198" s="5" t="s">
        <v>2273</v>
      </c>
      <c r="G2198" s="5" t="s">
        <v>1432</v>
      </c>
      <c r="H2198" s="5" t="s">
        <v>126</v>
      </c>
      <c r="I2198" s="5" t="s">
        <v>127</v>
      </c>
      <c r="J2198" s="5" t="s">
        <v>1467</v>
      </c>
      <c r="K2198" s="5">
        <v>223</v>
      </c>
      <c r="L2198" s="5"/>
      <c r="M2198" s="5" t="s">
        <v>1259</v>
      </c>
      <c r="N2198" s="5">
        <v>1139478</v>
      </c>
      <c r="O2198" s="5">
        <v>74</v>
      </c>
      <c r="P2198" s="11">
        <v>6</v>
      </c>
      <c r="Q2198" s="12">
        <v>24.900000000000002</v>
      </c>
      <c r="R2198" s="13">
        <f t="shared" si="34"/>
        <v>149.4</v>
      </c>
    </row>
    <row r="2199" spans="1:18" ht="51.6" customHeight="1">
      <c r="A2199" s="4" t="s">
        <v>2261</v>
      </c>
      <c r="B2199" s="5">
        <v>705</v>
      </c>
      <c r="C2199" s="5">
        <v>223</v>
      </c>
      <c r="D2199" s="5" t="s">
        <v>2263</v>
      </c>
      <c r="E2199" s="5" t="s">
        <v>1468</v>
      </c>
      <c r="F2199" s="5" t="s">
        <v>2273</v>
      </c>
      <c r="G2199" s="5" t="s">
        <v>1432</v>
      </c>
      <c r="H2199" s="5" t="s">
        <v>126</v>
      </c>
      <c r="I2199" s="5" t="s">
        <v>127</v>
      </c>
      <c r="J2199" s="5" t="s">
        <v>1467</v>
      </c>
      <c r="K2199" s="5">
        <v>223</v>
      </c>
      <c r="L2199" s="5"/>
      <c r="M2199" s="5" t="s">
        <v>1259</v>
      </c>
      <c r="N2199" s="5">
        <v>1139478</v>
      </c>
      <c r="O2199" s="5">
        <v>80</v>
      </c>
      <c r="P2199" s="11">
        <v>5</v>
      </c>
      <c r="Q2199" s="12">
        <v>24.9</v>
      </c>
      <c r="R2199" s="13">
        <f t="shared" si="34"/>
        <v>124.5</v>
      </c>
    </row>
    <row r="2200" spans="1:18" ht="51.6" customHeight="1">
      <c r="A2200" s="4" t="s">
        <v>2261</v>
      </c>
      <c r="B2200" s="5">
        <v>705</v>
      </c>
      <c r="C2200" s="5">
        <v>223</v>
      </c>
      <c r="D2200" s="5" t="s">
        <v>2263</v>
      </c>
      <c r="E2200" s="5" t="s">
        <v>1468</v>
      </c>
      <c r="F2200" s="5" t="s">
        <v>2273</v>
      </c>
      <c r="G2200" s="5" t="s">
        <v>1432</v>
      </c>
      <c r="H2200" s="5" t="s">
        <v>126</v>
      </c>
      <c r="I2200" s="5" t="s">
        <v>127</v>
      </c>
      <c r="J2200" s="5" t="s">
        <v>1467</v>
      </c>
      <c r="K2200" s="5">
        <v>223</v>
      </c>
      <c r="L2200" s="5"/>
      <c r="M2200" s="5" t="s">
        <v>1259</v>
      </c>
      <c r="N2200" s="5">
        <v>1139478</v>
      </c>
      <c r="O2200" s="5">
        <v>86</v>
      </c>
      <c r="P2200" s="11">
        <v>1</v>
      </c>
      <c r="Q2200" s="12">
        <v>24.9</v>
      </c>
      <c r="R2200" s="13">
        <f t="shared" si="34"/>
        <v>24.9</v>
      </c>
    </row>
    <row r="2201" spans="1:18" ht="51.6" customHeight="1">
      <c r="A2201" s="4" t="s">
        <v>2261</v>
      </c>
      <c r="B2201" s="5">
        <v>705</v>
      </c>
      <c r="C2201" s="5">
        <v>223</v>
      </c>
      <c r="D2201" s="5" t="s">
        <v>2263</v>
      </c>
      <c r="E2201" s="5" t="s">
        <v>1468</v>
      </c>
      <c r="F2201" s="5" t="s">
        <v>2273</v>
      </c>
      <c r="G2201" s="5" t="s">
        <v>1432</v>
      </c>
      <c r="H2201" s="5" t="s">
        <v>126</v>
      </c>
      <c r="I2201" s="5" t="s">
        <v>127</v>
      </c>
      <c r="J2201" s="5" t="s">
        <v>1467</v>
      </c>
      <c r="K2201" s="5">
        <v>223</v>
      </c>
      <c r="L2201" s="5"/>
      <c r="M2201" s="5" t="s">
        <v>1259</v>
      </c>
      <c r="N2201" s="5">
        <v>1139478</v>
      </c>
      <c r="O2201" s="5">
        <v>12</v>
      </c>
      <c r="P2201" s="11">
        <v>1</v>
      </c>
      <c r="Q2201" s="12">
        <v>29.9</v>
      </c>
      <c r="R2201" s="13">
        <f t="shared" si="34"/>
        <v>29.9</v>
      </c>
    </row>
    <row r="2202" spans="1:18" ht="51.6" customHeight="1">
      <c r="A2202" s="4" t="s">
        <v>2261</v>
      </c>
      <c r="B2202" s="5">
        <v>705</v>
      </c>
      <c r="C2202" s="5">
        <v>223</v>
      </c>
      <c r="D2202" s="5" t="s">
        <v>2263</v>
      </c>
      <c r="E2202" s="5" t="s">
        <v>1468</v>
      </c>
      <c r="F2202" s="5" t="s">
        <v>2273</v>
      </c>
      <c r="G2202" s="5" t="s">
        <v>1432</v>
      </c>
      <c r="H2202" s="5" t="s">
        <v>126</v>
      </c>
      <c r="I2202" s="5" t="s">
        <v>127</v>
      </c>
      <c r="J2202" s="5" t="s">
        <v>1467</v>
      </c>
      <c r="K2202" s="5">
        <v>223</v>
      </c>
      <c r="L2202" s="5"/>
      <c r="M2202" s="5" t="s">
        <v>1264</v>
      </c>
      <c r="N2202" s="5">
        <v>1139479</v>
      </c>
      <c r="O2202" s="5">
        <v>74</v>
      </c>
      <c r="P2202" s="11">
        <v>3</v>
      </c>
      <c r="Q2202" s="12">
        <v>24.900000000000002</v>
      </c>
      <c r="R2202" s="13">
        <f t="shared" si="34"/>
        <v>74.7</v>
      </c>
    </row>
    <row r="2203" spans="1:18" ht="51.6" customHeight="1">
      <c r="A2203" s="4" t="s">
        <v>2261</v>
      </c>
      <c r="B2203" s="5">
        <v>705</v>
      </c>
      <c r="C2203" s="5">
        <v>223</v>
      </c>
      <c r="D2203" s="5" t="s">
        <v>2263</v>
      </c>
      <c r="E2203" s="5" t="s">
        <v>1468</v>
      </c>
      <c r="F2203" s="5" t="s">
        <v>2273</v>
      </c>
      <c r="G2203" s="5" t="s">
        <v>1432</v>
      </c>
      <c r="H2203" s="5" t="s">
        <v>126</v>
      </c>
      <c r="I2203" s="5" t="s">
        <v>127</v>
      </c>
      <c r="J2203" s="5" t="s">
        <v>1467</v>
      </c>
      <c r="K2203" s="5">
        <v>223</v>
      </c>
      <c r="L2203" s="5"/>
      <c r="M2203" s="5" t="s">
        <v>1264</v>
      </c>
      <c r="N2203" s="5">
        <v>1139479</v>
      </c>
      <c r="O2203" s="5">
        <v>80</v>
      </c>
      <c r="P2203" s="11">
        <v>4</v>
      </c>
      <c r="Q2203" s="12">
        <v>24.9</v>
      </c>
      <c r="R2203" s="13">
        <f t="shared" si="34"/>
        <v>99.6</v>
      </c>
    </row>
    <row r="2204" spans="1:18" ht="51.6" customHeight="1">
      <c r="A2204" s="4" t="s">
        <v>2261</v>
      </c>
      <c r="B2204" s="5">
        <v>705</v>
      </c>
      <c r="C2204" s="5">
        <v>223</v>
      </c>
      <c r="D2204" s="5" t="s">
        <v>2263</v>
      </c>
      <c r="E2204" s="5" t="s">
        <v>1469</v>
      </c>
      <c r="F2204" s="5" t="s">
        <v>2273</v>
      </c>
      <c r="G2204" s="5" t="s">
        <v>1432</v>
      </c>
      <c r="H2204" s="5" t="s">
        <v>126</v>
      </c>
      <c r="I2204" s="5" t="s">
        <v>127</v>
      </c>
      <c r="J2204" s="5" t="s">
        <v>1467</v>
      </c>
      <c r="K2204" s="5">
        <v>223</v>
      </c>
      <c r="L2204" s="5"/>
      <c r="M2204" s="5" t="s">
        <v>1264</v>
      </c>
      <c r="N2204" s="5">
        <v>1139488</v>
      </c>
      <c r="O2204" s="5">
        <v>14</v>
      </c>
      <c r="P2204" s="11">
        <v>3</v>
      </c>
      <c r="Q2204" s="12">
        <v>39.9</v>
      </c>
      <c r="R2204" s="13">
        <f t="shared" si="34"/>
        <v>119.69999999999999</v>
      </c>
    </row>
    <row r="2205" spans="1:18" ht="51.6" customHeight="1">
      <c r="A2205" s="4" t="s">
        <v>2261</v>
      </c>
      <c r="B2205" s="5">
        <v>705</v>
      </c>
      <c r="C2205" s="5">
        <v>223</v>
      </c>
      <c r="D2205" s="5" t="s">
        <v>2263</v>
      </c>
      <c r="E2205" s="5" t="s">
        <v>1469</v>
      </c>
      <c r="F2205" s="5" t="s">
        <v>2273</v>
      </c>
      <c r="G2205" s="5" t="s">
        <v>1432</v>
      </c>
      <c r="H2205" s="5" t="s">
        <v>126</v>
      </c>
      <c r="I2205" s="5" t="s">
        <v>127</v>
      </c>
      <c r="J2205" s="5" t="s">
        <v>1467</v>
      </c>
      <c r="K2205" s="5">
        <v>223</v>
      </c>
      <c r="L2205" s="5"/>
      <c r="M2205" s="5" t="s">
        <v>1264</v>
      </c>
      <c r="N2205" s="5">
        <v>1139488</v>
      </c>
      <c r="O2205" s="5">
        <v>16</v>
      </c>
      <c r="P2205" s="11">
        <v>2</v>
      </c>
      <c r="Q2205" s="12">
        <v>39.9</v>
      </c>
      <c r="R2205" s="13">
        <f t="shared" si="34"/>
        <v>79.8</v>
      </c>
    </row>
    <row r="2206" spans="1:18" ht="51.6" customHeight="1">
      <c r="A2206" s="4" t="s">
        <v>2261</v>
      </c>
      <c r="B2206" s="5">
        <v>705</v>
      </c>
      <c r="C2206" s="5">
        <v>223</v>
      </c>
      <c r="D2206" s="5" t="s">
        <v>2263</v>
      </c>
      <c r="E2206" s="5" t="s">
        <v>1470</v>
      </c>
      <c r="F2206" s="5" t="s">
        <v>2273</v>
      </c>
      <c r="G2206" s="5" t="s">
        <v>1432</v>
      </c>
      <c r="H2206" s="5" t="s">
        <v>126</v>
      </c>
      <c r="I2206" s="5" t="s">
        <v>127</v>
      </c>
      <c r="J2206" s="5" t="s">
        <v>1467</v>
      </c>
      <c r="K2206" s="5">
        <v>223</v>
      </c>
      <c r="L2206" s="5"/>
      <c r="M2206" s="5" t="s">
        <v>1264</v>
      </c>
      <c r="N2206" s="5">
        <v>1139493</v>
      </c>
      <c r="O2206" s="5">
        <v>74</v>
      </c>
      <c r="P2206" s="11">
        <v>2</v>
      </c>
      <c r="Q2206" s="12">
        <v>19.899999999999999</v>
      </c>
      <c r="R2206" s="13">
        <f t="shared" si="34"/>
        <v>39.799999999999997</v>
      </c>
    </row>
    <row r="2207" spans="1:18" ht="51.6" customHeight="1">
      <c r="A2207" s="4" t="s">
        <v>2261</v>
      </c>
      <c r="B2207" s="5">
        <v>705</v>
      </c>
      <c r="C2207" s="5">
        <v>223</v>
      </c>
      <c r="D2207" s="5" t="s">
        <v>2263</v>
      </c>
      <c r="E2207" s="5" t="s">
        <v>1470</v>
      </c>
      <c r="F2207" s="5" t="s">
        <v>2273</v>
      </c>
      <c r="G2207" s="5" t="s">
        <v>1432</v>
      </c>
      <c r="H2207" s="5" t="s">
        <v>126</v>
      </c>
      <c r="I2207" s="5" t="s">
        <v>127</v>
      </c>
      <c r="J2207" s="5" t="s">
        <v>1467</v>
      </c>
      <c r="K2207" s="5">
        <v>223</v>
      </c>
      <c r="L2207" s="5"/>
      <c r="M2207" s="5" t="s">
        <v>1264</v>
      </c>
      <c r="N2207" s="5">
        <v>1139493</v>
      </c>
      <c r="O2207" s="5">
        <v>80</v>
      </c>
      <c r="P2207" s="11">
        <v>2</v>
      </c>
      <c r="Q2207" s="12">
        <v>19.899999999999999</v>
      </c>
      <c r="R2207" s="13">
        <f t="shared" si="34"/>
        <v>39.799999999999997</v>
      </c>
    </row>
    <row r="2208" spans="1:18" ht="51.6" customHeight="1">
      <c r="A2208" s="4" t="s">
        <v>2261</v>
      </c>
      <c r="B2208" s="5">
        <v>705</v>
      </c>
      <c r="C2208" s="5">
        <v>223</v>
      </c>
      <c r="D2208" s="5" t="s">
        <v>2263</v>
      </c>
      <c r="E2208" s="5" t="s">
        <v>1471</v>
      </c>
      <c r="F2208" s="5" t="s">
        <v>2273</v>
      </c>
      <c r="G2208" s="5" t="s">
        <v>1432</v>
      </c>
      <c r="H2208" s="5" t="s">
        <v>126</v>
      </c>
      <c r="I2208" s="5" t="s">
        <v>127</v>
      </c>
      <c r="J2208" s="5" t="s">
        <v>1467</v>
      </c>
      <c r="K2208" s="5">
        <v>223</v>
      </c>
      <c r="L2208" s="5"/>
      <c r="M2208" s="5" t="s">
        <v>1472</v>
      </c>
      <c r="N2208" s="5">
        <v>1139531</v>
      </c>
      <c r="O2208" s="5">
        <v>74</v>
      </c>
      <c r="P2208" s="11">
        <v>2</v>
      </c>
      <c r="Q2208" s="12">
        <v>24.9</v>
      </c>
      <c r="R2208" s="13">
        <f t="shared" si="34"/>
        <v>49.8</v>
      </c>
    </row>
    <row r="2209" spans="1:18" ht="51.6" customHeight="1">
      <c r="A2209" s="4" t="s">
        <v>2261</v>
      </c>
      <c r="B2209" s="5">
        <v>705</v>
      </c>
      <c r="C2209" s="5">
        <v>223</v>
      </c>
      <c r="D2209" s="5" t="s">
        <v>2263</v>
      </c>
      <c r="E2209" s="5" t="s">
        <v>1471</v>
      </c>
      <c r="F2209" s="5" t="s">
        <v>2273</v>
      </c>
      <c r="G2209" s="5" t="s">
        <v>1432</v>
      </c>
      <c r="H2209" s="5" t="s">
        <v>126</v>
      </c>
      <c r="I2209" s="5" t="s">
        <v>127</v>
      </c>
      <c r="J2209" s="5" t="s">
        <v>1467</v>
      </c>
      <c r="K2209" s="5">
        <v>223</v>
      </c>
      <c r="L2209" s="5"/>
      <c r="M2209" s="5" t="s">
        <v>1472</v>
      </c>
      <c r="N2209" s="5">
        <v>1139531</v>
      </c>
      <c r="O2209" s="5">
        <v>80</v>
      </c>
      <c r="P2209" s="11">
        <v>2</v>
      </c>
      <c r="Q2209" s="12">
        <v>24.9</v>
      </c>
      <c r="R2209" s="13">
        <f t="shared" si="34"/>
        <v>49.8</v>
      </c>
    </row>
    <row r="2210" spans="1:18" ht="51.6" customHeight="1">
      <c r="A2210" s="4" t="s">
        <v>2261</v>
      </c>
      <c r="B2210" s="5">
        <v>705</v>
      </c>
      <c r="C2210" s="5">
        <v>223</v>
      </c>
      <c r="D2210" s="5" t="s">
        <v>2263</v>
      </c>
      <c r="E2210" s="5" t="s">
        <v>1471</v>
      </c>
      <c r="F2210" s="5" t="s">
        <v>2273</v>
      </c>
      <c r="G2210" s="5" t="s">
        <v>1432</v>
      </c>
      <c r="H2210" s="5" t="s">
        <v>126</v>
      </c>
      <c r="I2210" s="5" t="s">
        <v>127</v>
      </c>
      <c r="J2210" s="5" t="s">
        <v>1467</v>
      </c>
      <c r="K2210" s="5">
        <v>223</v>
      </c>
      <c r="L2210" s="5"/>
      <c r="M2210" s="5" t="s">
        <v>1259</v>
      </c>
      <c r="N2210" s="5">
        <v>1139532</v>
      </c>
      <c r="O2210" s="5">
        <v>74</v>
      </c>
      <c r="P2210" s="11">
        <v>5</v>
      </c>
      <c r="Q2210" s="12">
        <v>24.9</v>
      </c>
      <c r="R2210" s="13">
        <f t="shared" si="34"/>
        <v>124.5</v>
      </c>
    </row>
    <row r="2211" spans="1:18" ht="51.6" customHeight="1">
      <c r="A2211" s="4" t="s">
        <v>2261</v>
      </c>
      <c r="B2211" s="5">
        <v>705</v>
      </c>
      <c r="C2211" s="5">
        <v>223</v>
      </c>
      <c r="D2211" s="5" t="s">
        <v>2263</v>
      </c>
      <c r="E2211" s="5" t="s">
        <v>1471</v>
      </c>
      <c r="F2211" s="5" t="s">
        <v>2273</v>
      </c>
      <c r="G2211" s="5" t="s">
        <v>1432</v>
      </c>
      <c r="H2211" s="5" t="s">
        <v>126</v>
      </c>
      <c r="I2211" s="5" t="s">
        <v>127</v>
      </c>
      <c r="J2211" s="5" t="s">
        <v>1467</v>
      </c>
      <c r="K2211" s="5">
        <v>223</v>
      </c>
      <c r="L2211" s="5"/>
      <c r="M2211" s="5" t="s">
        <v>1259</v>
      </c>
      <c r="N2211" s="5">
        <v>1139532</v>
      </c>
      <c r="O2211" s="5">
        <v>80</v>
      </c>
      <c r="P2211" s="11">
        <v>2</v>
      </c>
      <c r="Q2211" s="12">
        <v>24.9</v>
      </c>
      <c r="R2211" s="13">
        <f t="shared" si="34"/>
        <v>49.8</v>
      </c>
    </row>
    <row r="2212" spans="1:18" ht="51.6" customHeight="1">
      <c r="A2212" s="4" t="s">
        <v>2261</v>
      </c>
      <c r="B2212" s="5">
        <v>705</v>
      </c>
      <c r="C2212" s="5">
        <v>223</v>
      </c>
      <c r="D2212" s="5" t="s">
        <v>2263</v>
      </c>
      <c r="E2212" s="5" t="s">
        <v>1471</v>
      </c>
      <c r="F2212" s="5" t="s">
        <v>2273</v>
      </c>
      <c r="G2212" s="5" t="s">
        <v>1432</v>
      </c>
      <c r="H2212" s="5" t="s">
        <v>126</v>
      </c>
      <c r="I2212" s="5" t="s">
        <v>127</v>
      </c>
      <c r="J2212" s="5" t="s">
        <v>1467</v>
      </c>
      <c r="K2212" s="5">
        <v>223</v>
      </c>
      <c r="L2212" s="5"/>
      <c r="M2212" s="5" t="s">
        <v>1259</v>
      </c>
      <c r="N2212" s="5">
        <v>1139532</v>
      </c>
      <c r="O2212" s="5">
        <v>5</v>
      </c>
      <c r="P2212" s="11">
        <v>1</v>
      </c>
      <c r="Q2212" s="12">
        <v>24.9</v>
      </c>
      <c r="R2212" s="13">
        <f t="shared" si="34"/>
        <v>24.9</v>
      </c>
    </row>
    <row r="2213" spans="1:18" ht="51.6" customHeight="1">
      <c r="A2213" s="4" t="s">
        <v>2261</v>
      </c>
      <c r="B2213" s="5">
        <v>705</v>
      </c>
      <c r="C2213" s="5">
        <v>223</v>
      </c>
      <c r="D2213" s="5" t="s">
        <v>2263</v>
      </c>
      <c r="E2213" s="5" t="s">
        <v>1471</v>
      </c>
      <c r="F2213" s="5" t="s">
        <v>2273</v>
      </c>
      <c r="G2213" s="5" t="s">
        <v>1432</v>
      </c>
      <c r="H2213" s="5" t="s">
        <v>126</v>
      </c>
      <c r="I2213" s="5" t="s">
        <v>127</v>
      </c>
      <c r="J2213" s="5" t="s">
        <v>1467</v>
      </c>
      <c r="K2213" s="5">
        <v>223</v>
      </c>
      <c r="L2213" s="5"/>
      <c r="M2213" s="5" t="s">
        <v>1264</v>
      </c>
      <c r="N2213" s="5">
        <v>1139533</v>
      </c>
      <c r="O2213" s="5">
        <v>74</v>
      </c>
      <c r="P2213" s="11">
        <v>4</v>
      </c>
      <c r="Q2213" s="12">
        <v>24.9</v>
      </c>
      <c r="R2213" s="13">
        <f t="shared" si="34"/>
        <v>99.6</v>
      </c>
    </row>
    <row r="2214" spans="1:18" ht="51.6" customHeight="1">
      <c r="A2214" s="4" t="s">
        <v>2261</v>
      </c>
      <c r="B2214" s="5">
        <v>705</v>
      </c>
      <c r="C2214" s="5">
        <v>223</v>
      </c>
      <c r="D2214" s="5" t="s">
        <v>2263</v>
      </c>
      <c r="E2214" s="5" t="s">
        <v>1471</v>
      </c>
      <c r="F2214" s="5" t="s">
        <v>2273</v>
      </c>
      <c r="G2214" s="5" t="s">
        <v>1432</v>
      </c>
      <c r="H2214" s="5" t="s">
        <v>126</v>
      </c>
      <c r="I2214" s="5" t="s">
        <v>127</v>
      </c>
      <c r="J2214" s="5" t="s">
        <v>1467</v>
      </c>
      <c r="K2214" s="5">
        <v>223</v>
      </c>
      <c r="L2214" s="5"/>
      <c r="M2214" s="5" t="s">
        <v>1264</v>
      </c>
      <c r="N2214" s="5">
        <v>1139533</v>
      </c>
      <c r="O2214" s="5">
        <v>80</v>
      </c>
      <c r="P2214" s="11">
        <v>4</v>
      </c>
      <c r="Q2214" s="12">
        <v>24.9</v>
      </c>
      <c r="R2214" s="13">
        <f t="shared" si="34"/>
        <v>99.6</v>
      </c>
    </row>
    <row r="2215" spans="1:18" ht="51.6" customHeight="1">
      <c r="A2215" s="4" t="s">
        <v>2261</v>
      </c>
      <c r="B2215" s="5">
        <v>705</v>
      </c>
      <c r="C2215" s="5">
        <v>223</v>
      </c>
      <c r="D2215" s="5" t="s">
        <v>2263</v>
      </c>
      <c r="E2215" s="5" t="s">
        <v>1473</v>
      </c>
      <c r="F2215" s="5" t="s">
        <v>2273</v>
      </c>
      <c r="G2215" s="5" t="s">
        <v>1432</v>
      </c>
      <c r="H2215" s="5" t="s">
        <v>126</v>
      </c>
      <c r="I2215" s="5" t="s">
        <v>127</v>
      </c>
      <c r="J2215" s="5" t="s">
        <v>1467</v>
      </c>
      <c r="K2215" s="5">
        <v>223</v>
      </c>
      <c r="L2215" s="5"/>
      <c r="M2215" s="5" t="s">
        <v>1439</v>
      </c>
      <c r="N2215" s="5">
        <v>1139593</v>
      </c>
      <c r="O2215" s="5">
        <v>74</v>
      </c>
      <c r="P2215" s="11">
        <v>1</v>
      </c>
      <c r="Q2215" s="12">
        <v>19.899999999999999</v>
      </c>
      <c r="R2215" s="13">
        <f t="shared" si="34"/>
        <v>19.899999999999999</v>
      </c>
    </row>
    <row r="2216" spans="1:18" ht="51.6" customHeight="1">
      <c r="A2216" s="4" t="s">
        <v>2261</v>
      </c>
      <c r="B2216" s="5">
        <v>705</v>
      </c>
      <c r="C2216" s="5">
        <v>223</v>
      </c>
      <c r="D2216" s="5" t="s">
        <v>2263</v>
      </c>
      <c r="E2216" s="5" t="s">
        <v>1473</v>
      </c>
      <c r="F2216" s="5" t="s">
        <v>2273</v>
      </c>
      <c r="G2216" s="5" t="s">
        <v>1432</v>
      </c>
      <c r="H2216" s="5" t="s">
        <v>126</v>
      </c>
      <c r="I2216" s="5" t="s">
        <v>127</v>
      </c>
      <c r="J2216" s="5" t="s">
        <v>1467</v>
      </c>
      <c r="K2216" s="5">
        <v>223</v>
      </c>
      <c r="L2216" s="5"/>
      <c r="M2216" s="5" t="s">
        <v>1439</v>
      </c>
      <c r="N2216" s="5">
        <v>1139593</v>
      </c>
      <c r="O2216" s="5">
        <v>80</v>
      </c>
      <c r="P2216" s="11">
        <v>2</v>
      </c>
      <c r="Q2216" s="12">
        <v>19.899999999999999</v>
      </c>
      <c r="R2216" s="13">
        <f t="shared" si="34"/>
        <v>39.799999999999997</v>
      </c>
    </row>
    <row r="2217" spans="1:18" ht="51.6" customHeight="1">
      <c r="A2217" s="4" t="s">
        <v>2261</v>
      </c>
      <c r="B2217" s="5">
        <v>705</v>
      </c>
      <c r="C2217" s="5">
        <v>223</v>
      </c>
      <c r="D2217" s="5" t="s">
        <v>2263</v>
      </c>
      <c r="E2217" s="5" t="s">
        <v>1473</v>
      </c>
      <c r="F2217" s="5" t="s">
        <v>2273</v>
      </c>
      <c r="G2217" s="5" t="s">
        <v>1432</v>
      </c>
      <c r="H2217" s="5" t="s">
        <v>126</v>
      </c>
      <c r="I2217" s="5" t="s">
        <v>127</v>
      </c>
      <c r="J2217" s="5" t="s">
        <v>1467</v>
      </c>
      <c r="K2217" s="5">
        <v>223</v>
      </c>
      <c r="L2217" s="5"/>
      <c r="M2217" s="5" t="s">
        <v>1358</v>
      </c>
      <c r="N2217" s="5">
        <v>1139594</v>
      </c>
      <c r="O2217" s="5">
        <v>74</v>
      </c>
      <c r="P2217" s="11">
        <v>4</v>
      </c>
      <c r="Q2217" s="12">
        <v>19.899999999999999</v>
      </c>
      <c r="R2217" s="13">
        <f t="shared" si="34"/>
        <v>79.599999999999994</v>
      </c>
    </row>
    <row r="2218" spans="1:18" ht="51.6" customHeight="1">
      <c r="A2218" s="4" t="s">
        <v>2261</v>
      </c>
      <c r="B2218" s="5">
        <v>705</v>
      </c>
      <c r="C2218" s="5">
        <v>223</v>
      </c>
      <c r="D2218" s="5" t="s">
        <v>2263</v>
      </c>
      <c r="E2218" s="5" t="s">
        <v>1473</v>
      </c>
      <c r="F2218" s="5" t="s">
        <v>2273</v>
      </c>
      <c r="G2218" s="5" t="s">
        <v>1432</v>
      </c>
      <c r="H2218" s="5" t="s">
        <v>126</v>
      </c>
      <c r="I2218" s="5" t="s">
        <v>127</v>
      </c>
      <c r="J2218" s="5" t="s">
        <v>1467</v>
      </c>
      <c r="K2218" s="5">
        <v>223</v>
      </c>
      <c r="L2218" s="5"/>
      <c r="M2218" s="5" t="s">
        <v>1358</v>
      </c>
      <c r="N2218" s="5">
        <v>1139594</v>
      </c>
      <c r="O2218" s="5">
        <v>80</v>
      </c>
      <c r="P2218" s="11">
        <v>1</v>
      </c>
      <c r="Q2218" s="12">
        <v>19.899999999999999</v>
      </c>
      <c r="R2218" s="13">
        <f t="shared" si="34"/>
        <v>19.899999999999999</v>
      </c>
    </row>
    <row r="2219" spans="1:18" ht="51.6" customHeight="1">
      <c r="A2219" s="4" t="s">
        <v>2261</v>
      </c>
      <c r="B2219" s="5">
        <v>705</v>
      </c>
      <c r="C2219" s="5">
        <v>223</v>
      </c>
      <c r="D2219" s="5" t="s">
        <v>2263</v>
      </c>
      <c r="E2219" s="5" t="s">
        <v>1474</v>
      </c>
      <c r="F2219" s="5" t="s">
        <v>2273</v>
      </c>
      <c r="G2219" s="5" t="s">
        <v>1432</v>
      </c>
      <c r="H2219" s="5" t="s">
        <v>126</v>
      </c>
      <c r="I2219" s="5" t="s">
        <v>127</v>
      </c>
      <c r="J2219" s="5" t="s">
        <v>1467</v>
      </c>
      <c r="K2219" s="5">
        <v>223</v>
      </c>
      <c r="L2219" s="5"/>
      <c r="M2219" s="5" t="s">
        <v>1442</v>
      </c>
      <c r="N2219" s="5">
        <v>1139595</v>
      </c>
      <c r="O2219" s="5">
        <v>10</v>
      </c>
      <c r="P2219" s="11">
        <v>1</v>
      </c>
      <c r="Q2219" s="12">
        <v>44.9</v>
      </c>
      <c r="R2219" s="13">
        <f t="shared" si="34"/>
        <v>44.9</v>
      </c>
    </row>
    <row r="2220" spans="1:18" ht="51.6" customHeight="1">
      <c r="A2220" s="4" t="s">
        <v>2261</v>
      </c>
      <c r="B2220" s="5">
        <v>705</v>
      </c>
      <c r="C2220" s="5">
        <v>223</v>
      </c>
      <c r="D2220" s="5" t="s">
        <v>2263</v>
      </c>
      <c r="E2220" s="5" t="s">
        <v>1474</v>
      </c>
      <c r="F2220" s="5" t="s">
        <v>2273</v>
      </c>
      <c r="G2220" s="5" t="s">
        <v>1432</v>
      </c>
      <c r="H2220" s="5" t="s">
        <v>126</v>
      </c>
      <c r="I2220" s="5" t="s">
        <v>127</v>
      </c>
      <c r="J2220" s="5" t="s">
        <v>1467</v>
      </c>
      <c r="K2220" s="5">
        <v>223</v>
      </c>
      <c r="L2220" s="5"/>
      <c r="M2220" s="5" t="s">
        <v>1442</v>
      </c>
      <c r="N2220" s="5">
        <v>1139595</v>
      </c>
      <c r="O2220" s="5">
        <v>14</v>
      </c>
      <c r="P2220" s="11">
        <v>1</v>
      </c>
      <c r="Q2220" s="12">
        <v>44.9</v>
      </c>
      <c r="R2220" s="13">
        <f t="shared" si="34"/>
        <v>44.9</v>
      </c>
    </row>
    <row r="2221" spans="1:18" ht="51.6" customHeight="1">
      <c r="A2221" s="4" t="s">
        <v>2261</v>
      </c>
      <c r="B2221" s="5">
        <v>705</v>
      </c>
      <c r="C2221" s="5">
        <v>223</v>
      </c>
      <c r="D2221" s="5" t="s">
        <v>2263</v>
      </c>
      <c r="E2221" s="5" t="s">
        <v>1474</v>
      </c>
      <c r="F2221" s="5" t="s">
        <v>2273</v>
      </c>
      <c r="G2221" s="5" t="s">
        <v>1432</v>
      </c>
      <c r="H2221" s="5" t="s">
        <v>126</v>
      </c>
      <c r="I2221" s="5" t="s">
        <v>127</v>
      </c>
      <c r="J2221" s="5" t="s">
        <v>1467</v>
      </c>
      <c r="K2221" s="5">
        <v>223</v>
      </c>
      <c r="L2221" s="5"/>
      <c r="M2221" s="5" t="s">
        <v>1442</v>
      </c>
      <c r="N2221" s="5">
        <v>1139595</v>
      </c>
      <c r="O2221" s="5">
        <v>16</v>
      </c>
      <c r="P2221" s="11">
        <v>1</v>
      </c>
      <c r="Q2221" s="12">
        <v>44.9</v>
      </c>
      <c r="R2221" s="13">
        <f t="shared" si="34"/>
        <v>44.9</v>
      </c>
    </row>
    <row r="2222" spans="1:18" ht="51.6" customHeight="1">
      <c r="A2222" s="4" t="s">
        <v>2261</v>
      </c>
      <c r="B2222" s="5">
        <v>705</v>
      </c>
      <c r="C2222" s="5">
        <v>223</v>
      </c>
      <c r="D2222" s="5" t="s">
        <v>2263</v>
      </c>
      <c r="E2222" s="5" t="s">
        <v>1475</v>
      </c>
      <c r="F2222" s="5" t="s">
        <v>2273</v>
      </c>
      <c r="G2222" s="5" t="s">
        <v>1432</v>
      </c>
      <c r="H2222" s="5" t="s">
        <v>126</v>
      </c>
      <c r="I2222" s="5" t="s">
        <v>127</v>
      </c>
      <c r="J2222" s="5" t="s">
        <v>1467</v>
      </c>
      <c r="K2222" s="5">
        <v>223</v>
      </c>
      <c r="L2222" s="5"/>
      <c r="M2222" s="5" t="s">
        <v>1439</v>
      </c>
      <c r="N2222" s="5">
        <v>1139598</v>
      </c>
      <c r="O2222" s="5">
        <v>80</v>
      </c>
      <c r="P2222" s="11">
        <v>4</v>
      </c>
      <c r="Q2222" s="12">
        <v>34.9</v>
      </c>
      <c r="R2222" s="13">
        <f t="shared" si="34"/>
        <v>139.6</v>
      </c>
    </row>
    <row r="2223" spans="1:18" ht="51.6" customHeight="1">
      <c r="A2223" s="4" t="s">
        <v>2261</v>
      </c>
      <c r="B2223" s="5">
        <v>705</v>
      </c>
      <c r="C2223" s="5">
        <v>223</v>
      </c>
      <c r="D2223" s="5" t="s">
        <v>2263</v>
      </c>
      <c r="E2223" s="5" t="s">
        <v>1475</v>
      </c>
      <c r="F2223" s="5" t="s">
        <v>2273</v>
      </c>
      <c r="G2223" s="5" t="s">
        <v>1432</v>
      </c>
      <c r="H2223" s="5" t="s">
        <v>126</v>
      </c>
      <c r="I2223" s="5" t="s">
        <v>127</v>
      </c>
      <c r="J2223" s="5" t="s">
        <v>1467</v>
      </c>
      <c r="K2223" s="5">
        <v>223</v>
      </c>
      <c r="L2223" s="5"/>
      <c r="M2223" s="5" t="s">
        <v>1439</v>
      </c>
      <c r="N2223" s="5">
        <v>1139598</v>
      </c>
      <c r="O2223" s="5">
        <v>86</v>
      </c>
      <c r="P2223" s="11">
        <v>2</v>
      </c>
      <c r="Q2223" s="12">
        <v>34.9</v>
      </c>
      <c r="R2223" s="13">
        <f t="shared" si="34"/>
        <v>69.8</v>
      </c>
    </row>
    <row r="2224" spans="1:18" ht="51.6" customHeight="1">
      <c r="A2224" s="4" t="s">
        <v>2261</v>
      </c>
      <c r="B2224" s="5">
        <v>705</v>
      </c>
      <c r="C2224" s="5">
        <v>223</v>
      </c>
      <c r="D2224" s="5" t="s">
        <v>2263</v>
      </c>
      <c r="E2224" s="5" t="s">
        <v>1475</v>
      </c>
      <c r="F2224" s="5" t="s">
        <v>2273</v>
      </c>
      <c r="G2224" s="5" t="s">
        <v>1432</v>
      </c>
      <c r="H2224" s="5" t="s">
        <v>126</v>
      </c>
      <c r="I2224" s="5" t="s">
        <v>127</v>
      </c>
      <c r="J2224" s="5" t="s">
        <v>1467</v>
      </c>
      <c r="K2224" s="5">
        <v>223</v>
      </c>
      <c r="L2224" s="5"/>
      <c r="M2224" s="5" t="s">
        <v>1358</v>
      </c>
      <c r="N2224" s="5">
        <v>1139599</v>
      </c>
      <c r="O2224" s="5">
        <v>74</v>
      </c>
      <c r="P2224" s="11">
        <v>3</v>
      </c>
      <c r="Q2224" s="12">
        <v>34.9</v>
      </c>
      <c r="R2224" s="13">
        <f t="shared" si="34"/>
        <v>104.69999999999999</v>
      </c>
    </row>
    <row r="2225" spans="1:18" ht="51.6" customHeight="1">
      <c r="A2225" s="4" t="s">
        <v>2261</v>
      </c>
      <c r="B2225" s="5">
        <v>705</v>
      </c>
      <c r="C2225" s="5">
        <v>223</v>
      </c>
      <c r="D2225" s="5" t="s">
        <v>2263</v>
      </c>
      <c r="E2225" s="5" t="s">
        <v>1475</v>
      </c>
      <c r="F2225" s="5" t="s">
        <v>2273</v>
      </c>
      <c r="G2225" s="5" t="s">
        <v>1432</v>
      </c>
      <c r="H2225" s="5" t="s">
        <v>126</v>
      </c>
      <c r="I2225" s="5" t="s">
        <v>127</v>
      </c>
      <c r="J2225" s="5" t="s">
        <v>1467</v>
      </c>
      <c r="K2225" s="5">
        <v>223</v>
      </c>
      <c r="L2225" s="5"/>
      <c r="M2225" s="5" t="s">
        <v>1358</v>
      </c>
      <c r="N2225" s="5">
        <v>1139599</v>
      </c>
      <c r="O2225" s="5">
        <v>80</v>
      </c>
      <c r="P2225" s="11">
        <v>6</v>
      </c>
      <c r="Q2225" s="12">
        <v>34.9</v>
      </c>
      <c r="R2225" s="13">
        <f t="shared" si="34"/>
        <v>209.39999999999998</v>
      </c>
    </row>
    <row r="2226" spans="1:18" ht="51.6" customHeight="1">
      <c r="A2226" s="4" t="s">
        <v>2261</v>
      </c>
      <c r="B2226" s="5">
        <v>705</v>
      </c>
      <c r="C2226" s="5">
        <v>223</v>
      </c>
      <c r="D2226" s="5" t="s">
        <v>2263</v>
      </c>
      <c r="E2226" s="5" t="s">
        <v>1476</v>
      </c>
      <c r="F2226" s="5" t="s">
        <v>2273</v>
      </c>
      <c r="G2226" s="5" t="s">
        <v>1432</v>
      </c>
      <c r="H2226" s="5" t="s">
        <v>126</v>
      </c>
      <c r="I2226" s="5" t="s">
        <v>127</v>
      </c>
      <c r="J2226" s="5" t="s">
        <v>1467</v>
      </c>
      <c r="K2226" s="5">
        <v>223</v>
      </c>
      <c r="L2226" s="5" t="s">
        <v>2250</v>
      </c>
      <c r="M2226" s="5" t="s">
        <v>1477</v>
      </c>
      <c r="N2226" s="5">
        <v>1190826</v>
      </c>
      <c r="O2226" s="5">
        <v>16</v>
      </c>
      <c r="P2226" s="11">
        <v>1</v>
      </c>
      <c r="Q2226" s="12">
        <v>42</v>
      </c>
      <c r="R2226" s="13">
        <f t="shared" si="34"/>
        <v>42</v>
      </c>
    </row>
    <row r="2227" spans="1:18" ht="51.6" customHeight="1">
      <c r="A2227" s="4" t="s">
        <v>2261</v>
      </c>
      <c r="B2227" s="5">
        <v>705</v>
      </c>
      <c r="C2227" s="5">
        <v>223</v>
      </c>
      <c r="D2227" s="5" t="s">
        <v>2263</v>
      </c>
      <c r="E2227" s="5" t="s">
        <v>1476</v>
      </c>
      <c r="F2227" s="5" t="s">
        <v>2273</v>
      </c>
      <c r="G2227" s="5" t="s">
        <v>1432</v>
      </c>
      <c r="H2227" s="5" t="s">
        <v>126</v>
      </c>
      <c r="I2227" s="5" t="s">
        <v>127</v>
      </c>
      <c r="J2227" s="5" t="s">
        <v>1467</v>
      </c>
      <c r="K2227" s="5">
        <v>223</v>
      </c>
      <c r="L2227" s="5"/>
      <c r="M2227" s="5" t="s">
        <v>1477</v>
      </c>
      <c r="N2227" s="5">
        <v>1190358</v>
      </c>
      <c r="O2227" s="5">
        <v>86</v>
      </c>
      <c r="P2227" s="11">
        <v>4</v>
      </c>
      <c r="Q2227" s="12">
        <v>42</v>
      </c>
      <c r="R2227" s="13">
        <f t="shared" si="34"/>
        <v>168</v>
      </c>
    </row>
    <row r="2228" spans="1:18" ht="51.6" customHeight="1">
      <c r="A2228" s="4" t="s">
        <v>2261</v>
      </c>
      <c r="B2228" s="5">
        <v>705</v>
      </c>
      <c r="C2228" s="5">
        <v>223</v>
      </c>
      <c r="D2228" s="5" t="s">
        <v>2263</v>
      </c>
      <c r="E2228" s="5" t="s">
        <v>1476</v>
      </c>
      <c r="F2228" s="5" t="s">
        <v>2273</v>
      </c>
      <c r="G2228" s="5" t="s">
        <v>1432</v>
      </c>
      <c r="H2228" s="5" t="s">
        <v>126</v>
      </c>
      <c r="I2228" s="5" t="s">
        <v>127</v>
      </c>
      <c r="J2228" s="5" t="s">
        <v>1467</v>
      </c>
      <c r="K2228" s="5">
        <v>223</v>
      </c>
      <c r="L2228" s="5"/>
      <c r="M2228" s="5" t="s">
        <v>1477</v>
      </c>
      <c r="N2228" s="5">
        <v>1190358</v>
      </c>
      <c r="O2228" s="5">
        <v>4</v>
      </c>
      <c r="P2228" s="11">
        <v>2</v>
      </c>
      <c r="Q2228" s="12">
        <v>42</v>
      </c>
      <c r="R2228" s="13">
        <f t="shared" si="34"/>
        <v>84</v>
      </c>
    </row>
    <row r="2229" spans="1:18" ht="51.6" customHeight="1">
      <c r="A2229" s="4" t="s">
        <v>2261</v>
      </c>
      <c r="B2229" s="5">
        <v>705</v>
      </c>
      <c r="C2229" s="5">
        <v>223</v>
      </c>
      <c r="D2229" s="5" t="s">
        <v>2263</v>
      </c>
      <c r="E2229" s="5" t="s">
        <v>1476</v>
      </c>
      <c r="F2229" s="5" t="s">
        <v>2273</v>
      </c>
      <c r="G2229" s="5" t="s">
        <v>1432</v>
      </c>
      <c r="H2229" s="5" t="s">
        <v>126</v>
      </c>
      <c r="I2229" s="5" t="s">
        <v>127</v>
      </c>
      <c r="J2229" s="5" t="s">
        <v>1467</v>
      </c>
      <c r="K2229" s="5">
        <v>223</v>
      </c>
      <c r="L2229" s="5"/>
      <c r="M2229" s="5" t="s">
        <v>1349</v>
      </c>
      <c r="N2229" s="5">
        <v>1191575</v>
      </c>
      <c r="O2229" s="5">
        <v>8</v>
      </c>
      <c r="P2229" s="11">
        <v>6</v>
      </c>
      <c r="Q2229" s="12">
        <v>42</v>
      </c>
      <c r="R2229" s="13">
        <f t="shared" si="34"/>
        <v>252</v>
      </c>
    </row>
    <row r="2230" spans="1:18" ht="51.6" customHeight="1">
      <c r="A2230" s="4" t="s">
        <v>2261</v>
      </c>
      <c r="B2230" s="5">
        <v>705</v>
      </c>
      <c r="C2230" s="5">
        <v>223</v>
      </c>
      <c r="D2230" s="5" t="s">
        <v>2263</v>
      </c>
      <c r="E2230" s="5" t="s">
        <v>1476</v>
      </c>
      <c r="F2230" s="5" t="s">
        <v>2273</v>
      </c>
      <c r="G2230" s="5" t="s">
        <v>1432</v>
      </c>
      <c r="H2230" s="5" t="s">
        <v>126</v>
      </c>
      <c r="I2230" s="5" t="s">
        <v>127</v>
      </c>
      <c r="J2230" s="5" t="s">
        <v>1467</v>
      </c>
      <c r="K2230" s="5">
        <v>223</v>
      </c>
      <c r="L2230" s="5"/>
      <c r="M2230" s="5" t="s">
        <v>1349</v>
      </c>
      <c r="N2230" s="5">
        <v>1191575</v>
      </c>
      <c r="O2230" s="5">
        <v>10</v>
      </c>
      <c r="P2230" s="11">
        <v>1</v>
      </c>
      <c r="Q2230" s="12">
        <v>42</v>
      </c>
      <c r="R2230" s="13">
        <f t="shared" si="34"/>
        <v>42</v>
      </c>
    </row>
    <row r="2231" spans="1:18" ht="51.6" customHeight="1">
      <c r="A2231" s="4" t="s">
        <v>2261</v>
      </c>
      <c r="B2231" s="5">
        <v>705</v>
      </c>
      <c r="C2231" s="5">
        <v>223</v>
      </c>
      <c r="D2231" s="5" t="s">
        <v>2263</v>
      </c>
      <c r="E2231" s="5" t="s">
        <v>1476</v>
      </c>
      <c r="F2231" s="5" t="s">
        <v>2273</v>
      </c>
      <c r="G2231" s="5" t="s">
        <v>1432</v>
      </c>
      <c r="H2231" s="5" t="s">
        <v>126</v>
      </c>
      <c r="I2231" s="5" t="s">
        <v>127</v>
      </c>
      <c r="J2231" s="5" t="s">
        <v>1467</v>
      </c>
      <c r="K2231" s="5">
        <v>223</v>
      </c>
      <c r="L2231" s="5"/>
      <c r="M2231" s="5" t="s">
        <v>1349</v>
      </c>
      <c r="N2231" s="5">
        <v>1191575</v>
      </c>
      <c r="O2231" s="5">
        <v>12</v>
      </c>
      <c r="P2231" s="11">
        <v>39</v>
      </c>
      <c r="Q2231" s="12">
        <v>42</v>
      </c>
      <c r="R2231" s="13">
        <f t="shared" si="34"/>
        <v>1638</v>
      </c>
    </row>
    <row r="2232" spans="1:18" ht="51.6" customHeight="1">
      <c r="A2232" s="4" t="s">
        <v>2261</v>
      </c>
      <c r="B2232" s="5">
        <v>705</v>
      </c>
      <c r="C2232" s="5">
        <v>223</v>
      </c>
      <c r="D2232" s="5" t="s">
        <v>2263</v>
      </c>
      <c r="E2232" s="5" t="s">
        <v>1476</v>
      </c>
      <c r="F2232" s="5" t="s">
        <v>2273</v>
      </c>
      <c r="G2232" s="5" t="s">
        <v>1432</v>
      </c>
      <c r="H2232" s="5" t="s">
        <v>126</v>
      </c>
      <c r="I2232" s="5" t="s">
        <v>127</v>
      </c>
      <c r="J2232" s="5" t="s">
        <v>1467</v>
      </c>
      <c r="K2232" s="5">
        <v>223</v>
      </c>
      <c r="L2232" s="5"/>
      <c r="M2232" s="5" t="s">
        <v>1349</v>
      </c>
      <c r="N2232" s="5">
        <v>1191575</v>
      </c>
      <c r="O2232" s="5">
        <v>14</v>
      </c>
      <c r="P2232" s="11">
        <v>48</v>
      </c>
      <c r="Q2232" s="12">
        <v>42</v>
      </c>
      <c r="R2232" s="13">
        <f t="shared" si="34"/>
        <v>2016</v>
      </c>
    </row>
    <row r="2233" spans="1:18" ht="51.6" customHeight="1">
      <c r="A2233" s="4" t="s">
        <v>2261</v>
      </c>
      <c r="B2233" s="5">
        <v>705</v>
      </c>
      <c r="C2233" s="5">
        <v>223</v>
      </c>
      <c r="D2233" s="5" t="s">
        <v>2263</v>
      </c>
      <c r="E2233" s="5" t="s">
        <v>1476</v>
      </c>
      <c r="F2233" s="5" t="s">
        <v>2273</v>
      </c>
      <c r="G2233" s="5" t="s">
        <v>1432</v>
      </c>
      <c r="H2233" s="5" t="s">
        <v>126</v>
      </c>
      <c r="I2233" s="5" t="s">
        <v>127</v>
      </c>
      <c r="J2233" s="5" t="s">
        <v>1467</v>
      </c>
      <c r="K2233" s="5">
        <v>223</v>
      </c>
      <c r="L2233" s="5"/>
      <c r="M2233" s="5" t="s">
        <v>1349</v>
      </c>
      <c r="N2233" s="5">
        <v>1191575</v>
      </c>
      <c r="O2233" s="5">
        <v>16</v>
      </c>
      <c r="P2233" s="11">
        <v>4</v>
      </c>
      <c r="Q2233" s="12">
        <v>42</v>
      </c>
      <c r="R2233" s="13">
        <f t="shared" si="34"/>
        <v>168</v>
      </c>
    </row>
    <row r="2234" spans="1:18" ht="51.6" customHeight="1">
      <c r="A2234" s="4" t="s">
        <v>2261</v>
      </c>
      <c r="B2234" s="5">
        <v>705</v>
      </c>
      <c r="C2234" s="5">
        <v>223</v>
      </c>
      <c r="D2234" s="5" t="s">
        <v>2263</v>
      </c>
      <c r="E2234" s="5" t="s">
        <v>1479</v>
      </c>
      <c r="F2234" s="5" t="s">
        <v>2273</v>
      </c>
      <c r="G2234" s="5" t="s">
        <v>1432</v>
      </c>
      <c r="H2234" s="5" t="s">
        <v>140</v>
      </c>
      <c r="I2234" s="5" t="s">
        <v>141</v>
      </c>
      <c r="J2234" s="5" t="s">
        <v>1478</v>
      </c>
      <c r="K2234" s="5">
        <v>223</v>
      </c>
      <c r="L2234" s="5"/>
      <c r="M2234" s="5" t="s">
        <v>1264</v>
      </c>
      <c r="N2234" s="5">
        <v>1139481</v>
      </c>
      <c r="O2234" s="5">
        <v>74</v>
      </c>
      <c r="P2234" s="11">
        <v>1</v>
      </c>
      <c r="Q2234" s="12">
        <v>29.9</v>
      </c>
      <c r="R2234" s="13">
        <f t="shared" si="34"/>
        <v>29.9</v>
      </c>
    </row>
    <row r="2235" spans="1:18" ht="51.6" customHeight="1">
      <c r="A2235" s="4" t="s">
        <v>2261</v>
      </c>
      <c r="B2235" s="5">
        <v>705</v>
      </c>
      <c r="C2235" s="5">
        <v>223</v>
      </c>
      <c r="D2235" s="5" t="s">
        <v>2263</v>
      </c>
      <c r="E2235" s="5" t="s">
        <v>1479</v>
      </c>
      <c r="F2235" s="5" t="s">
        <v>2273</v>
      </c>
      <c r="G2235" s="5" t="s">
        <v>1432</v>
      </c>
      <c r="H2235" s="5" t="s">
        <v>140</v>
      </c>
      <c r="I2235" s="5" t="s">
        <v>141</v>
      </c>
      <c r="J2235" s="5" t="s">
        <v>1478</v>
      </c>
      <c r="K2235" s="5">
        <v>223</v>
      </c>
      <c r="L2235" s="5"/>
      <c r="M2235" s="5" t="s">
        <v>1264</v>
      </c>
      <c r="N2235" s="5">
        <v>1139481</v>
      </c>
      <c r="O2235" s="5">
        <v>80</v>
      </c>
      <c r="P2235" s="11">
        <v>2</v>
      </c>
      <c r="Q2235" s="12">
        <v>29.9</v>
      </c>
      <c r="R2235" s="13">
        <f t="shared" si="34"/>
        <v>59.8</v>
      </c>
    </row>
    <row r="2236" spans="1:18" ht="51.6" customHeight="1">
      <c r="A2236" s="4" t="s">
        <v>2261</v>
      </c>
      <c r="B2236" s="5">
        <v>705</v>
      </c>
      <c r="C2236" s="5">
        <v>223</v>
      </c>
      <c r="D2236" s="5" t="s">
        <v>2263</v>
      </c>
      <c r="E2236" s="5" t="s">
        <v>1479</v>
      </c>
      <c r="F2236" s="5" t="s">
        <v>2273</v>
      </c>
      <c r="G2236" s="5" t="s">
        <v>1432</v>
      </c>
      <c r="H2236" s="5" t="s">
        <v>140</v>
      </c>
      <c r="I2236" s="5" t="s">
        <v>141</v>
      </c>
      <c r="J2236" s="5" t="s">
        <v>1478</v>
      </c>
      <c r="K2236" s="5">
        <v>223</v>
      </c>
      <c r="L2236" s="5"/>
      <c r="M2236" s="5" t="s">
        <v>1264</v>
      </c>
      <c r="N2236" s="5">
        <v>1139481</v>
      </c>
      <c r="O2236" s="5">
        <v>14</v>
      </c>
      <c r="P2236" s="11">
        <v>1</v>
      </c>
      <c r="Q2236" s="12">
        <v>34.9</v>
      </c>
      <c r="R2236" s="13">
        <f t="shared" si="34"/>
        <v>34.9</v>
      </c>
    </row>
    <row r="2237" spans="1:18" ht="51.6" customHeight="1">
      <c r="A2237" s="4" t="s">
        <v>2261</v>
      </c>
      <c r="B2237" s="5">
        <v>705</v>
      </c>
      <c r="C2237" s="5">
        <v>223</v>
      </c>
      <c r="D2237" s="5" t="s">
        <v>2263</v>
      </c>
      <c r="E2237" s="5" t="s">
        <v>1480</v>
      </c>
      <c r="F2237" s="5" t="s">
        <v>2273</v>
      </c>
      <c r="G2237" s="5" t="s">
        <v>1432</v>
      </c>
      <c r="H2237" s="5" t="s">
        <v>140</v>
      </c>
      <c r="I2237" s="5" t="s">
        <v>141</v>
      </c>
      <c r="J2237" s="5" t="s">
        <v>1478</v>
      </c>
      <c r="K2237" s="5">
        <v>223</v>
      </c>
      <c r="L2237" s="5"/>
      <c r="M2237" s="5" t="s">
        <v>1259</v>
      </c>
      <c r="N2237" s="5">
        <v>1139483</v>
      </c>
      <c r="O2237" s="5">
        <v>74</v>
      </c>
      <c r="P2237" s="11">
        <v>5</v>
      </c>
      <c r="Q2237" s="12">
        <v>29.9</v>
      </c>
      <c r="R2237" s="13">
        <f t="shared" si="34"/>
        <v>149.5</v>
      </c>
    </row>
    <row r="2238" spans="1:18" ht="51.6" customHeight="1">
      <c r="A2238" s="4" t="s">
        <v>2261</v>
      </c>
      <c r="B2238" s="5">
        <v>705</v>
      </c>
      <c r="C2238" s="5">
        <v>223</v>
      </c>
      <c r="D2238" s="5" t="s">
        <v>2263</v>
      </c>
      <c r="E2238" s="5" t="s">
        <v>1480</v>
      </c>
      <c r="F2238" s="5" t="s">
        <v>2273</v>
      </c>
      <c r="G2238" s="5" t="s">
        <v>1432</v>
      </c>
      <c r="H2238" s="5" t="s">
        <v>140</v>
      </c>
      <c r="I2238" s="5" t="s">
        <v>141</v>
      </c>
      <c r="J2238" s="5" t="s">
        <v>1478</v>
      </c>
      <c r="K2238" s="5">
        <v>223</v>
      </c>
      <c r="L2238" s="5"/>
      <c r="M2238" s="5" t="s">
        <v>1259</v>
      </c>
      <c r="N2238" s="5">
        <v>1139483</v>
      </c>
      <c r="O2238" s="5">
        <v>80</v>
      </c>
      <c r="P2238" s="11">
        <v>5</v>
      </c>
      <c r="Q2238" s="12">
        <v>29.9</v>
      </c>
      <c r="R2238" s="13">
        <f t="shared" si="34"/>
        <v>149.5</v>
      </c>
    </row>
    <row r="2239" spans="1:18" ht="51.6" customHeight="1">
      <c r="A2239" s="4" t="s">
        <v>2261</v>
      </c>
      <c r="B2239" s="5">
        <v>705</v>
      </c>
      <c r="C2239" s="5">
        <v>223</v>
      </c>
      <c r="D2239" s="5" t="s">
        <v>2263</v>
      </c>
      <c r="E2239" s="5" t="s">
        <v>1480</v>
      </c>
      <c r="F2239" s="5" t="s">
        <v>2273</v>
      </c>
      <c r="G2239" s="5" t="s">
        <v>1432</v>
      </c>
      <c r="H2239" s="5" t="s">
        <v>140</v>
      </c>
      <c r="I2239" s="5" t="s">
        <v>141</v>
      </c>
      <c r="J2239" s="5" t="s">
        <v>1478</v>
      </c>
      <c r="K2239" s="5">
        <v>223</v>
      </c>
      <c r="L2239" s="5"/>
      <c r="M2239" s="5" t="s">
        <v>1264</v>
      </c>
      <c r="N2239" s="5">
        <v>1139485</v>
      </c>
      <c r="O2239" s="5">
        <v>74</v>
      </c>
      <c r="P2239" s="11">
        <v>2</v>
      </c>
      <c r="Q2239" s="12">
        <v>29.9</v>
      </c>
      <c r="R2239" s="13">
        <f t="shared" si="34"/>
        <v>59.8</v>
      </c>
    </row>
    <row r="2240" spans="1:18" ht="51.6" customHeight="1">
      <c r="A2240" s="4" t="s">
        <v>2261</v>
      </c>
      <c r="B2240" s="5">
        <v>705</v>
      </c>
      <c r="C2240" s="5">
        <v>223</v>
      </c>
      <c r="D2240" s="5" t="s">
        <v>2263</v>
      </c>
      <c r="E2240" s="5" t="s">
        <v>1480</v>
      </c>
      <c r="F2240" s="5" t="s">
        <v>2273</v>
      </c>
      <c r="G2240" s="5" t="s">
        <v>1432</v>
      </c>
      <c r="H2240" s="5" t="s">
        <v>140</v>
      </c>
      <c r="I2240" s="5" t="s">
        <v>141</v>
      </c>
      <c r="J2240" s="5" t="s">
        <v>1478</v>
      </c>
      <c r="K2240" s="5">
        <v>223</v>
      </c>
      <c r="L2240" s="5"/>
      <c r="M2240" s="5" t="s">
        <v>1264</v>
      </c>
      <c r="N2240" s="5">
        <v>1139485</v>
      </c>
      <c r="O2240" s="5">
        <v>80</v>
      </c>
      <c r="P2240" s="11">
        <v>2</v>
      </c>
      <c r="Q2240" s="12">
        <v>29.9</v>
      </c>
      <c r="R2240" s="13">
        <f t="shared" si="34"/>
        <v>59.8</v>
      </c>
    </row>
    <row r="2241" spans="1:18" ht="51.6" customHeight="1">
      <c r="A2241" s="4" t="s">
        <v>2261</v>
      </c>
      <c r="B2241" s="5">
        <v>705</v>
      </c>
      <c r="C2241" s="5">
        <v>223</v>
      </c>
      <c r="D2241" s="5" t="s">
        <v>2263</v>
      </c>
      <c r="E2241" s="5" t="s">
        <v>1480</v>
      </c>
      <c r="F2241" s="5" t="s">
        <v>2273</v>
      </c>
      <c r="G2241" s="5" t="s">
        <v>1432</v>
      </c>
      <c r="H2241" s="5" t="s">
        <v>140</v>
      </c>
      <c r="I2241" s="5" t="s">
        <v>141</v>
      </c>
      <c r="J2241" s="5" t="s">
        <v>1478</v>
      </c>
      <c r="K2241" s="5">
        <v>223</v>
      </c>
      <c r="L2241" s="5"/>
      <c r="M2241" s="5" t="s">
        <v>1264</v>
      </c>
      <c r="N2241" s="5">
        <v>1139485</v>
      </c>
      <c r="O2241" s="5">
        <v>16</v>
      </c>
      <c r="P2241" s="11">
        <v>1</v>
      </c>
      <c r="Q2241" s="12">
        <v>34.9</v>
      </c>
      <c r="R2241" s="13">
        <f t="shared" si="34"/>
        <v>34.9</v>
      </c>
    </row>
    <row r="2242" spans="1:18" ht="51.6" customHeight="1">
      <c r="A2242" s="4" t="s">
        <v>2261</v>
      </c>
      <c r="B2242" s="5">
        <v>705</v>
      </c>
      <c r="C2242" s="5">
        <v>223</v>
      </c>
      <c r="D2242" s="5" t="s">
        <v>2263</v>
      </c>
      <c r="E2242" s="5" t="s">
        <v>1481</v>
      </c>
      <c r="F2242" s="5" t="s">
        <v>2273</v>
      </c>
      <c r="G2242" s="5" t="s">
        <v>1432</v>
      </c>
      <c r="H2242" s="5" t="s">
        <v>140</v>
      </c>
      <c r="I2242" s="5" t="s">
        <v>141</v>
      </c>
      <c r="J2242" s="5" t="s">
        <v>1478</v>
      </c>
      <c r="K2242" s="5">
        <v>223</v>
      </c>
      <c r="L2242" s="5"/>
      <c r="M2242" s="5" t="s">
        <v>1259</v>
      </c>
      <c r="N2242" s="5">
        <v>1139589</v>
      </c>
      <c r="O2242" s="5">
        <v>74</v>
      </c>
      <c r="P2242" s="11">
        <v>4</v>
      </c>
      <c r="Q2242" s="12">
        <v>24.9</v>
      </c>
      <c r="R2242" s="13">
        <f t="shared" si="34"/>
        <v>99.6</v>
      </c>
    </row>
    <row r="2243" spans="1:18" ht="51.6" customHeight="1">
      <c r="A2243" s="4" t="s">
        <v>2261</v>
      </c>
      <c r="B2243" s="5">
        <v>705</v>
      </c>
      <c r="C2243" s="5">
        <v>223</v>
      </c>
      <c r="D2243" s="5" t="s">
        <v>2263</v>
      </c>
      <c r="E2243" s="5" t="s">
        <v>1481</v>
      </c>
      <c r="F2243" s="5" t="s">
        <v>2273</v>
      </c>
      <c r="G2243" s="5" t="s">
        <v>1432</v>
      </c>
      <c r="H2243" s="5" t="s">
        <v>140</v>
      </c>
      <c r="I2243" s="5" t="s">
        <v>141</v>
      </c>
      <c r="J2243" s="5" t="s">
        <v>1478</v>
      </c>
      <c r="K2243" s="5">
        <v>223</v>
      </c>
      <c r="L2243" s="5"/>
      <c r="M2243" s="5" t="s">
        <v>1259</v>
      </c>
      <c r="N2243" s="5">
        <v>1139589</v>
      </c>
      <c r="O2243" s="5">
        <v>80</v>
      </c>
      <c r="P2243" s="11">
        <v>2</v>
      </c>
      <c r="Q2243" s="12">
        <v>24.9</v>
      </c>
      <c r="R2243" s="13">
        <f t="shared" si="34"/>
        <v>49.8</v>
      </c>
    </row>
    <row r="2244" spans="1:18" ht="51.6" customHeight="1">
      <c r="A2244" s="4" t="s">
        <v>2261</v>
      </c>
      <c r="B2244" s="5">
        <v>705</v>
      </c>
      <c r="C2244" s="5">
        <v>223</v>
      </c>
      <c r="D2244" s="5" t="s">
        <v>2263</v>
      </c>
      <c r="E2244" s="5" t="s">
        <v>1481</v>
      </c>
      <c r="F2244" s="5" t="s">
        <v>2273</v>
      </c>
      <c r="G2244" s="5" t="s">
        <v>1432</v>
      </c>
      <c r="H2244" s="5" t="s">
        <v>140</v>
      </c>
      <c r="I2244" s="5" t="s">
        <v>141</v>
      </c>
      <c r="J2244" s="5" t="s">
        <v>1478</v>
      </c>
      <c r="K2244" s="5">
        <v>223</v>
      </c>
      <c r="L2244" s="5"/>
      <c r="M2244" s="5" t="s">
        <v>1439</v>
      </c>
      <c r="N2244" s="5">
        <v>1139590</v>
      </c>
      <c r="O2244" s="5">
        <v>74</v>
      </c>
      <c r="P2244" s="11">
        <v>2</v>
      </c>
      <c r="Q2244" s="12">
        <v>24.9</v>
      </c>
      <c r="R2244" s="13">
        <f t="shared" ref="R2244:R2307" si="35">+Q2244*P2244</f>
        <v>49.8</v>
      </c>
    </row>
    <row r="2245" spans="1:18" ht="51.6" customHeight="1">
      <c r="A2245" s="4" t="s">
        <v>2261</v>
      </c>
      <c r="B2245" s="5">
        <v>705</v>
      </c>
      <c r="C2245" s="5">
        <v>223</v>
      </c>
      <c r="D2245" s="5" t="s">
        <v>2263</v>
      </c>
      <c r="E2245" s="5" t="s">
        <v>1481</v>
      </c>
      <c r="F2245" s="5" t="s">
        <v>2273</v>
      </c>
      <c r="G2245" s="5" t="s">
        <v>1432</v>
      </c>
      <c r="H2245" s="5" t="s">
        <v>140</v>
      </c>
      <c r="I2245" s="5" t="s">
        <v>141</v>
      </c>
      <c r="J2245" s="5" t="s">
        <v>1478</v>
      </c>
      <c r="K2245" s="5">
        <v>223</v>
      </c>
      <c r="L2245" s="5"/>
      <c r="M2245" s="5" t="s">
        <v>1439</v>
      </c>
      <c r="N2245" s="5">
        <v>1139590</v>
      </c>
      <c r="O2245" s="5">
        <v>86</v>
      </c>
      <c r="P2245" s="11">
        <v>1</v>
      </c>
      <c r="Q2245" s="12">
        <v>24.9</v>
      </c>
      <c r="R2245" s="13">
        <f t="shared" si="35"/>
        <v>24.9</v>
      </c>
    </row>
    <row r="2246" spans="1:18" ht="51.6" customHeight="1">
      <c r="A2246" s="4" t="s">
        <v>2261</v>
      </c>
      <c r="B2246" s="5">
        <v>705</v>
      </c>
      <c r="C2246" s="5">
        <v>223</v>
      </c>
      <c r="D2246" s="5" t="s">
        <v>2263</v>
      </c>
      <c r="E2246" s="5" t="s">
        <v>1481</v>
      </c>
      <c r="F2246" s="5" t="s">
        <v>2273</v>
      </c>
      <c r="G2246" s="5" t="s">
        <v>1432</v>
      </c>
      <c r="H2246" s="5" t="s">
        <v>140</v>
      </c>
      <c r="I2246" s="5" t="s">
        <v>141</v>
      </c>
      <c r="J2246" s="5" t="s">
        <v>1478</v>
      </c>
      <c r="K2246" s="5">
        <v>223</v>
      </c>
      <c r="L2246" s="5"/>
      <c r="M2246" s="5" t="s">
        <v>1358</v>
      </c>
      <c r="N2246" s="5">
        <v>1139591</v>
      </c>
      <c r="O2246" s="5">
        <v>74</v>
      </c>
      <c r="P2246" s="11">
        <v>1</v>
      </c>
      <c r="Q2246" s="12">
        <v>24.9</v>
      </c>
      <c r="R2246" s="13">
        <f t="shared" si="35"/>
        <v>24.9</v>
      </c>
    </row>
    <row r="2247" spans="1:18" ht="51.6" customHeight="1">
      <c r="A2247" s="4" t="s">
        <v>2261</v>
      </c>
      <c r="B2247" s="5">
        <v>705</v>
      </c>
      <c r="C2247" s="5">
        <v>223</v>
      </c>
      <c r="D2247" s="5" t="s">
        <v>2263</v>
      </c>
      <c r="E2247" s="5" t="s">
        <v>1481</v>
      </c>
      <c r="F2247" s="5" t="s">
        <v>2273</v>
      </c>
      <c r="G2247" s="5" t="s">
        <v>1432</v>
      </c>
      <c r="H2247" s="5" t="s">
        <v>140</v>
      </c>
      <c r="I2247" s="5" t="s">
        <v>141</v>
      </c>
      <c r="J2247" s="5" t="s">
        <v>1478</v>
      </c>
      <c r="K2247" s="5">
        <v>223</v>
      </c>
      <c r="L2247" s="5"/>
      <c r="M2247" s="5" t="s">
        <v>1358</v>
      </c>
      <c r="N2247" s="5">
        <v>1139591</v>
      </c>
      <c r="O2247" s="5">
        <v>80</v>
      </c>
      <c r="P2247" s="11">
        <v>5</v>
      </c>
      <c r="Q2247" s="12">
        <v>24.9</v>
      </c>
      <c r="R2247" s="13">
        <f t="shared" si="35"/>
        <v>124.5</v>
      </c>
    </row>
    <row r="2248" spans="1:18" ht="51.6" customHeight="1">
      <c r="A2248" s="4" t="s">
        <v>2261</v>
      </c>
      <c r="B2248" s="5">
        <v>705</v>
      </c>
      <c r="C2248" s="5">
        <v>223</v>
      </c>
      <c r="D2248" s="5" t="s">
        <v>2263</v>
      </c>
      <c r="E2248" s="5" t="s">
        <v>1481</v>
      </c>
      <c r="F2248" s="5" t="s">
        <v>2273</v>
      </c>
      <c r="G2248" s="5" t="s">
        <v>1432</v>
      </c>
      <c r="H2248" s="5" t="s">
        <v>140</v>
      </c>
      <c r="I2248" s="5" t="s">
        <v>141</v>
      </c>
      <c r="J2248" s="5" t="s">
        <v>1478</v>
      </c>
      <c r="K2248" s="5">
        <v>223</v>
      </c>
      <c r="L2248" s="5"/>
      <c r="M2248" s="5" t="s">
        <v>1358</v>
      </c>
      <c r="N2248" s="5">
        <v>1139591</v>
      </c>
      <c r="O2248" s="5">
        <v>8</v>
      </c>
      <c r="P2248" s="11">
        <v>1</v>
      </c>
      <c r="Q2248" s="12">
        <v>29.9</v>
      </c>
      <c r="R2248" s="13">
        <f t="shared" si="35"/>
        <v>29.9</v>
      </c>
    </row>
    <row r="2249" spans="1:18" ht="51.6" customHeight="1">
      <c r="A2249" s="4" t="s">
        <v>2261</v>
      </c>
      <c r="B2249" s="5">
        <v>705</v>
      </c>
      <c r="C2249" s="5">
        <v>223</v>
      </c>
      <c r="D2249" s="5" t="s">
        <v>2263</v>
      </c>
      <c r="E2249" s="5" t="s">
        <v>1482</v>
      </c>
      <c r="F2249" s="5" t="s">
        <v>2273</v>
      </c>
      <c r="G2249" s="5" t="s">
        <v>1432</v>
      </c>
      <c r="H2249" s="5" t="s">
        <v>140</v>
      </c>
      <c r="I2249" s="5" t="s">
        <v>141</v>
      </c>
      <c r="J2249" s="5" t="s">
        <v>1478</v>
      </c>
      <c r="K2249" s="5">
        <v>223</v>
      </c>
      <c r="L2249" s="5"/>
      <c r="M2249" s="5" t="s">
        <v>1442</v>
      </c>
      <c r="N2249" s="5">
        <v>1139596</v>
      </c>
      <c r="O2249" s="5">
        <v>74</v>
      </c>
      <c r="P2249" s="11">
        <v>6</v>
      </c>
      <c r="Q2249" s="12">
        <v>49.9</v>
      </c>
      <c r="R2249" s="13">
        <f t="shared" si="35"/>
        <v>299.39999999999998</v>
      </c>
    </row>
    <row r="2250" spans="1:18" ht="51.6" customHeight="1">
      <c r="A2250" s="4" t="s">
        <v>2261</v>
      </c>
      <c r="B2250" s="5">
        <v>705</v>
      </c>
      <c r="C2250" s="5">
        <v>223</v>
      </c>
      <c r="D2250" s="5" t="s">
        <v>2263</v>
      </c>
      <c r="E2250" s="5" t="s">
        <v>1482</v>
      </c>
      <c r="F2250" s="5" t="s">
        <v>2273</v>
      </c>
      <c r="G2250" s="5" t="s">
        <v>1432</v>
      </c>
      <c r="H2250" s="5" t="s">
        <v>140</v>
      </c>
      <c r="I2250" s="5" t="s">
        <v>141</v>
      </c>
      <c r="J2250" s="5" t="s">
        <v>1478</v>
      </c>
      <c r="K2250" s="5">
        <v>223</v>
      </c>
      <c r="L2250" s="5"/>
      <c r="M2250" s="5" t="s">
        <v>1442</v>
      </c>
      <c r="N2250" s="5">
        <v>1139596</v>
      </c>
      <c r="O2250" s="5">
        <v>80</v>
      </c>
      <c r="P2250" s="11">
        <v>4</v>
      </c>
      <c r="Q2250" s="12">
        <v>49.9</v>
      </c>
      <c r="R2250" s="13">
        <f t="shared" si="35"/>
        <v>199.6</v>
      </c>
    </row>
    <row r="2251" spans="1:18" ht="51.6" customHeight="1">
      <c r="A2251" s="4" t="s">
        <v>2261</v>
      </c>
      <c r="B2251" s="5">
        <v>705</v>
      </c>
      <c r="C2251" s="5">
        <v>223</v>
      </c>
      <c r="D2251" s="5" t="s">
        <v>2263</v>
      </c>
      <c r="E2251" s="5" t="s">
        <v>1482</v>
      </c>
      <c r="F2251" s="5" t="s">
        <v>2273</v>
      </c>
      <c r="G2251" s="5" t="s">
        <v>1432</v>
      </c>
      <c r="H2251" s="5" t="s">
        <v>140</v>
      </c>
      <c r="I2251" s="5" t="s">
        <v>141</v>
      </c>
      <c r="J2251" s="5" t="s">
        <v>1478</v>
      </c>
      <c r="K2251" s="5">
        <v>223</v>
      </c>
      <c r="L2251" s="5"/>
      <c r="M2251" s="5" t="s">
        <v>1442</v>
      </c>
      <c r="N2251" s="5">
        <v>1139596</v>
      </c>
      <c r="O2251" s="5">
        <v>86</v>
      </c>
      <c r="P2251" s="11">
        <v>1</v>
      </c>
      <c r="Q2251" s="12">
        <v>49.9</v>
      </c>
      <c r="R2251" s="13">
        <f t="shared" si="35"/>
        <v>49.9</v>
      </c>
    </row>
    <row r="2252" spans="1:18" ht="51.6" customHeight="1">
      <c r="A2252" s="4" t="s">
        <v>2261</v>
      </c>
      <c r="B2252" s="5">
        <v>705</v>
      </c>
      <c r="C2252" s="5">
        <v>223</v>
      </c>
      <c r="D2252" s="5" t="s">
        <v>2263</v>
      </c>
      <c r="E2252" s="5" t="s">
        <v>1482</v>
      </c>
      <c r="F2252" s="5" t="s">
        <v>2273</v>
      </c>
      <c r="G2252" s="5" t="s">
        <v>1432</v>
      </c>
      <c r="H2252" s="5" t="s">
        <v>140</v>
      </c>
      <c r="I2252" s="5" t="s">
        <v>141</v>
      </c>
      <c r="J2252" s="5" t="s">
        <v>1478</v>
      </c>
      <c r="K2252" s="5">
        <v>223</v>
      </c>
      <c r="L2252" s="5"/>
      <c r="M2252" s="5" t="s">
        <v>1442</v>
      </c>
      <c r="N2252" s="5">
        <v>1139596</v>
      </c>
      <c r="O2252" s="5">
        <v>7</v>
      </c>
      <c r="P2252" s="11">
        <v>1</v>
      </c>
      <c r="Q2252" s="12">
        <v>49.9</v>
      </c>
      <c r="R2252" s="13">
        <f t="shared" si="35"/>
        <v>49.9</v>
      </c>
    </row>
    <row r="2253" spans="1:18" ht="51.6" customHeight="1">
      <c r="A2253" s="4" t="s">
        <v>2261</v>
      </c>
      <c r="B2253" s="5">
        <v>705</v>
      </c>
      <c r="C2253" s="5">
        <v>223</v>
      </c>
      <c r="D2253" s="5" t="s">
        <v>2263</v>
      </c>
      <c r="E2253" s="5" t="s">
        <v>1482</v>
      </c>
      <c r="F2253" s="5" t="s">
        <v>2273</v>
      </c>
      <c r="G2253" s="5" t="s">
        <v>1432</v>
      </c>
      <c r="H2253" s="5" t="s">
        <v>140</v>
      </c>
      <c r="I2253" s="5" t="s">
        <v>141</v>
      </c>
      <c r="J2253" s="5" t="s">
        <v>1478</v>
      </c>
      <c r="K2253" s="5">
        <v>223</v>
      </c>
      <c r="L2253" s="5"/>
      <c r="M2253" s="5" t="s">
        <v>1442</v>
      </c>
      <c r="N2253" s="5">
        <v>1139596</v>
      </c>
      <c r="O2253" s="5">
        <v>14</v>
      </c>
      <c r="P2253" s="11">
        <v>1</v>
      </c>
      <c r="Q2253" s="12">
        <v>59.9</v>
      </c>
      <c r="R2253" s="13">
        <f t="shared" si="35"/>
        <v>59.9</v>
      </c>
    </row>
    <row r="2254" spans="1:18" ht="51.6" customHeight="1">
      <c r="A2254" s="4" t="s">
        <v>2261</v>
      </c>
      <c r="B2254" s="5">
        <v>705</v>
      </c>
      <c r="C2254" s="5">
        <v>223</v>
      </c>
      <c r="D2254" s="5" t="s">
        <v>2263</v>
      </c>
      <c r="E2254" s="5" t="s">
        <v>1482</v>
      </c>
      <c r="F2254" s="5" t="s">
        <v>2273</v>
      </c>
      <c r="G2254" s="5" t="s">
        <v>1432</v>
      </c>
      <c r="H2254" s="5" t="s">
        <v>140</v>
      </c>
      <c r="I2254" s="5" t="s">
        <v>141</v>
      </c>
      <c r="J2254" s="5" t="s">
        <v>1478</v>
      </c>
      <c r="K2254" s="5">
        <v>223</v>
      </c>
      <c r="L2254" s="5"/>
      <c r="M2254" s="5" t="s">
        <v>1442</v>
      </c>
      <c r="N2254" s="5">
        <v>1139596</v>
      </c>
      <c r="O2254" s="5">
        <v>16</v>
      </c>
      <c r="P2254" s="11">
        <v>3</v>
      </c>
      <c r="Q2254" s="12">
        <v>59.9</v>
      </c>
      <c r="R2254" s="13">
        <f t="shared" si="35"/>
        <v>179.7</v>
      </c>
    </row>
    <row r="2255" spans="1:18" ht="51.6" customHeight="1">
      <c r="A2255" s="4" t="s">
        <v>2261</v>
      </c>
      <c r="B2255" s="5">
        <v>705</v>
      </c>
      <c r="C2255" s="5">
        <v>223</v>
      </c>
      <c r="D2255" s="5" t="s">
        <v>2263</v>
      </c>
      <c r="E2255" s="5" t="s">
        <v>1483</v>
      </c>
      <c r="F2255" s="5" t="s">
        <v>2273</v>
      </c>
      <c r="G2255" s="5" t="s">
        <v>1432</v>
      </c>
      <c r="H2255" s="5" t="s">
        <v>140</v>
      </c>
      <c r="I2255" s="5" t="s">
        <v>141</v>
      </c>
      <c r="J2255" s="5" t="s">
        <v>1478</v>
      </c>
      <c r="K2255" s="5">
        <v>223</v>
      </c>
      <c r="L2255" s="5"/>
      <c r="M2255" s="5" t="s">
        <v>1444</v>
      </c>
      <c r="N2255" s="5">
        <v>1139600</v>
      </c>
      <c r="O2255" s="5">
        <v>74</v>
      </c>
      <c r="P2255" s="11">
        <v>7</v>
      </c>
      <c r="Q2255" s="12">
        <v>39.9</v>
      </c>
      <c r="R2255" s="13">
        <f t="shared" si="35"/>
        <v>279.3</v>
      </c>
    </row>
    <row r="2256" spans="1:18" ht="51.6" customHeight="1">
      <c r="A2256" s="4" t="s">
        <v>2261</v>
      </c>
      <c r="B2256" s="5">
        <v>705</v>
      </c>
      <c r="C2256" s="5">
        <v>223</v>
      </c>
      <c r="D2256" s="5" t="s">
        <v>2263</v>
      </c>
      <c r="E2256" s="5" t="s">
        <v>1483</v>
      </c>
      <c r="F2256" s="5" t="s">
        <v>2273</v>
      </c>
      <c r="G2256" s="5" t="s">
        <v>1432</v>
      </c>
      <c r="H2256" s="5" t="s">
        <v>140</v>
      </c>
      <c r="I2256" s="5" t="s">
        <v>141</v>
      </c>
      <c r="J2256" s="5" t="s">
        <v>1478</v>
      </c>
      <c r="K2256" s="5">
        <v>223</v>
      </c>
      <c r="L2256" s="5"/>
      <c r="M2256" s="5" t="s">
        <v>1444</v>
      </c>
      <c r="N2256" s="5">
        <v>1139600</v>
      </c>
      <c r="O2256" s="5">
        <v>80</v>
      </c>
      <c r="P2256" s="11">
        <v>4</v>
      </c>
      <c r="Q2256" s="12">
        <v>39.9</v>
      </c>
      <c r="R2256" s="13">
        <f t="shared" si="35"/>
        <v>159.6</v>
      </c>
    </row>
    <row r="2257" spans="1:18" ht="51.6" customHeight="1">
      <c r="A2257" s="4" t="s">
        <v>2261</v>
      </c>
      <c r="B2257" s="5">
        <v>705</v>
      </c>
      <c r="C2257" s="5">
        <v>223</v>
      </c>
      <c r="D2257" s="5" t="s">
        <v>2263</v>
      </c>
      <c r="E2257" s="5" t="s">
        <v>1483</v>
      </c>
      <c r="F2257" s="5" t="s">
        <v>2273</v>
      </c>
      <c r="G2257" s="5" t="s">
        <v>1432</v>
      </c>
      <c r="H2257" s="5" t="s">
        <v>140</v>
      </c>
      <c r="I2257" s="5" t="s">
        <v>141</v>
      </c>
      <c r="J2257" s="5" t="s">
        <v>1478</v>
      </c>
      <c r="K2257" s="5">
        <v>223</v>
      </c>
      <c r="L2257" s="5"/>
      <c r="M2257" s="5" t="s">
        <v>1444</v>
      </c>
      <c r="N2257" s="5">
        <v>1139600</v>
      </c>
      <c r="O2257" s="5">
        <v>86</v>
      </c>
      <c r="P2257" s="11">
        <v>2</v>
      </c>
      <c r="Q2257" s="12">
        <v>39.9</v>
      </c>
      <c r="R2257" s="13">
        <f t="shared" si="35"/>
        <v>79.8</v>
      </c>
    </row>
    <row r="2258" spans="1:18" ht="51.6" customHeight="1">
      <c r="A2258" s="4" t="s">
        <v>2261</v>
      </c>
      <c r="B2258" s="5">
        <v>705</v>
      </c>
      <c r="C2258" s="5">
        <v>223</v>
      </c>
      <c r="D2258" s="5" t="s">
        <v>2263</v>
      </c>
      <c r="E2258" s="5" t="s">
        <v>1483</v>
      </c>
      <c r="F2258" s="5" t="s">
        <v>2273</v>
      </c>
      <c r="G2258" s="5" t="s">
        <v>1432</v>
      </c>
      <c r="H2258" s="5" t="s">
        <v>140</v>
      </c>
      <c r="I2258" s="5" t="s">
        <v>141</v>
      </c>
      <c r="J2258" s="5" t="s">
        <v>1478</v>
      </c>
      <c r="K2258" s="5">
        <v>223</v>
      </c>
      <c r="L2258" s="5"/>
      <c r="M2258" s="5" t="s">
        <v>1444</v>
      </c>
      <c r="N2258" s="5">
        <v>1139600</v>
      </c>
      <c r="O2258" s="5">
        <v>16</v>
      </c>
      <c r="P2258" s="11">
        <v>2</v>
      </c>
      <c r="Q2258" s="12">
        <v>44.9</v>
      </c>
      <c r="R2258" s="13">
        <f t="shared" si="35"/>
        <v>89.8</v>
      </c>
    </row>
    <row r="2259" spans="1:18" ht="51.6" customHeight="1">
      <c r="A2259" s="4" t="s">
        <v>2261</v>
      </c>
      <c r="B2259" s="5">
        <v>705</v>
      </c>
      <c r="C2259" s="5">
        <v>223</v>
      </c>
      <c r="D2259" s="5" t="s">
        <v>2263</v>
      </c>
      <c r="E2259" s="5" t="s">
        <v>1483</v>
      </c>
      <c r="F2259" s="5" t="s">
        <v>2273</v>
      </c>
      <c r="G2259" s="5" t="s">
        <v>1432</v>
      </c>
      <c r="H2259" s="5" t="s">
        <v>140</v>
      </c>
      <c r="I2259" s="5" t="s">
        <v>141</v>
      </c>
      <c r="J2259" s="5" t="s">
        <v>1478</v>
      </c>
      <c r="K2259" s="5">
        <v>223</v>
      </c>
      <c r="L2259" s="5"/>
      <c r="M2259" s="5" t="s">
        <v>1358</v>
      </c>
      <c r="N2259" s="5">
        <v>1139601</v>
      </c>
      <c r="O2259" s="5">
        <v>74</v>
      </c>
      <c r="P2259" s="11">
        <v>3</v>
      </c>
      <c r="Q2259" s="12">
        <v>39.9</v>
      </c>
      <c r="R2259" s="13">
        <f t="shared" si="35"/>
        <v>119.69999999999999</v>
      </c>
    </row>
    <row r="2260" spans="1:18" ht="51.6" customHeight="1">
      <c r="A2260" s="4" t="s">
        <v>2261</v>
      </c>
      <c r="B2260" s="5">
        <v>705</v>
      </c>
      <c r="C2260" s="5">
        <v>223</v>
      </c>
      <c r="D2260" s="5" t="s">
        <v>2263</v>
      </c>
      <c r="E2260" s="5" t="s">
        <v>1483</v>
      </c>
      <c r="F2260" s="5" t="s">
        <v>2273</v>
      </c>
      <c r="G2260" s="5" t="s">
        <v>1432</v>
      </c>
      <c r="H2260" s="5" t="s">
        <v>140</v>
      </c>
      <c r="I2260" s="5" t="s">
        <v>141</v>
      </c>
      <c r="J2260" s="5" t="s">
        <v>1478</v>
      </c>
      <c r="K2260" s="5">
        <v>223</v>
      </c>
      <c r="L2260" s="5"/>
      <c r="M2260" s="5" t="s">
        <v>1358</v>
      </c>
      <c r="N2260" s="5">
        <v>1139601</v>
      </c>
      <c r="O2260" s="5">
        <v>80</v>
      </c>
      <c r="P2260" s="11">
        <v>3</v>
      </c>
      <c r="Q2260" s="12">
        <v>39.9</v>
      </c>
      <c r="R2260" s="13">
        <f t="shared" si="35"/>
        <v>119.69999999999999</v>
      </c>
    </row>
    <row r="2261" spans="1:18" ht="51.6" customHeight="1">
      <c r="A2261" s="4" t="s">
        <v>2261</v>
      </c>
      <c r="B2261" s="5">
        <v>705</v>
      </c>
      <c r="C2261" s="5">
        <v>223</v>
      </c>
      <c r="D2261" s="5" t="s">
        <v>2263</v>
      </c>
      <c r="E2261" s="5" t="s">
        <v>1484</v>
      </c>
      <c r="F2261" s="5" t="s">
        <v>2273</v>
      </c>
      <c r="G2261" s="5" t="s">
        <v>1432</v>
      </c>
      <c r="H2261" s="5" t="s">
        <v>140</v>
      </c>
      <c r="I2261" s="5" t="s">
        <v>141</v>
      </c>
      <c r="J2261" s="5" t="s">
        <v>1478</v>
      </c>
      <c r="K2261" s="5">
        <v>223</v>
      </c>
      <c r="L2261" s="5"/>
      <c r="M2261" s="5" t="s">
        <v>1259</v>
      </c>
      <c r="N2261" s="5">
        <v>1139609</v>
      </c>
      <c r="O2261" s="5">
        <v>74</v>
      </c>
      <c r="P2261" s="11">
        <v>4</v>
      </c>
      <c r="Q2261" s="12">
        <v>34.9</v>
      </c>
      <c r="R2261" s="13">
        <f t="shared" si="35"/>
        <v>139.6</v>
      </c>
    </row>
    <row r="2262" spans="1:18" ht="51.6" customHeight="1">
      <c r="A2262" s="4" t="s">
        <v>2261</v>
      </c>
      <c r="B2262" s="5">
        <v>705</v>
      </c>
      <c r="C2262" s="5">
        <v>223</v>
      </c>
      <c r="D2262" s="5" t="s">
        <v>2263</v>
      </c>
      <c r="E2262" s="5" t="s">
        <v>1484</v>
      </c>
      <c r="F2262" s="5" t="s">
        <v>2273</v>
      </c>
      <c r="G2262" s="5" t="s">
        <v>1432</v>
      </c>
      <c r="H2262" s="5" t="s">
        <v>140</v>
      </c>
      <c r="I2262" s="5" t="s">
        <v>141</v>
      </c>
      <c r="J2262" s="5" t="s">
        <v>1478</v>
      </c>
      <c r="K2262" s="5">
        <v>223</v>
      </c>
      <c r="L2262" s="5"/>
      <c r="M2262" s="5" t="s">
        <v>1259</v>
      </c>
      <c r="N2262" s="5">
        <v>1139609</v>
      </c>
      <c r="O2262" s="5">
        <v>80</v>
      </c>
      <c r="P2262" s="11">
        <v>1</v>
      </c>
      <c r="Q2262" s="12">
        <v>34.9</v>
      </c>
      <c r="R2262" s="13">
        <f t="shared" si="35"/>
        <v>34.9</v>
      </c>
    </row>
    <row r="2263" spans="1:18" ht="51.6" customHeight="1">
      <c r="A2263" s="4" t="s">
        <v>2261</v>
      </c>
      <c r="B2263" s="5">
        <v>705</v>
      </c>
      <c r="C2263" s="5">
        <v>223</v>
      </c>
      <c r="D2263" s="5" t="s">
        <v>2263</v>
      </c>
      <c r="E2263" s="5" t="s">
        <v>1484</v>
      </c>
      <c r="F2263" s="5" t="s">
        <v>2273</v>
      </c>
      <c r="G2263" s="5" t="s">
        <v>1432</v>
      </c>
      <c r="H2263" s="5" t="s">
        <v>140</v>
      </c>
      <c r="I2263" s="5" t="s">
        <v>141</v>
      </c>
      <c r="J2263" s="5" t="s">
        <v>1478</v>
      </c>
      <c r="K2263" s="5">
        <v>223</v>
      </c>
      <c r="L2263" s="5"/>
      <c r="M2263" s="5" t="s">
        <v>1312</v>
      </c>
      <c r="N2263" s="5">
        <v>1139610</v>
      </c>
      <c r="O2263" s="5">
        <v>74</v>
      </c>
      <c r="P2263" s="11">
        <v>2</v>
      </c>
      <c r="Q2263" s="12">
        <v>34.9</v>
      </c>
      <c r="R2263" s="13">
        <f t="shared" si="35"/>
        <v>69.8</v>
      </c>
    </row>
    <row r="2264" spans="1:18" ht="51.6" customHeight="1">
      <c r="A2264" s="4" t="s">
        <v>2261</v>
      </c>
      <c r="B2264" s="5">
        <v>705</v>
      </c>
      <c r="C2264" s="5">
        <v>223</v>
      </c>
      <c r="D2264" s="5" t="s">
        <v>2263</v>
      </c>
      <c r="E2264" s="5" t="s">
        <v>1484</v>
      </c>
      <c r="F2264" s="5" t="s">
        <v>2273</v>
      </c>
      <c r="G2264" s="5" t="s">
        <v>1432</v>
      </c>
      <c r="H2264" s="5" t="s">
        <v>140</v>
      </c>
      <c r="I2264" s="5" t="s">
        <v>141</v>
      </c>
      <c r="J2264" s="5" t="s">
        <v>1478</v>
      </c>
      <c r="K2264" s="5">
        <v>223</v>
      </c>
      <c r="L2264" s="5"/>
      <c r="M2264" s="5" t="s">
        <v>1312</v>
      </c>
      <c r="N2264" s="5">
        <v>1139610</v>
      </c>
      <c r="O2264" s="5">
        <v>80</v>
      </c>
      <c r="P2264" s="11">
        <v>1</v>
      </c>
      <c r="Q2264" s="12">
        <v>34.9</v>
      </c>
      <c r="R2264" s="13">
        <f t="shared" si="35"/>
        <v>34.9</v>
      </c>
    </row>
    <row r="2265" spans="1:18" ht="51.6" customHeight="1">
      <c r="A2265" s="4" t="s">
        <v>2261</v>
      </c>
      <c r="B2265" s="5">
        <v>705</v>
      </c>
      <c r="C2265" s="5">
        <v>223</v>
      </c>
      <c r="D2265" s="5" t="s">
        <v>2263</v>
      </c>
      <c r="E2265" s="5" t="s">
        <v>1485</v>
      </c>
      <c r="F2265" s="5" t="s">
        <v>2273</v>
      </c>
      <c r="G2265" s="5" t="s">
        <v>1432</v>
      </c>
      <c r="H2265" s="5" t="s">
        <v>140</v>
      </c>
      <c r="I2265" s="5" t="s">
        <v>141</v>
      </c>
      <c r="J2265" s="5" t="s">
        <v>1478</v>
      </c>
      <c r="K2265" s="5">
        <v>223</v>
      </c>
      <c r="L2265" s="5"/>
      <c r="M2265" s="5" t="s">
        <v>1439</v>
      </c>
      <c r="N2265" s="5">
        <v>1139633</v>
      </c>
      <c r="O2265" s="5">
        <v>74</v>
      </c>
      <c r="P2265" s="11">
        <v>4</v>
      </c>
      <c r="Q2265" s="12">
        <v>39.9</v>
      </c>
      <c r="R2265" s="13">
        <f t="shared" si="35"/>
        <v>159.6</v>
      </c>
    </row>
    <row r="2266" spans="1:18" ht="51.6" customHeight="1">
      <c r="A2266" s="4" t="s">
        <v>2261</v>
      </c>
      <c r="B2266" s="5">
        <v>705</v>
      </c>
      <c r="C2266" s="5">
        <v>223</v>
      </c>
      <c r="D2266" s="5" t="s">
        <v>2263</v>
      </c>
      <c r="E2266" s="5" t="s">
        <v>1485</v>
      </c>
      <c r="F2266" s="5" t="s">
        <v>2273</v>
      </c>
      <c r="G2266" s="5" t="s">
        <v>1432</v>
      </c>
      <c r="H2266" s="5" t="s">
        <v>140</v>
      </c>
      <c r="I2266" s="5" t="s">
        <v>141</v>
      </c>
      <c r="J2266" s="5" t="s">
        <v>1478</v>
      </c>
      <c r="K2266" s="5">
        <v>223</v>
      </c>
      <c r="L2266" s="5"/>
      <c r="M2266" s="5" t="s">
        <v>1439</v>
      </c>
      <c r="N2266" s="5">
        <v>1139633</v>
      </c>
      <c r="O2266" s="5">
        <v>80</v>
      </c>
      <c r="P2266" s="11">
        <v>3</v>
      </c>
      <c r="Q2266" s="12">
        <v>39.9</v>
      </c>
      <c r="R2266" s="13">
        <f t="shared" si="35"/>
        <v>119.69999999999999</v>
      </c>
    </row>
    <row r="2267" spans="1:18" ht="51.6" customHeight="1">
      <c r="A2267" s="4" t="s">
        <v>2261</v>
      </c>
      <c r="B2267" s="5">
        <v>705</v>
      </c>
      <c r="C2267" s="5">
        <v>223</v>
      </c>
      <c r="D2267" s="5" t="s">
        <v>2263</v>
      </c>
      <c r="E2267" s="5" t="s">
        <v>1485</v>
      </c>
      <c r="F2267" s="5" t="s">
        <v>2273</v>
      </c>
      <c r="G2267" s="5" t="s">
        <v>1432</v>
      </c>
      <c r="H2267" s="5" t="s">
        <v>140</v>
      </c>
      <c r="I2267" s="5" t="s">
        <v>141</v>
      </c>
      <c r="J2267" s="5" t="s">
        <v>1478</v>
      </c>
      <c r="K2267" s="5">
        <v>223</v>
      </c>
      <c r="L2267" s="5"/>
      <c r="M2267" s="5" t="s">
        <v>1312</v>
      </c>
      <c r="N2267" s="5">
        <v>1139634</v>
      </c>
      <c r="O2267" s="5">
        <v>74</v>
      </c>
      <c r="P2267" s="11">
        <v>3</v>
      </c>
      <c r="Q2267" s="12">
        <v>39.9</v>
      </c>
      <c r="R2267" s="13">
        <f t="shared" si="35"/>
        <v>119.69999999999999</v>
      </c>
    </row>
    <row r="2268" spans="1:18" ht="51.6" customHeight="1">
      <c r="A2268" s="4" t="s">
        <v>2261</v>
      </c>
      <c r="B2268" s="5">
        <v>705</v>
      </c>
      <c r="C2268" s="5">
        <v>223</v>
      </c>
      <c r="D2268" s="5" t="s">
        <v>2263</v>
      </c>
      <c r="E2268" s="5" t="s">
        <v>1485</v>
      </c>
      <c r="F2268" s="5" t="s">
        <v>2273</v>
      </c>
      <c r="G2268" s="5" t="s">
        <v>1432</v>
      </c>
      <c r="H2268" s="5" t="s">
        <v>140</v>
      </c>
      <c r="I2268" s="5" t="s">
        <v>141</v>
      </c>
      <c r="J2268" s="5" t="s">
        <v>1478</v>
      </c>
      <c r="K2268" s="5">
        <v>223</v>
      </c>
      <c r="L2268" s="5"/>
      <c r="M2268" s="5" t="s">
        <v>1312</v>
      </c>
      <c r="N2268" s="5">
        <v>1139634</v>
      </c>
      <c r="O2268" s="5">
        <v>80</v>
      </c>
      <c r="P2268" s="11">
        <v>4</v>
      </c>
      <c r="Q2268" s="12">
        <v>39.9</v>
      </c>
      <c r="R2268" s="13">
        <f t="shared" si="35"/>
        <v>159.6</v>
      </c>
    </row>
    <row r="2269" spans="1:18" ht="51.6" customHeight="1">
      <c r="A2269" s="4" t="s">
        <v>2261</v>
      </c>
      <c r="B2269" s="5">
        <v>705</v>
      </c>
      <c r="C2269" s="5">
        <v>223</v>
      </c>
      <c r="D2269" s="5" t="s">
        <v>2263</v>
      </c>
      <c r="E2269" s="5" t="s">
        <v>1486</v>
      </c>
      <c r="F2269" s="5" t="s">
        <v>2273</v>
      </c>
      <c r="G2269" s="5" t="s">
        <v>1432</v>
      </c>
      <c r="H2269" s="5" t="s">
        <v>140</v>
      </c>
      <c r="I2269" s="5" t="s">
        <v>141</v>
      </c>
      <c r="J2269" s="5" t="s">
        <v>1478</v>
      </c>
      <c r="K2269" s="5">
        <v>223</v>
      </c>
      <c r="L2269" s="5"/>
      <c r="M2269" s="5" t="s">
        <v>1259</v>
      </c>
      <c r="N2269" s="5">
        <v>1139771</v>
      </c>
      <c r="O2269" s="5">
        <v>74</v>
      </c>
      <c r="P2269" s="11">
        <v>2</v>
      </c>
      <c r="Q2269" s="12">
        <v>29.9</v>
      </c>
      <c r="R2269" s="13">
        <f t="shared" si="35"/>
        <v>59.8</v>
      </c>
    </row>
    <row r="2270" spans="1:18" ht="51.6" customHeight="1">
      <c r="A2270" s="4" t="s">
        <v>2261</v>
      </c>
      <c r="B2270" s="5">
        <v>705</v>
      </c>
      <c r="C2270" s="5">
        <v>223</v>
      </c>
      <c r="D2270" s="5" t="s">
        <v>2263</v>
      </c>
      <c r="E2270" s="5" t="s">
        <v>1486</v>
      </c>
      <c r="F2270" s="5" t="s">
        <v>2273</v>
      </c>
      <c r="G2270" s="5" t="s">
        <v>1432</v>
      </c>
      <c r="H2270" s="5" t="s">
        <v>140</v>
      </c>
      <c r="I2270" s="5" t="s">
        <v>141</v>
      </c>
      <c r="J2270" s="5" t="s">
        <v>1478</v>
      </c>
      <c r="K2270" s="5">
        <v>223</v>
      </c>
      <c r="L2270" s="5"/>
      <c r="M2270" s="5" t="s">
        <v>1259</v>
      </c>
      <c r="N2270" s="5">
        <v>1139771</v>
      </c>
      <c r="O2270" s="5">
        <v>80</v>
      </c>
      <c r="P2270" s="11">
        <v>1</v>
      </c>
      <c r="Q2270" s="12">
        <v>29.9</v>
      </c>
      <c r="R2270" s="13">
        <f t="shared" si="35"/>
        <v>29.9</v>
      </c>
    </row>
    <row r="2271" spans="1:18" ht="51.6" customHeight="1">
      <c r="A2271" s="4" t="s">
        <v>2261</v>
      </c>
      <c r="B2271" s="5">
        <v>705</v>
      </c>
      <c r="C2271" s="5">
        <v>223</v>
      </c>
      <c r="D2271" s="5" t="s">
        <v>2263</v>
      </c>
      <c r="E2271" s="5" t="s">
        <v>1486</v>
      </c>
      <c r="F2271" s="5" t="s">
        <v>2273</v>
      </c>
      <c r="G2271" s="5" t="s">
        <v>1432</v>
      </c>
      <c r="H2271" s="5" t="s">
        <v>140</v>
      </c>
      <c r="I2271" s="5" t="s">
        <v>141</v>
      </c>
      <c r="J2271" s="5" t="s">
        <v>1478</v>
      </c>
      <c r="K2271" s="5">
        <v>223</v>
      </c>
      <c r="L2271" s="5"/>
      <c r="M2271" s="5" t="s">
        <v>1487</v>
      </c>
      <c r="N2271" s="5">
        <v>1139772</v>
      </c>
      <c r="O2271" s="5">
        <v>74</v>
      </c>
      <c r="P2271" s="11">
        <v>2</v>
      </c>
      <c r="Q2271" s="12">
        <v>29.9</v>
      </c>
      <c r="R2271" s="13">
        <f t="shared" si="35"/>
        <v>59.8</v>
      </c>
    </row>
    <row r="2272" spans="1:18" ht="51.6" customHeight="1">
      <c r="A2272" s="4" t="s">
        <v>2261</v>
      </c>
      <c r="B2272" s="5">
        <v>705</v>
      </c>
      <c r="C2272" s="5">
        <v>223</v>
      </c>
      <c r="D2272" s="5" t="s">
        <v>2263</v>
      </c>
      <c r="E2272" s="5" t="s">
        <v>1486</v>
      </c>
      <c r="F2272" s="5" t="s">
        <v>2273</v>
      </c>
      <c r="G2272" s="5" t="s">
        <v>1432</v>
      </c>
      <c r="H2272" s="5" t="s">
        <v>140</v>
      </c>
      <c r="I2272" s="5" t="s">
        <v>141</v>
      </c>
      <c r="J2272" s="5" t="s">
        <v>1478</v>
      </c>
      <c r="K2272" s="5">
        <v>223</v>
      </c>
      <c r="L2272" s="5"/>
      <c r="M2272" s="5" t="s">
        <v>1487</v>
      </c>
      <c r="N2272" s="5">
        <v>1139772</v>
      </c>
      <c r="O2272" s="5">
        <v>80</v>
      </c>
      <c r="P2272" s="11">
        <v>3</v>
      </c>
      <c r="Q2272" s="12">
        <v>29.900000000000002</v>
      </c>
      <c r="R2272" s="13">
        <f t="shared" si="35"/>
        <v>89.7</v>
      </c>
    </row>
    <row r="2273" spans="1:18" ht="51.6" customHeight="1">
      <c r="A2273" s="4" t="s">
        <v>2261</v>
      </c>
      <c r="B2273" s="5">
        <v>705</v>
      </c>
      <c r="C2273" s="5">
        <v>223</v>
      </c>
      <c r="D2273" s="5" t="s">
        <v>2263</v>
      </c>
      <c r="E2273" s="5" t="s">
        <v>1486</v>
      </c>
      <c r="F2273" s="5" t="s">
        <v>2273</v>
      </c>
      <c r="G2273" s="5" t="s">
        <v>1432</v>
      </c>
      <c r="H2273" s="5" t="s">
        <v>140</v>
      </c>
      <c r="I2273" s="5" t="s">
        <v>141</v>
      </c>
      <c r="J2273" s="5" t="s">
        <v>1478</v>
      </c>
      <c r="K2273" s="5">
        <v>223</v>
      </c>
      <c r="L2273" s="5"/>
      <c r="M2273" s="5" t="s">
        <v>1487</v>
      </c>
      <c r="N2273" s="5">
        <v>1139772</v>
      </c>
      <c r="O2273" s="5">
        <v>4</v>
      </c>
      <c r="P2273" s="11">
        <v>1</v>
      </c>
      <c r="Q2273" s="12">
        <v>29.9</v>
      </c>
      <c r="R2273" s="13">
        <f t="shared" si="35"/>
        <v>29.9</v>
      </c>
    </row>
    <row r="2274" spans="1:18" ht="51.6" customHeight="1">
      <c r="A2274" s="4" t="s">
        <v>2261</v>
      </c>
      <c r="B2274" s="5">
        <v>705</v>
      </c>
      <c r="C2274" s="5">
        <v>223</v>
      </c>
      <c r="D2274" s="5" t="s">
        <v>2263</v>
      </c>
      <c r="E2274" s="5" t="s">
        <v>1486</v>
      </c>
      <c r="F2274" s="5" t="s">
        <v>2273</v>
      </c>
      <c r="G2274" s="5" t="s">
        <v>1432</v>
      </c>
      <c r="H2274" s="5" t="s">
        <v>140</v>
      </c>
      <c r="I2274" s="5" t="s">
        <v>141</v>
      </c>
      <c r="J2274" s="5" t="s">
        <v>1478</v>
      </c>
      <c r="K2274" s="5">
        <v>223</v>
      </c>
      <c r="L2274" s="5"/>
      <c r="M2274" s="5" t="s">
        <v>1487</v>
      </c>
      <c r="N2274" s="5">
        <v>1139772</v>
      </c>
      <c r="O2274" s="5">
        <v>10</v>
      </c>
      <c r="P2274" s="11">
        <v>1</v>
      </c>
      <c r="Q2274" s="12">
        <v>34.9</v>
      </c>
      <c r="R2274" s="13">
        <f t="shared" si="35"/>
        <v>34.9</v>
      </c>
    </row>
    <row r="2275" spans="1:18" ht="51.6" customHeight="1">
      <c r="A2275" s="4" t="s">
        <v>2261</v>
      </c>
      <c r="B2275" s="5">
        <v>705</v>
      </c>
      <c r="C2275" s="5">
        <v>223</v>
      </c>
      <c r="D2275" s="5" t="s">
        <v>2263</v>
      </c>
      <c r="E2275" s="5" t="s">
        <v>1486</v>
      </c>
      <c r="F2275" s="5" t="s">
        <v>2273</v>
      </c>
      <c r="G2275" s="5" t="s">
        <v>1432</v>
      </c>
      <c r="H2275" s="5" t="s">
        <v>140</v>
      </c>
      <c r="I2275" s="5" t="s">
        <v>141</v>
      </c>
      <c r="J2275" s="5" t="s">
        <v>1478</v>
      </c>
      <c r="K2275" s="5">
        <v>223</v>
      </c>
      <c r="L2275" s="5"/>
      <c r="M2275" s="5" t="s">
        <v>1449</v>
      </c>
      <c r="N2275" s="5">
        <v>1139773</v>
      </c>
      <c r="O2275" s="5">
        <v>74</v>
      </c>
      <c r="P2275" s="11">
        <v>1</v>
      </c>
      <c r="Q2275" s="12">
        <v>29.9</v>
      </c>
      <c r="R2275" s="13">
        <f t="shared" si="35"/>
        <v>29.9</v>
      </c>
    </row>
    <row r="2276" spans="1:18" ht="51.6" customHeight="1">
      <c r="A2276" s="4" t="s">
        <v>2261</v>
      </c>
      <c r="B2276" s="5">
        <v>705</v>
      </c>
      <c r="C2276" s="5">
        <v>223</v>
      </c>
      <c r="D2276" s="5" t="s">
        <v>2263</v>
      </c>
      <c r="E2276" s="5" t="s">
        <v>1486</v>
      </c>
      <c r="F2276" s="5" t="s">
        <v>2273</v>
      </c>
      <c r="G2276" s="5" t="s">
        <v>1432</v>
      </c>
      <c r="H2276" s="5" t="s">
        <v>140</v>
      </c>
      <c r="I2276" s="5" t="s">
        <v>141</v>
      </c>
      <c r="J2276" s="5" t="s">
        <v>1478</v>
      </c>
      <c r="K2276" s="5">
        <v>223</v>
      </c>
      <c r="L2276" s="5"/>
      <c r="M2276" s="5" t="s">
        <v>1449</v>
      </c>
      <c r="N2276" s="5">
        <v>1139773</v>
      </c>
      <c r="O2276" s="5">
        <v>80</v>
      </c>
      <c r="P2276" s="11">
        <v>1</v>
      </c>
      <c r="Q2276" s="12">
        <v>29.9</v>
      </c>
      <c r="R2276" s="13">
        <f t="shared" si="35"/>
        <v>29.9</v>
      </c>
    </row>
    <row r="2277" spans="1:18" ht="51.6" customHeight="1">
      <c r="A2277" s="4" t="s">
        <v>2261</v>
      </c>
      <c r="B2277" s="5">
        <v>705</v>
      </c>
      <c r="C2277" s="5">
        <v>223</v>
      </c>
      <c r="D2277" s="5" t="s">
        <v>2263</v>
      </c>
      <c r="E2277" s="5" t="s">
        <v>1486</v>
      </c>
      <c r="F2277" s="5" t="s">
        <v>2273</v>
      </c>
      <c r="G2277" s="5" t="s">
        <v>1432</v>
      </c>
      <c r="H2277" s="5" t="s">
        <v>140</v>
      </c>
      <c r="I2277" s="5" t="s">
        <v>141</v>
      </c>
      <c r="J2277" s="5" t="s">
        <v>1478</v>
      </c>
      <c r="K2277" s="5">
        <v>223</v>
      </c>
      <c r="L2277" s="5"/>
      <c r="M2277" s="5" t="s">
        <v>1444</v>
      </c>
      <c r="N2277" s="5">
        <v>1139774</v>
      </c>
      <c r="O2277" s="5">
        <v>74</v>
      </c>
      <c r="P2277" s="11">
        <v>4</v>
      </c>
      <c r="Q2277" s="12">
        <v>29.9</v>
      </c>
      <c r="R2277" s="13">
        <f t="shared" si="35"/>
        <v>119.6</v>
      </c>
    </row>
    <row r="2278" spans="1:18" ht="51.6" customHeight="1">
      <c r="A2278" s="4" t="s">
        <v>2261</v>
      </c>
      <c r="B2278" s="5">
        <v>705</v>
      </c>
      <c r="C2278" s="5">
        <v>223</v>
      </c>
      <c r="D2278" s="5" t="s">
        <v>2263</v>
      </c>
      <c r="E2278" s="5" t="s">
        <v>1486</v>
      </c>
      <c r="F2278" s="5" t="s">
        <v>2273</v>
      </c>
      <c r="G2278" s="5" t="s">
        <v>1432</v>
      </c>
      <c r="H2278" s="5" t="s">
        <v>140</v>
      </c>
      <c r="I2278" s="5" t="s">
        <v>141</v>
      </c>
      <c r="J2278" s="5" t="s">
        <v>1478</v>
      </c>
      <c r="K2278" s="5">
        <v>223</v>
      </c>
      <c r="L2278" s="5"/>
      <c r="M2278" s="5" t="s">
        <v>1444</v>
      </c>
      <c r="N2278" s="5">
        <v>1139774</v>
      </c>
      <c r="O2278" s="5">
        <v>80</v>
      </c>
      <c r="P2278" s="11">
        <v>5</v>
      </c>
      <c r="Q2278" s="12">
        <v>29.9</v>
      </c>
      <c r="R2278" s="13">
        <f t="shared" si="35"/>
        <v>149.5</v>
      </c>
    </row>
    <row r="2279" spans="1:18" ht="51.6" customHeight="1">
      <c r="A2279" s="4" t="s">
        <v>2261</v>
      </c>
      <c r="B2279" s="5">
        <v>705</v>
      </c>
      <c r="C2279" s="5">
        <v>223</v>
      </c>
      <c r="D2279" s="5" t="s">
        <v>2263</v>
      </c>
      <c r="E2279" s="5" t="s">
        <v>1486</v>
      </c>
      <c r="F2279" s="5" t="s">
        <v>2273</v>
      </c>
      <c r="G2279" s="5" t="s">
        <v>1432</v>
      </c>
      <c r="H2279" s="5" t="s">
        <v>140</v>
      </c>
      <c r="I2279" s="5" t="s">
        <v>141</v>
      </c>
      <c r="J2279" s="5" t="s">
        <v>1478</v>
      </c>
      <c r="K2279" s="5">
        <v>223</v>
      </c>
      <c r="L2279" s="5"/>
      <c r="M2279" s="5" t="s">
        <v>1444</v>
      </c>
      <c r="N2279" s="5">
        <v>1139774</v>
      </c>
      <c r="O2279" s="5">
        <v>86</v>
      </c>
      <c r="P2279" s="11">
        <v>2</v>
      </c>
      <c r="Q2279" s="12">
        <v>29.9</v>
      </c>
      <c r="R2279" s="13">
        <f t="shared" si="35"/>
        <v>59.8</v>
      </c>
    </row>
    <row r="2280" spans="1:18" ht="51.6" customHeight="1">
      <c r="A2280" s="4" t="s">
        <v>2261</v>
      </c>
      <c r="B2280" s="5">
        <v>705</v>
      </c>
      <c r="C2280" s="5">
        <v>223</v>
      </c>
      <c r="D2280" s="5" t="s">
        <v>2263</v>
      </c>
      <c r="E2280" s="5" t="s">
        <v>1486</v>
      </c>
      <c r="F2280" s="5" t="s">
        <v>2273</v>
      </c>
      <c r="G2280" s="5" t="s">
        <v>1432</v>
      </c>
      <c r="H2280" s="5" t="s">
        <v>140</v>
      </c>
      <c r="I2280" s="5" t="s">
        <v>141</v>
      </c>
      <c r="J2280" s="5" t="s">
        <v>1478</v>
      </c>
      <c r="K2280" s="5">
        <v>223</v>
      </c>
      <c r="L2280" s="5"/>
      <c r="M2280" s="5" t="s">
        <v>1444</v>
      </c>
      <c r="N2280" s="5">
        <v>1139774</v>
      </c>
      <c r="O2280" s="5">
        <v>12</v>
      </c>
      <c r="P2280" s="11">
        <v>1</v>
      </c>
      <c r="Q2280" s="12">
        <v>34.9</v>
      </c>
      <c r="R2280" s="13">
        <f t="shared" si="35"/>
        <v>34.9</v>
      </c>
    </row>
    <row r="2281" spans="1:18" ht="51.6" customHeight="1">
      <c r="A2281" s="4" t="s">
        <v>2261</v>
      </c>
      <c r="B2281" s="5">
        <v>705</v>
      </c>
      <c r="C2281" s="5">
        <v>223</v>
      </c>
      <c r="D2281" s="5" t="s">
        <v>2263</v>
      </c>
      <c r="E2281" s="5" t="s">
        <v>1486</v>
      </c>
      <c r="F2281" s="5" t="s">
        <v>2273</v>
      </c>
      <c r="G2281" s="5" t="s">
        <v>1432</v>
      </c>
      <c r="H2281" s="5" t="s">
        <v>140</v>
      </c>
      <c r="I2281" s="5" t="s">
        <v>141</v>
      </c>
      <c r="J2281" s="5" t="s">
        <v>1478</v>
      </c>
      <c r="K2281" s="5">
        <v>223</v>
      </c>
      <c r="L2281" s="5"/>
      <c r="M2281" s="5" t="s">
        <v>1444</v>
      </c>
      <c r="N2281" s="5">
        <v>1139774</v>
      </c>
      <c r="O2281" s="5">
        <v>16</v>
      </c>
      <c r="P2281" s="11">
        <v>1</v>
      </c>
      <c r="Q2281" s="12">
        <v>34.9</v>
      </c>
      <c r="R2281" s="13">
        <f t="shared" si="35"/>
        <v>34.9</v>
      </c>
    </row>
    <row r="2282" spans="1:18" ht="51.6" customHeight="1">
      <c r="A2282" s="4" t="s">
        <v>2261</v>
      </c>
      <c r="B2282" s="5">
        <v>705</v>
      </c>
      <c r="C2282" s="5">
        <v>223</v>
      </c>
      <c r="D2282" s="5" t="s">
        <v>2263</v>
      </c>
      <c r="E2282" s="5" t="s">
        <v>1486</v>
      </c>
      <c r="F2282" s="5" t="s">
        <v>2273</v>
      </c>
      <c r="G2282" s="5" t="s">
        <v>1432</v>
      </c>
      <c r="H2282" s="5" t="s">
        <v>140</v>
      </c>
      <c r="I2282" s="5" t="s">
        <v>141</v>
      </c>
      <c r="J2282" s="5" t="s">
        <v>1478</v>
      </c>
      <c r="K2282" s="5">
        <v>223</v>
      </c>
      <c r="L2282" s="5"/>
      <c r="M2282" s="5" t="s">
        <v>1312</v>
      </c>
      <c r="N2282" s="5">
        <v>1139775</v>
      </c>
      <c r="O2282" s="5">
        <v>74</v>
      </c>
      <c r="P2282" s="11">
        <v>3</v>
      </c>
      <c r="Q2282" s="12">
        <v>29.900000000000002</v>
      </c>
      <c r="R2282" s="13">
        <f t="shared" si="35"/>
        <v>89.7</v>
      </c>
    </row>
    <row r="2283" spans="1:18" ht="51.6" customHeight="1">
      <c r="A2283" s="4" t="s">
        <v>2261</v>
      </c>
      <c r="B2283" s="5">
        <v>705</v>
      </c>
      <c r="C2283" s="5">
        <v>223</v>
      </c>
      <c r="D2283" s="5" t="s">
        <v>2263</v>
      </c>
      <c r="E2283" s="5" t="s">
        <v>1486</v>
      </c>
      <c r="F2283" s="5" t="s">
        <v>2273</v>
      </c>
      <c r="G2283" s="5" t="s">
        <v>1432</v>
      </c>
      <c r="H2283" s="5" t="s">
        <v>140</v>
      </c>
      <c r="I2283" s="5" t="s">
        <v>141</v>
      </c>
      <c r="J2283" s="5" t="s">
        <v>1478</v>
      </c>
      <c r="K2283" s="5">
        <v>223</v>
      </c>
      <c r="L2283" s="5"/>
      <c r="M2283" s="5" t="s">
        <v>1312</v>
      </c>
      <c r="N2283" s="5">
        <v>1139775</v>
      </c>
      <c r="O2283" s="5">
        <v>80</v>
      </c>
      <c r="P2283" s="11">
        <v>1</v>
      </c>
      <c r="Q2283" s="12">
        <v>29.9</v>
      </c>
      <c r="R2283" s="13">
        <f t="shared" si="35"/>
        <v>29.9</v>
      </c>
    </row>
    <row r="2284" spans="1:18" ht="51.6" customHeight="1">
      <c r="A2284" s="4" t="s">
        <v>2261</v>
      </c>
      <c r="B2284" s="5">
        <v>705</v>
      </c>
      <c r="C2284" s="5">
        <v>223</v>
      </c>
      <c r="D2284" s="5" t="s">
        <v>2263</v>
      </c>
      <c r="E2284" s="5" t="s">
        <v>1486</v>
      </c>
      <c r="F2284" s="5" t="s">
        <v>2273</v>
      </c>
      <c r="G2284" s="5" t="s">
        <v>1432</v>
      </c>
      <c r="H2284" s="5" t="s">
        <v>140</v>
      </c>
      <c r="I2284" s="5" t="s">
        <v>141</v>
      </c>
      <c r="J2284" s="5" t="s">
        <v>1478</v>
      </c>
      <c r="K2284" s="5">
        <v>223</v>
      </c>
      <c r="L2284" s="5"/>
      <c r="M2284" s="5" t="s">
        <v>1312</v>
      </c>
      <c r="N2284" s="5">
        <v>1139775</v>
      </c>
      <c r="O2284" s="5">
        <v>86</v>
      </c>
      <c r="P2284" s="11">
        <v>1</v>
      </c>
      <c r="Q2284" s="12">
        <v>29.9</v>
      </c>
      <c r="R2284" s="13">
        <f t="shared" si="35"/>
        <v>29.9</v>
      </c>
    </row>
    <row r="2285" spans="1:18" ht="51.6" customHeight="1">
      <c r="A2285" s="4" t="s">
        <v>2261</v>
      </c>
      <c r="B2285" s="5">
        <v>705</v>
      </c>
      <c r="C2285" s="5">
        <v>223</v>
      </c>
      <c r="D2285" s="5" t="s">
        <v>2263</v>
      </c>
      <c r="E2285" s="5" t="s">
        <v>1486</v>
      </c>
      <c r="F2285" s="5" t="s">
        <v>2273</v>
      </c>
      <c r="G2285" s="5" t="s">
        <v>1432</v>
      </c>
      <c r="H2285" s="5" t="s">
        <v>140</v>
      </c>
      <c r="I2285" s="5" t="s">
        <v>141</v>
      </c>
      <c r="J2285" s="5" t="s">
        <v>1478</v>
      </c>
      <c r="K2285" s="5">
        <v>223</v>
      </c>
      <c r="L2285" s="5"/>
      <c r="M2285" s="5" t="s">
        <v>1264</v>
      </c>
      <c r="N2285" s="5">
        <v>1139776</v>
      </c>
      <c r="O2285" s="5">
        <v>74</v>
      </c>
      <c r="P2285" s="11">
        <v>1</v>
      </c>
      <c r="Q2285" s="12">
        <v>29.9</v>
      </c>
      <c r="R2285" s="13">
        <f t="shared" si="35"/>
        <v>29.9</v>
      </c>
    </row>
    <row r="2286" spans="1:18" ht="51.6" customHeight="1">
      <c r="A2286" s="4" t="s">
        <v>2261</v>
      </c>
      <c r="B2286" s="5">
        <v>705</v>
      </c>
      <c r="C2286" s="5">
        <v>223</v>
      </c>
      <c r="D2286" s="5" t="s">
        <v>2263</v>
      </c>
      <c r="E2286" s="5" t="s">
        <v>1486</v>
      </c>
      <c r="F2286" s="5" t="s">
        <v>2273</v>
      </c>
      <c r="G2286" s="5" t="s">
        <v>1432</v>
      </c>
      <c r="H2286" s="5" t="s">
        <v>140</v>
      </c>
      <c r="I2286" s="5" t="s">
        <v>141</v>
      </c>
      <c r="J2286" s="5" t="s">
        <v>1478</v>
      </c>
      <c r="K2286" s="5">
        <v>223</v>
      </c>
      <c r="L2286" s="5"/>
      <c r="M2286" s="5" t="s">
        <v>1264</v>
      </c>
      <c r="N2286" s="5">
        <v>1139776</v>
      </c>
      <c r="O2286" s="5">
        <v>80</v>
      </c>
      <c r="P2286" s="11">
        <v>1</v>
      </c>
      <c r="Q2286" s="12">
        <v>29.9</v>
      </c>
      <c r="R2286" s="13">
        <f t="shared" si="35"/>
        <v>29.9</v>
      </c>
    </row>
    <row r="2287" spans="1:18" ht="51.6" customHeight="1">
      <c r="A2287" s="4" t="s">
        <v>2261</v>
      </c>
      <c r="B2287" s="5">
        <v>705</v>
      </c>
      <c r="C2287" s="5">
        <v>223</v>
      </c>
      <c r="D2287" s="5" t="s">
        <v>2263</v>
      </c>
      <c r="E2287" s="5" t="s">
        <v>1486</v>
      </c>
      <c r="F2287" s="5" t="s">
        <v>2273</v>
      </c>
      <c r="G2287" s="5" t="s">
        <v>1432</v>
      </c>
      <c r="H2287" s="5" t="s">
        <v>140</v>
      </c>
      <c r="I2287" s="5" t="s">
        <v>141</v>
      </c>
      <c r="J2287" s="5" t="s">
        <v>1478</v>
      </c>
      <c r="K2287" s="5">
        <v>223</v>
      </c>
      <c r="L2287" s="5"/>
      <c r="M2287" s="5" t="s">
        <v>1264</v>
      </c>
      <c r="N2287" s="5">
        <v>1139776</v>
      </c>
      <c r="O2287" s="5">
        <v>4</v>
      </c>
      <c r="P2287" s="11">
        <v>1</v>
      </c>
      <c r="Q2287" s="12">
        <v>29.9</v>
      </c>
      <c r="R2287" s="13">
        <f t="shared" si="35"/>
        <v>29.9</v>
      </c>
    </row>
    <row r="2288" spans="1:18" ht="51.6" customHeight="1">
      <c r="A2288" s="4" t="s">
        <v>2261</v>
      </c>
      <c r="B2288" s="5">
        <v>705</v>
      </c>
      <c r="C2288" s="5">
        <v>223</v>
      </c>
      <c r="D2288" s="5" t="s">
        <v>2263</v>
      </c>
      <c r="E2288" s="5" t="s">
        <v>1489</v>
      </c>
      <c r="F2288" s="5" t="s">
        <v>2273</v>
      </c>
      <c r="G2288" s="5" t="s">
        <v>1432</v>
      </c>
      <c r="H2288" s="5">
        <v>25</v>
      </c>
      <c r="I2288" s="5" t="s">
        <v>144</v>
      </c>
      <c r="J2288" s="5" t="s">
        <v>1488</v>
      </c>
      <c r="K2288" s="5">
        <v>223</v>
      </c>
      <c r="L2288" s="5"/>
      <c r="M2288" s="5" t="s">
        <v>1259</v>
      </c>
      <c r="N2288" s="5">
        <v>1139514</v>
      </c>
      <c r="O2288" s="5">
        <v>12</v>
      </c>
      <c r="P2288" s="11">
        <v>1</v>
      </c>
      <c r="Q2288" s="12">
        <v>99.9</v>
      </c>
      <c r="R2288" s="13">
        <f t="shared" si="35"/>
        <v>99.9</v>
      </c>
    </row>
    <row r="2289" spans="1:18" ht="51.6" customHeight="1">
      <c r="A2289" s="4" t="s">
        <v>2261</v>
      </c>
      <c r="B2289" s="5">
        <v>705</v>
      </c>
      <c r="C2289" s="5">
        <v>223</v>
      </c>
      <c r="D2289" s="5" t="s">
        <v>2263</v>
      </c>
      <c r="E2289" s="5" t="s">
        <v>1489</v>
      </c>
      <c r="F2289" s="5" t="s">
        <v>2273</v>
      </c>
      <c r="G2289" s="5" t="s">
        <v>1432</v>
      </c>
      <c r="H2289" s="5">
        <v>25</v>
      </c>
      <c r="I2289" s="5" t="s">
        <v>144</v>
      </c>
      <c r="J2289" s="5" t="s">
        <v>1488</v>
      </c>
      <c r="K2289" s="5">
        <v>223</v>
      </c>
      <c r="L2289" s="5"/>
      <c r="M2289" s="5" t="s">
        <v>1259</v>
      </c>
      <c r="N2289" s="5">
        <v>1139514</v>
      </c>
      <c r="O2289" s="5">
        <v>14</v>
      </c>
      <c r="P2289" s="11">
        <v>2</v>
      </c>
      <c r="Q2289" s="12">
        <v>99.9</v>
      </c>
      <c r="R2289" s="13">
        <f t="shared" si="35"/>
        <v>199.8</v>
      </c>
    </row>
    <row r="2290" spans="1:18" ht="51.6" customHeight="1">
      <c r="A2290" s="4" t="s">
        <v>2261</v>
      </c>
      <c r="B2290" s="5">
        <v>705</v>
      </c>
      <c r="C2290" s="5">
        <v>223</v>
      </c>
      <c r="D2290" s="5" t="s">
        <v>2263</v>
      </c>
      <c r="E2290" s="5" t="s">
        <v>1491</v>
      </c>
      <c r="F2290" s="5" t="s">
        <v>2273</v>
      </c>
      <c r="G2290" s="5" t="s">
        <v>1432</v>
      </c>
      <c r="H2290" s="5">
        <v>25</v>
      </c>
      <c r="I2290" s="5" t="s">
        <v>144</v>
      </c>
      <c r="J2290" s="5" t="s">
        <v>1490</v>
      </c>
      <c r="K2290" s="5">
        <v>223</v>
      </c>
      <c r="L2290" s="5"/>
      <c r="M2290" s="5" t="s">
        <v>1259</v>
      </c>
      <c r="N2290" s="5">
        <v>1139526</v>
      </c>
      <c r="O2290" s="5">
        <v>74</v>
      </c>
      <c r="P2290" s="11">
        <v>1</v>
      </c>
      <c r="Q2290" s="12">
        <v>74.900000000000006</v>
      </c>
      <c r="R2290" s="13">
        <f t="shared" si="35"/>
        <v>74.900000000000006</v>
      </c>
    </row>
    <row r="2291" spans="1:18" ht="51.6" customHeight="1">
      <c r="A2291" s="4" t="s">
        <v>2261</v>
      </c>
      <c r="B2291" s="5">
        <v>705</v>
      </c>
      <c r="C2291" s="5">
        <v>223</v>
      </c>
      <c r="D2291" s="5" t="s">
        <v>2263</v>
      </c>
      <c r="E2291" s="5" t="s">
        <v>1491</v>
      </c>
      <c r="F2291" s="5" t="s">
        <v>2273</v>
      </c>
      <c r="G2291" s="5" t="s">
        <v>1432</v>
      </c>
      <c r="H2291" s="5">
        <v>25</v>
      </c>
      <c r="I2291" s="5" t="s">
        <v>144</v>
      </c>
      <c r="J2291" s="5" t="s">
        <v>1490</v>
      </c>
      <c r="K2291" s="5">
        <v>223</v>
      </c>
      <c r="L2291" s="5"/>
      <c r="M2291" s="5" t="s">
        <v>1259</v>
      </c>
      <c r="N2291" s="5">
        <v>1139526</v>
      </c>
      <c r="O2291" s="5">
        <v>80</v>
      </c>
      <c r="P2291" s="11">
        <v>1</v>
      </c>
      <c r="Q2291" s="12">
        <v>74.900000000000006</v>
      </c>
      <c r="R2291" s="13">
        <f t="shared" si="35"/>
        <v>74.900000000000006</v>
      </c>
    </row>
    <row r="2292" spans="1:18" ht="51.6" customHeight="1">
      <c r="A2292" s="4" t="s">
        <v>2261</v>
      </c>
      <c r="B2292" s="5">
        <v>705</v>
      </c>
      <c r="C2292" s="5">
        <v>223</v>
      </c>
      <c r="D2292" s="5" t="s">
        <v>2263</v>
      </c>
      <c r="E2292" s="5" t="s">
        <v>1492</v>
      </c>
      <c r="F2292" s="5" t="s">
        <v>2273</v>
      </c>
      <c r="G2292" s="5" t="s">
        <v>1432</v>
      </c>
      <c r="H2292" s="5">
        <v>25</v>
      </c>
      <c r="I2292" s="5" t="s">
        <v>144</v>
      </c>
      <c r="J2292" s="5" t="s">
        <v>1490</v>
      </c>
      <c r="K2292" s="5">
        <v>223</v>
      </c>
      <c r="L2292" s="5"/>
      <c r="M2292" s="5" t="s">
        <v>1259</v>
      </c>
      <c r="N2292" s="5">
        <v>1139530</v>
      </c>
      <c r="O2292" s="5">
        <v>74</v>
      </c>
      <c r="P2292" s="11">
        <v>1</v>
      </c>
      <c r="Q2292" s="12">
        <v>64.900000000000006</v>
      </c>
      <c r="R2292" s="13">
        <f t="shared" si="35"/>
        <v>64.900000000000006</v>
      </c>
    </row>
    <row r="2293" spans="1:18" ht="51.6" customHeight="1">
      <c r="A2293" s="4" t="s">
        <v>2261</v>
      </c>
      <c r="B2293" s="5">
        <v>705</v>
      </c>
      <c r="C2293" s="5">
        <v>223</v>
      </c>
      <c r="D2293" s="5" t="s">
        <v>2263</v>
      </c>
      <c r="E2293" s="5" t="s">
        <v>1493</v>
      </c>
      <c r="F2293" s="5" t="s">
        <v>2273</v>
      </c>
      <c r="G2293" s="5" t="s">
        <v>1432</v>
      </c>
      <c r="H2293" s="5">
        <v>25</v>
      </c>
      <c r="I2293" s="5" t="s">
        <v>144</v>
      </c>
      <c r="J2293" s="5" t="s">
        <v>1490</v>
      </c>
      <c r="K2293" s="5">
        <v>223</v>
      </c>
      <c r="L2293" s="5"/>
      <c r="M2293" s="5" t="s">
        <v>1259</v>
      </c>
      <c r="N2293" s="5">
        <v>1139572</v>
      </c>
      <c r="O2293" s="5">
        <v>74</v>
      </c>
      <c r="P2293" s="11">
        <v>5</v>
      </c>
      <c r="Q2293" s="12">
        <v>74.900000000000006</v>
      </c>
      <c r="R2293" s="13">
        <f t="shared" si="35"/>
        <v>374.5</v>
      </c>
    </row>
    <row r="2294" spans="1:18" ht="51.6" customHeight="1">
      <c r="A2294" s="4" t="s">
        <v>2261</v>
      </c>
      <c r="B2294" s="5">
        <v>705</v>
      </c>
      <c r="C2294" s="5">
        <v>223</v>
      </c>
      <c r="D2294" s="5" t="s">
        <v>2263</v>
      </c>
      <c r="E2294" s="5" t="s">
        <v>1493</v>
      </c>
      <c r="F2294" s="5" t="s">
        <v>2273</v>
      </c>
      <c r="G2294" s="5" t="s">
        <v>1432</v>
      </c>
      <c r="H2294" s="5">
        <v>25</v>
      </c>
      <c r="I2294" s="5" t="s">
        <v>144</v>
      </c>
      <c r="J2294" s="5" t="s">
        <v>1490</v>
      </c>
      <c r="K2294" s="5">
        <v>223</v>
      </c>
      <c r="L2294" s="5"/>
      <c r="M2294" s="5" t="s">
        <v>1439</v>
      </c>
      <c r="N2294" s="5">
        <v>1139573</v>
      </c>
      <c r="O2294" s="5">
        <v>74</v>
      </c>
      <c r="P2294" s="11">
        <v>2</v>
      </c>
      <c r="Q2294" s="12">
        <v>74.900000000000006</v>
      </c>
      <c r="R2294" s="13">
        <f t="shared" si="35"/>
        <v>149.80000000000001</v>
      </c>
    </row>
    <row r="2295" spans="1:18" ht="51.6" customHeight="1">
      <c r="A2295" s="4" t="s">
        <v>2261</v>
      </c>
      <c r="B2295" s="5">
        <v>705</v>
      </c>
      <c r="C2295" s="5">
        <v>223</v>
      </c>
      <c r="D2295" s="5" t="s">
        <v>2263</v>
      </c>
      <c r="E2295" s="5" t="s">
        <v>1493</v>
      </c>
      <c r="F2295" s="5" t="s">
        <v>2273</v>
      </c>
      <c r="G2295" s="5" t="s">
        <v>1432</v>
      </c>
      <c r="H2295" s="5">
        <v>25</v>
      </c>
      <c r="I2295" s="5" t="s">
        <v>144</v>
      </c>
      <c r="J2295" s="5" t="s">
        <v>1490</v>
      </c>
      <c r="K2295" s="5">
        <v>223</v>
      </c>
      <c r="L2295" s="5"/>
      <c r="M2295" s="5" t="s">
        <v>1439</v>
      </c>
      <c r="N2295" s="5">
        <v>1139573</v>
      </c>
      <c r="O2295" s="5">
        <v>80</v>
      </c>
      <c r="P2295" s="11">
        <v>1</v>
      </c>
      <c r="Q2295" s="12">
        <v>74.900000000000006</v>
      </c>
      <c r="R2295" s="13">
        <f t="shared" si="35"/>
        <v>74.900000000000006</v>
      </c>
    </row>
    <row r="2296" spans="1:18" ht="51.6" customHeight="1">
      <c r="A2296" s="4" t="s">
        <v>2261</v>
      </c>
      <c r="B2296" s="5">
        <v>705</v>
      </c>
      <c r="C2296" s="5">
        <v>223</v>
      </c>
      <c r="D2296" s="5" t="s">
        <v>2263</v>
      </c>
      <c r="E2296" s="5" t="s">
        <v>1493</v>
      </c>
      <c r="F2296" s="5" t="s">
        <v>2273</v>
      </c>
      <c r="G2296" s="5" t="s">
        <v>1432</v>
      </c>
      <c r="H2296" s="5">
        <v>25</v>
      </c>
      <c r="I2296" s="5" t="s">
        <v>144</v>
      </c>
      <c r="J2296" s="5" t="s">
        <v>1490</v>
      </c>
      <c r="K2296" s="5">
        <v>223</v>
      </c>
      <c r="L2296" s="5"/>
      <c r="M2296" s="5" t="s">
        <v>796</v>
      </c>
      <c r="N2296" s="5">
        <v>1139571</v>
      </c>
      <c r="O2296" s="5">
        <v>74</v>
      </c>
      <c r="P2296" s="11">
        <v>5</v>
      </c>
      <c r="Q2296" s="12">
        <v>74.900000000000006</v>
      </c>
      <c r="R2296" s="13">
        <f t="shared" si="35"/>
        <v>374.5</v>
      </c>
    </row>
    <row r="2297" spans="1:18" ht="51.6" customHeight="1">
      <c r="A2297" s="4" t="s">
        <v>2261</v>
      </c>
      <c r="B2297" s="5">
        <v>705</v>
      </c>
      <c r="C2297" s="5">
        <v>223</v>
      </c>
      <c r="D2297" s="5" t="s">
        <v>2263</v>
      </c>
      <c r="E2297" s="5" t="s">
        <v>1493</v>
      </c>
      <c r="F2297" s="5" t="s">
        <v>2273</v>
      </c>
      <c r="G2297" s="5" t="s">
        <v>1432</v>
      </c>
      <c r="H2297" s="5">
        <v>25</v>
      </c>
      <c r="I2297" s="5" t="s">
        <v>144</v>
      </c>
      <c r="J2297" s="5" t="s">
        <v>1490</v>
      </c>
      <c r="K2297" s="5">
        <v>223</v>
      </c>
      <c r="L2297" s="5"/>
      <c r="M2297" s="5" t="s">
        <v>796</v>
      </c>
      <c r="N2297" s="5">
        <v>1139571</v>
      </c>
      <c r="O2297" s="5">
        <v>80</v>
      </c>
      <c r="P2297" s="11">
        <v>3</v>
      </c>
      <c r="Q2297" s="12">
        <v>74.899999999999991</v>
      </c>
      <c r="R2297" s="13">
        <f t="shared" si="35"/>
        <v>224.7</v>
      </c>
    </row>
    <row r="2298" spans="1:18" ht="51.6" customHeight="1">
      <c r="A2298" s="4" t="s">
        <v>2261</v>
      </c>
      <c r="B2298" s="5">
        <v>705</v>
      </c>
      <c r="C2298" s="5">
        <v>223</v>
      </c>
      <c r="D2298" s="5" t="s">
        <v>2263</v>
      </c>
      <c r="E2298" s="5" t="s">
        <v>1494</v>
      </c>
      <c r="F2298" s="5" t="s">
        <v>2273</v>
      </c>
      <c r="G2298" s="5" t="s">
        <v>1432</v>
      </c>
      <c r="H2298" s="5">
        <v>25</v>
      </c>
      <c r="I2298" s="5" t="s">
        <v>144</v>
      </c>
      <c r="J2298" s="5" t="s">
        <v>1490</v>
      </c>
      <c r="K2298" s="5">
        <v>223</v>
      </c>
      <c r="L2298" s="5"/>
      <c r="M2298" s="5" t="s">
        <v>1259</v>
      </c>
      <c r="N2298" s="5">
        <v>1139575</v>
      </c>
      <c r="O2298" s="5">
        <v>4</v>
      </c>
      <c r="P2298" s="11">
        <v>3</v>
      </c>
      <c r="Q2298" s="12">
        <v>84.899999999999991</v>
      </c>
      <c r="R2298" s="13">
        <f t="shared" si="35"/>
        <v>254.7</v>
      </c>
    </row>
    <row r="2299" spans="1:18" ht="51.6" customHeight="1">
      <c r="A2299" s="4" t="s">
        <v>2261</v>
      </c>
      <c r="B2299" s="5">
        <v>705</v>
      </c>
      <c r="C2299" s="5">
        <v>223</v>
      </c>
      <c r="D2299" s="5" t="s">
        <v>2263</v>
      </c>
      <c r="E2299" s="5" t="s">
        <v>1494</v>
      </c>
      <c r="F2299" s="5" t="s">
        <v>2273</v>
      </c>
      <c r="G2299" s="5" t="s">
        <v>1432</v>
      </c>
      <c r="H2299" s="5">
        <v>25</v>
      </c>
      <c r="I2299" s="5" t="s">
        <v>144</v>
      </c>
      <c r="J2299" s="5" t="s">
        <v>1490</v>
      </c>
      <c r="K2299" s="5">
        <v>223</v>
      </c>
      <c r="L2299" s="5"/>
      <c r="M2299" s="5" t="s">
        <v>1259</v>
      </c>
      <c r="N2299" s="5">
        <v>1139575</v>
      </c>
      <c r="O2299" s="5">
        <v>5</v>
      </c>
      <c r="P2299" s="11">
        <v>1</v>
      </c>
      <c r="Q2299" s="12">
        <v>84.9</v>
      </c>
      <c r="R2299" s="13">
        <f t="shared" si="35"/>
        <v>84.9</v>
      </c>
    </row>
    <row r="2300" spans="1:18" ht="51.6" customHeight="1">
      <c r="A2300" s="4" t="s">
        <v>2261</v>
      </c>
      <c r="B2300" s="5">
        <v>705</v>
      </c>
      <c r="C2300" s="5">
        <v>223</v>
      </c>
      <c r="D2300" s="5" t="s">
        <v>2263</v>
      </c>
      <c r="E2300" s="5" t="s">
        <v>1494</v>
      </c>
      <c r="F2300" s="5" t="s">
        <v>2273</v>
      </c>
      <c r="G2300" s="5" t="s">
        <v>1432</v>
      </c>
      <c r="H2300" s="5">
        <v>25</v>
      </c>
      <c r="I2300" s="5" t="s">
        <v>144</v>
      </c>
      <c r="J2300" s="5" t="s">
        <v>1490</v>
      </c>
      <c r="K2300" s="5">
        <v>223</v>
      </c>
      <c r="L2300" s="5"/>
      <c r="M2300" s="5" t="s">
        <v>1259</v>
      </c>
      <c r="N2300" s="5">
        <v>1139575</v>
      </c>
      <c r="O2300" s="5">
        <v>6</v>
      </c>
      <c r="P2300" s="11">
        <v>2</v>
      </c>
      <c r="Q2300" s="12">
        <v>84.9</v>
      </c>
      <c r="R2300" s="13">
        <f t="shared" si="35"/>
        <v>169.8</v>
      </c>
    </row>
    <row r="2301" spans="1:18" ht="51.6" customHeight="1">
      <c r="A2301" s="4" t="s">
        <v>2261</v>
      </c>
      <c r="B2301" s="5">
        <v>705</v>
      </c>
      <c r="C2301" s="5">
        <v>223</v>
      </c>
      <c r="D2301" s="5" t="s">
        <v>2263</v>
      </c>
      <c r="E2301" s="5" t="s">
        <v>1494</v>
      </c>
      <c r="F2301" s="5" t="s">
        <v>2273</v>
      </c>
      <c r="G2301" s="5" t="s">
        <v>1432</v>
      </c>
      <c r="H2301" s="5">
        <v>25</v>
      </c>
      <c r="I2301" s="5" t="s">
        <v>144</v>
      </c>
      <c r="J2301" s="5" t="s">
        <v>1490</v>
      </c>
      <c r="K2301" s="5">
        <v>223</v>
      </c>
      <c r="L2301" s="5"/>
      <c r="M2301" s="5" t="s">
        <v>1259</v>
      </c>
      <c r="N2301" s="5">
        <v>1139575</v>
      </c>
      <c r="O2301" s="5">
        <v>8</v>
      </c>
      <c r="P2301" s="11">
        <v>3</v>
      </c>
      <c r="Q2301" s="12">
        <v>99.899999999999991</v>
      </c>
      <c r="R2301" s="13">
        <f t="shared" si="35"/>
        <v>299.7</v>
      </c>
    </row>
    <row r="2302" spans="1:18" ht="51.6" customHeight="1">
      <c r="A2302" s="4" t="s">
        <v>2261</v>
      </c>
      <c r="B2302" s="5">
        <v>705</v>
      </c>
      <c r="C2302" s="5">
        <v>223</v>
      </c>
      <c r="D2302" s="5" t="s">
        <v>2263</v>
      </c>
      <c r="E2302" s="5" t="s">
        <v>1494</v>
      </c>
      <c r="F2302" s="5" t="s">
        <v>2273</v>
      </c>
      <c r="G2302" s="5" t="s">
        <v>1432</v>
      </c>
      <c r="H2302" s="5">
        <v>25</v>
      </c>
      <c r="I2302" s="5" t="s">
        <v>144</v>
      </c>
      <c r="J2302" s="5" t="s">
        <v>1490</v>
      </c>
      <c r="K2302" s="5">
        <v>223</v>
      </c>
      <c r="L2302" s="5"/>
      <c r="M2302" s="5" t="s">
        <v>1259</v>
      </c>
      <c r="N2302" s="5">
        <v>1139575</v>
      </c>
      <c r="O2302" s="5">
        <v>16</v>
      </c>
      <c r="P2302" s="11">
        <v>4</v>
      </c>
      <c r="Q2302" s="12">
        <v>99.9</v>
      </c>
      <c r="R2302" s="13">
        <f t="shared" si="35"/>
        <v>399.6</v>
      </c>
    </row>
    <row r="2303" spans="1:18" ht="51.6" customHeight="1">
      <c r="A2303" s="4" t="s">
        <v>2261</v>
      </c>
      <c r="B2303" s="5">
        <v>705</v>
      </c>
      <c r="C2303" s="5">
        <v>223</v>
      </c>
      <c r="D2303" s="5" t="s">
        <v>2263</v>
      </c>
      <c r="E2303" s="5" t="s">
        <v>1495</v>
      </c>
      <c r="F2303" s="5" t="s">
        <v>2273</v>
      </c>
      <c r="G2303" s="5" t="s">
        <v>1432</v>
      </c>
      <c r="H2303" s="5">
        <v>25</v>
      </c>
      <c r="I2303" s="5" t="s">
        <v>144</v>
      </c>
      <c r="J2303" s="5" t="s">
        <v>1490</v>
      </c>
      <c r="K2303" s="5">
        <v>223</v>
      </c>
      <c r="L2303" s="5"/>
      <c r="M2303" s="5" t="s">
        <v>1259</v>
      </c>
      <c r="N2303" s="5">
        <v>1139578</v>
      </c>
      <c r="O2303" s="5">
        <v>4</v>
      </c>
      <c r="P2303" s="11">
        <v>5</v>
      </c>
      <c r="Q2303" s="12">
        <v>74.900000000000006</v>
      </c>
      <c r="R2303" s="13">
        <f t="shared" si="35"/>
        <v>374.5</v>
      </c>
    </row>
    <row r="2304" spans="1:18" ht="51.6" customHeight="1">
      <c r="A2304" s="4" t="s">
        <v>2261</v>
      </c>
      <c r="B2304" s="5">
        <v>705</v>
      </c>
      <c r="C2304" s="5">
        <v>223</v>
      </c>
      <c r="D2304" s="5" t="s">
        <v>2263</v>
      </c>
      <c r="E2304" s="5" t="s">
        <v>1495</v>
      </c>
      <c r="F2304" s="5" t="s">
        <v>2273</v>
      </c>
      <c r="G2304" s="5" t="s">
        <v>1432</v>
      </c>
      <c r="H2304" s="5">
        <v>25</v>
      </c>
      <c r="I2304" s="5" t="s">
        <v>144</v>
      </c>
      <c r="J2304" s="5" t="s">
        <v>1490</v>
      </c>
      <c r="K2304" s="5">
        <v>223</v>
      </c>
      <c r="L2304" s="5"/>
      <c r="M2304" s="5" t="s">
        <v>1259</v>
      </c>
      <c r="N2304" s="5">
        <v>1139578</v>
      </c>
      <c r="O2304" s="5">
        <v>5</v>
      </c>
      <c r="P2304" s="11">
        <v>7</v>
      </c>
      <c r="Q2304" s="12">
        <v>74.899999999999991</v>
      </c>
      <c r="R2304" s="13">
        <f t="shared" si="35"/>
        <v>524.29999999999995</v>
      </c>
    </row>
    <row r="2305" spans="1:18" ht="51.6" customHeight="1">
      <c r="A2305" s="4" t="s">
        <v>2261</v>
      </c>
      <c r="B2305" s="5">
        <v>705</v>
      </c>
      <c r="C2305" s="5">
        <v>223</v>
      </c>
      <c r="D2305" s="5" t="s">
        <v>2263</v>
      </c>
      <c r="E2305" s="5" t="s">
        <v>1495</v>
      </c>
      <c r="F2305" s="5" t="s">
        <v>2273</v>
      </c>
      <c r="G2305" s="5" t="s">
        <v>1432</v>
      </c>
      <c r="H2305" s="5">
        <v>25</v>
      </c>
      <c r="I2305" s="5" t="s">
        <v>144</v>
      </c>
      <c r="J2305" s="5" t="s">
        <v>1490</v>
      </c>
      <c r="K2305" s="5">
        <v>223</v>
      </c>
      <c r="L2305" s="5"/>
      <c r="M2305" s="5" t="s">
        <v>1259</v>
      </c>
      <c r="N2305" s="5">
        <v>1139578</v>
      </c>
      <c r="O2305" s="5">
        <v>6</v>
      </c>
      <c r="P2305" s="11">
        <v>6</v>
      </c>
      <c r="Q2305" s="12">
        <v>74.899999999999991</v>
      </c>
      <c r="R2305" s="13">
        <f t="shared" si="35"/>
        <v>449.4</v>
      </c>
    </row>
    <row r="2306" spans="1:18" ht="51.6" customHeight="1">
      <c r="A2306" s="4" t="s">
        <v>2261</v>
      </c>
      <c r="B2306" s="5">
        <v>705</v>
      </c>
      <c r="C2306" s="5">
        <v>223</v>
      </c>
      <c r="D2306" s="5" t="s">
        <v>2263</v>
      </c>
      <c r="E2306" s="5" t="s">
        <v>1495</v>
      </c>
      <c r="F2306" s="5" t="s">
        <v>2273</v>
      </c>
      <c r="G2306" s="5" t="s">
        <v>1432</v>
      </c>
      <c r="H2306" s="5">
        <v>25</v>
      </c>
      <c r="I2306" s="5" t="s">
        <v>144</v>
      </c>
      <c r="J2306" s="5" t="s">
        <v>1490</v>
      </c>
      <c r="K2306" s="5">
        <v>223</v>
      </c>
      <c r="L2306" s="5"/>
      <c r="M2306" s="5" t="s">
        <v>1259</v>
      </c>
      <c r="N2306" s="5">
        <v>1139578</v>
      </c>
      <c r="O2306" s="5">
        <v>7</v>
      </c>
      <c r="P2306" s="11">
        <v>6</v>
      </c>
      <c r="Q2306" s="12">
        <v>74.899999999999991</v>
      </c>
      <c r="R2306" s="13">
        <f t="shared" si="35"/>
        <v>449.4</v>
      </c>
    </row>
    <row r="2307" spans="1:18" ht="51.6" customHeight="1">
      <c r="A2307" s="4" t="s">
        <v>2261</v>
      </c>
      <c r="B2307" s="5">
        <v>705</v>
      </c>
      <c r="C2307" s="5">
        <v>223</v>
      </c>
      <c r="D2307" s="5" t="s">
        <v>2263</v>
      </c>
      <c r="E2307" s="5" t="s">
        <v>1495</v>
      </c>
      <c r="F2307" s="5" t="s">
        <v>2273</v>
      </c>
      <c r="G2307" s="5" t="s">
        <v>1432</v>
      </c>
      <c r="H2307" s="5">
        <v>25</v>
      </c>
      <c r="I2307" s="5" t="s">
        <v>144</v>
      </c>
      <c r="J2307" s="5" t="s">
        <v>1490</v>
      </c>
      <c r="K2307" s="5">
        <v>223</v>
      </c>
      <c r="L2307" s="5"/>
      <c r="M2307" s="5" t="s">
        <v>1259</v>
      </c>
      <c r="N2307" s="5">
        <v>1139578</v>
      </c>
      <c r="O2307" s="5">
        <v>8</v>
      </c>
      <c r="P2307" s="11">
        <v>5</v>
      </c>
      <c r="Q2307" s="12">
        <v>89.9</v>
      </c>
      <c r="R2307" s="13">
        <f t="shared" si="35"/>
        <v>449.5</v>
      </c>
    </row>
    <row r="2308" spans="1:18" ht="51.6" customHeight="1">
      <c r="A2308" s="4" t="s">
        <v>2261</v>
      </c>
      <c r="B2308" s="5">
        <v>705</v>
      </c>
      <c r="C2308" s="5">
        <v>223</v>
      </c>
      <c r="D2308" s="5" t="s">
        <v>2263</v>
      </c>
      <c r="E2308" s="5" t="s">
        <v>1495</v>
      </c>
      <c r="F2308" s="5" t="s">
        <v>2273</v>
      </c>
      <c r="G2308" s="5" t="s">
        <v>1432</v>
      </c>
      <c r="H2308" s="5">
        <v>25</v>
      </c>
      <c r="I2308" s="5" t="s">
        <v>144</v>
      </c>
      <c r="J2308" s="5" t="s">
        <v>1490</v>
      </c>
      <c r="K2308" s="5">
        <v>223</v>
      </c>
      <c r="L2308" s="5"/>
      <c r="M2308" s="5" t="s">
        <v>1259</v>
      </c>
      <c r="N2308" s="5">
        <v>1139578</v>
      </c>
      <c r="O2308" s="5">
        <v>16</v>
      </c>
      <c r="P2308" s="11">
        <v>2</v>
      </c>
      <c r="Q2308" s="12">
        <v>89.9</v>
      </c>
      <c r="R2308" s="13">
        <f t="shared" ref="R2308:R2371" si="36">+Q2308*P2308</f>
        <v>179.8</v>
      </c>
    </row>
    <row r="2309" spans="1:18" ht="51.6" customHeight="1">
      <c r="A2309" s="4" t="s">
        <v>2261</v>
      </c>
      <c r="B2309" s="5">
        <v>705</v>
      </c>
      <c r="C2309" s="5">
        <v>223</v>
      </c>
      <c r="D2309" s="5" t="s">
        <v>2263</v>
      </c>
      <c r="E2309" s="5" t="s">
        <v>1495</v>
      </c>
      <c r="F2309" s="5" t="s">
        <v>2273</v>
      </c>
      <c r="G2309" s="5" t="s">
        <v>1432</v>
      </c>
      <c r="H2309" s="5">
        <v>25</v>
      </c>
      <c r="I2309" s="5" t="s">
        <v>144</v>
      </c>
      <c r="J2309" s="5" t="s">
        <v>1490</v>
      </c>
      <c r="K2309" s="5">
        <v>223</v>
      </c>
      <c r="L2309" s="5"/>
      <c r="M2309" s="5" t="s">
        <v>1282</v>
      </c>
      <c r="N2309" s="5">
        <v>1139579</v>
      </c>
      <c r="O2309" s="5">
        <v>6</v>
      </c>
      <c r="P2309" s="11">
        <v>1</v>
      </c>
      <c r="Q2309" s="12">
        <v>74.900000000000006</v>
      </c>
      <c r="R2309" s="13">
        <f t="shared" si="36"/>
        <v>74.900000000000006</v>
      </c>
    </row>
    <row r="2310" spans="1:18" ht="51.6" customHeight="1">
      <c r="A2310" s="4" t="s">
        <v>2261</v>
      </c>
      <c r="B2310" s="5">
        <v>705</v>
      </c>
      <c r="C2310" s="5">
        <v>223</v>
      </c>
      <c r="D2310" s="5" t="s">
        <v>2263</v>
      </c>
      <c r="E2310" s="5" t="s">
        <v>1495</v>
      </c>
      <c r="F2310" s="5" t="s">
        <v>2273</v>
      </c>
      <c r="G2310" s="5" t="s">
        <v>1432</v>
      </c>
      <c r="H2310" s="5">
        <v>25</v>
      </c>
      <c r="I2310" s="5" t="s">
        <v>144</v>
      </c>
      <c r="J2310" s="5" t="s">
        <v>1490</v>
      </c>
      <c r="K2310" s="5">
        <v>223</v>
      </c>
      <c r="L2310" s="5"/>
      <c r="M2310" s="5" t="s">
        <v>1282</v>
      </c>
      <c r="N2310" s="5">
        <v>1139579</v>
      </c>
      <c r="O2310" s="5">
        <v>8</v>
      </c>
      <c r="P2310" s="11">
        <v>1</v>
      </c>
      <c r="Q2310" s="12">
        <v>89.9</v>
      </c>
      <c r="R2310" s="13">
        <f t="shared" si="36"/>
        <v>89.9</v>
      </c>
    </row>
    <row r="2311" spans="1:18" ht="51.6" customHeight="1">
      <c r="A2311" s="4" t="s">
        <v>2261</v>
      </c>
      <c r="B2311" s="5">
        <v>705</v>
      </c>
      <c r="C2311" s="5">
        <v>223</v>
      </c>
      <c r="D2311" s="5" t="s">
        <v>2263</v>
      </c>
      <c r="E2311" s="5" t="s">
        <v>1495</v>
      </c>
      <c r="F2311" s="5" t="s">
        <v>2273</v>
      </c>
      <c r="G2311" s="5" t="s">
        <v>1432</v>
      </c>
      <c r="H2311" s="5">
        <v>25</v>
      </c>
      <c r="I2311" s="5" t="s">
        <v>144</v>
      </c>
      <c r="J2311" s="5" t="s">
        <v>1490</v>
      </c>
      <c r="K2311" s="5">
        <v>223</v>
      </c>
      <c r="L2311" s="5"/>
      <c r="M2311" s="5" t="s">
        <v>1282</v>
      </c>
      <c r="N2311" s="5">
        <v>1139579</v>
      </c>
      <c r="O2311" s="5">
        <v>16</v>
      </c>
      <c r="P2311" s="11">
        <v>1</v>
      </c>
      <c r="Q2311" s="12">
        <v>89.9</v>
      </c>
      <c r="R2311" s="13">
        <f t="shared" si="36"/>
        <v>89.9</v>
      </c>
    </row>
    <row r="2312" spans="1:18" ht="51.6" customHeight="1">
      <c r="A2312" s="4" t="s">
        <v>2261</v>
      </c>
      <c r="B2312" s="5">
        <v>705</v>
      </c>
      <c r="C2312" s="5">
        <v>223</v>
      </c>
      <c r="D2312" s="5" t="s">
        <v>2263</v>
      </c>
      <c r="E2312" s="5" t="s">
        <v>1496</v>
      </c>
      <c r="F2312" s="5" t="s">
        <v>2273</v>
      </c>
      <c r="G2312" s="5" t="s">
        <v>1432</v>
      </c>
      <c r="H2312" s="5">
        <v>25</v>
      </c>
      <c r="I2312" s="5" t="s">
        <v>144</v>
      </c>
      <c r="J2312" s="5" t="s">
        <v>1490</v>
      </c>
      <c r="K2312" s="5">
        <v>223</v>
      </c>
      <c r="L2312" s="5"/>
      <c r="M2312" s="5" t="s">
        <v>1472</v>
      </c>
      <c r="N2312" s="5">
        <v>1139602</v>
      </c>
      <c r="O2312" s="5">
        <v>74</v>
      </c>
      <c r="P2312" s="11">
        <v>3</v>
      </c>
      <c r="Q2312" s="12">
        <v>64.899999999999991</v>
      </c>
      <c r="R2312" s="13">
        <f t="shared" si="36"/>
        <v>194.7</v>
      </c>
    </row>
    <row r="2313" spans="1:18" ht="51.6" customHeight="1">
      <c r="A2313" s="4" t="s">
        <v>2261</v>
      </c>
      <c r="B2313" s="5">
        <v>705</v>
      </c>
      <c r="C2313" s="5">
        <v>223</v>
      </c>
      <c r="D2313" s="5" t="s">
        <v>2263</v>
      </c>
      <c r="E2313" s="5" t="s">
        <v>1496</v>
      </c>
      <c r="F2313" s="5" t="s">
        <v>2273</v>
      </c>
      <c r="G2313" s="5" t="s">
        <v>1432</v>
      </c>
      <c r="H2313" s="5">
        <v>25</v>
      </c>
      <c r="I2313" s="5" t="s">
        <v>144</v>
      </c>
      <c r="J2313" s="5" t="s">
        <v>1490</v>
      </c>
      <c r="K2313" s="5">
        <v>223</v>
      </c>
      <c r="L2313" s="5"/>
      <c r="M2313" s="5" t="s">
        <v>1472</v>
      </c>
      <c r="N2313" s="5">
        <v>1139602</v>
      </c>
      <c r="O2313" s="5">
        <v>80</v>
      </c>
      <c r="P2313" s="11">
        <v>4</v>
      </c>
      <c r="Q2313" s="12">
        <v>64.900000000000006</v>
      </c>
      <c r="R2313" s="13">
        <f t="shared" si="36"/>
        <v>259.60000000000002</v>
      </c>
    </row>
    <row r="2314" spans="1:18" ht="51.6" customHeight="1">
      <c r="A2314" s="4" t="s">
        <v>2261</v>
      </c>
      <c r="B2314" s="5">
        <v>705</v>
      </c>
      <c r="C2314" s="5">
        <v>223</v>
      </c>
      <c r="D2314" s="5" t="s">
        <v>2263</v>
      </c>
      <c r="E2314" s="5" t="s">
        <v>1496</v>
      </c>
      <c r="F2314" s="5" t="s">
        <v>2273</v>
      </c>
      <c r="G2314" s="5" t="s">
        <v>1432</v>
      </c>
      <c r="H2314" s="5">
        <v>25</v>
      </c>
      <c r="I2314" s="5" t="s">
        <v>144</v>
      </c>
      <c r="J2314" s="5" t="s">
        <v>1490</v>
      </c>
      <c r="K2314" s="5">
        <v>223</v>
      </c>
      <c r="L2314" s="5"/>
      <c r="M2314" s="5" t="s">
        <v>1472</v>
      </c>
      <c r="N2314" s="5">
        <v>1139602</v>
      </c>
      <c r="O2314" s="5">
        <v>16</v>
      </c>
      <c r="P2314" s="11">
        <v>1</v>
      </c>
      <c r="Q2314" s="12">
        <v>79.900000000000006</v>
      </c>
      <c r="R2314" s="13">
        <f t="shared" si="36"/>
        <v>79.900000000000006</v>
      </c>
    </row>
    <row r="2315" spans="1:18" ht="51.6" customHeight="1">
      <c r="A2315" s="4" t="s">
        <v>2261</v>
      </c>
      <c r="B2315" s="5">
        <v>705</v>
      </c>
      <c r="C2315" s="5">
        <v>223</v>
      </c>
      <c r="D2315" s="5" t="s">
        <v>2263</v>
      </c>
      <c r="E2315" s="5" t="s">
        <v>1496</v>
      </c>
      <c r="F2315" s="5" t="s">
        <v>2273</v>
      </c>
      <c r="G2315" s="5" t="s">
        <v>1432</v>
      </c>
      <c r="H2315" s="5">
        <v>25</v>
      </c>
      <c r="I2315" s="5" t="s">
        <v>144</v>
      </c>
      <c r="J2315" s="5" t="s">
        <v>1490</v>
      </c>
      <c r="K2315" s="5">
        <v>223</v>
      </c>
      <c r="L2315" s="5"/>
      <c r="M2315" s="5" t="s">
        <v>1449</v>
      </c>
      <c r="N2315" s="5">
        <v>1139603</v>
      </c>
      <c r="O2315" s="5">
        <v>74</v>
      </c>
      <c r="P2315" s="11">
        <v>2</v>
      </c>
      <c r="Q2315" s="12">
        <v>64.900000000000006</v>
      </c>
      <c r="R2315" s="13">
        <f t="shared" si="36"/>
        <v>129.80000000000001</v>
      </c>
    </row>
    <row r="2316" spans="1:18" ht="51.6" customHeight="1">
      <c r="A2316" s="4" t="s">
        <v>2261</v>
      </c>
      <c r="B2316" s="5">
        <v>705</v>
      </c>
      <c r="C2316" s="5">
        <v>223</v>
      </c>
      <c r="D2316" s="5" t="s">
        <v>2263</v>
      </c>
      <c r="E2316" s="5" t="s">
        <v>1496</v>
      </c>
      <c r="F2316" s="5" t="s">
        <v>2273</v>
      </c>
      <c r="G2316" s="5" t="s">
        <v>1432</v>
      </c>
      <c r="H2316" s="5">
        <v>25</v>
      </c>
      <c r="I2316" s="5" t="s">
        <v>144</v>
      </c>
      <c r="J2316" s="5" t="s">
        <v>1490</v>
      </c>
      <c r="K2316" s="5">
        <v>223</v>
      </c>
      <c r="L2316" s="5"/>
      <c r="M2316" s="5" t="s">
        <v>1449</v>
      </c>
      <c r="N2316" s="5">
        <v>1139603</v>
      </c>
      <c r="O2316" s="5">
        <v>80</v>
      </c>
      <c r="P2316" s="11">
        <v>1</v>
      </c>
      <c r="Q2316" s="12">
        <v>64.900000000000006</v>
      </c>
      <c r="R2316" s="13">
        <f t="shared" si="36"/>
        <v>64.900000000000006</v>
      </c>
    </row>
    <row r="2317" spans="1:18" ht="51.6" customHeight="1">
      <c r="A2317" s="4" t="s">
        <v>2261</v>
      </c>
      <c r="B2317" s="5">
        <v>705</v>
      </c>
      <c r="C2317" s="5">
        <v>223</v>
      </c>
      <c r="D2317" s="5" t="s">
        <v>2263</v>
      </c>
      <c r="E2317" s="5" t="s">
        <v>1497</v>
      </c>
      <c r="F2317" s="5" t="s">
        <v>2273</v>
      </c>
      <c r="G2317" s="5" t="s">
        <v>1432</v>
      </c>
      <c r="H2317" s="5">
        <v>25</v>
      </c>
      <c r="I2317" s="5" t="s">
        <v>144</v>
      </c>
      <c r="J2317" s="5" t="s">
        <v>1490</v>
      </c>
      <c r="K2317" s="5">
        <v>223</v>
      </c>
      <c r="L2317" s="5"/>
      <c r="M2317" s="5" t="s">
        <v>1259</v>
      </c>
      <c r="N2317" s="5">
        <v>1139613</v>
      </c>
      <c r="O2317" s="5">
        <v>74</v>
      </c>
      <c r="P2317" s="11">
        <v>1</v>
      </c>
      <c r="Q2317" s="12">
        <v>74.900000000000006</v>
      </c>
      <c r="R2317" s="13">
        <f t="shared" si="36"/>
        <v>74.900000000000006</v>
      </c>
    </row>
    <row r="2318" spans="1:18" ht="51.6" customHeight="1">
      <c r="A2318" s="4" t="s">
        <v>2261</v>
      </c>
      <c r="B2318" s="5">
        <v>705</v>
      </c>
      <c r="C2318" s="5">
        <v>223</v>
      </c>
      <c r="D2318" s="5" t="s">
        <v>2263</v>
      </c>
      <c r="E2318" s="5" t="s">
        <v>1497</v>
      </c>
      <c r="F2318" s="5" t="s">
        <v>2273</v>
      </c>
      <c r="G2318" s="5" t="s">
        <v>1432</v>
      </c>
      <c r="H2318" s="5">
        <v>25</v>
      </c>
      <c r="I2318" s="5" t="s">
        <v>144</v>
      </c>
      <c r="J2318" s="5" t="s">
        <v>1490</v>
      </c>
      <c r="K2318" s="5">
        <v>223</v>
      </c>
      <c r="L2318" s="5"/>
      <c r="M2318" s="5" t="s">
        <v>1259</v>
      </c>
      <c r="N2318" s="5">
        <v>1139613</v>
      </c>
      <c r="O2318" s="5">
        <v>80</v>
      </c>
      <c r="P2318" s="11">
        <v>2</v>
      </c>
      <c r="Q2318" s="12">
        <v>74.900000000000006</v>
      </c>
      <c r="R2318" s="13">
        <f t="shared" si="36"/>
        <v>149.80000000000001</v>
      </c>
    </row>
    <row r="2319" spans="1:18" ht="51.6" customHeight="1">
      <c r="A2319" s="4" t="s">
        <v>2261</v>
      </c>
      <c r="B2319" s="5">
        <v>705</v>
      </c>
      <c r="C2319" s="5">
        <v>223</v>
      </c>
      <c r="D2319" s="5" t="s">
        <v>2263</v>
      </c>
      <c r="E2319" s="5" t="s">
        <v>1497</v>
      </c>
      <c r="F2319" s="5" t="s">
        <v>2273</v>
      </c>
      <c r="G2319" s="5" t="s">
        <v>1432</v>
      </c>
      <c r="H2319" s="5">
        <v>25</v>
      </c>
      <c r="I2319" s="5" t="s">
        <v>144</v>
      </c>
      <c r="J2319" s="5" t="s">
        <v>1490</v>
      </c>
      <c r="K2319" s="5">
        <v>223</v>
      </c>
      <c r="L2319" s="5"/>
      <c r="M2319" s="5" t="s">
        <v>1259</v>
      </c>
      <c r="N2319" s="5">
        <v>1139613</v>
      </c>
      <c r="O2319" s="5">
        <v>6</v>
      </c>
      <c r="P2319" s="11">
        <v>2</v>
      </c>
      <c r="Q2319" s="12">
        <v>74.900000000000006</v>
      </c>
      <c r="R2319" s="13">
        <f t="shared" si="36"/>
        <v>149.80000000000001</v>
      </c>
    </row>
    <row r="2320" spans="1:18" ht="51.6" customHeight="1">
      <c r="A2320" s="4" t="s">
        <v>2261</v>
      </c>
      <c r="B2320" s="5">
        <v>705</v>
      </c>
      <c r="C2320" s="5">
        <v>223</v>
      </c>
      <c r="D2320" s="5" t="s">
        <v>2263</v>
      </c>
      <c r="E2320" s="5" t="s">
        <v>1497</v>
      </c>
      <c r="F2320" s="5" t="s">
        <v>2273</v>
      </c>
      <c r="G2320" s="5" t="s">
        <v>1432</v>
      </c>
      <c r="H2320" s="5">
        <v>25</v>
      </c>
      <c r="I2320" s="5" t="s">
        <v>144</v>
      </c>
      <c r="J2320" s="5" t="s">
        <v>1490</v>
      </c>
      <c r="K2320" s="5">
        <v>223</v>
      </c>
      <c r="L2320" s="5"/>
      <c r="M2320" s="5" t="s">
        <v>1259</v>
      </c>
      <c r="N2320" s="5">
        <v>1139613</v>
      </c>
      <c r="O2320" s="5">
        <v>8</v>
      </c>
      <c r="P2320" s="11">
        <v>1</v>
      </c>
      <c r="Q2320" s="12">
        <v>89.9</v>
      </c>
      <c r="R2320" s="13">
        <f t="shared" si="36"/>
        <v>89.9</v>
      </c>
    </row>
    <row r="2321" spans="1:18" ht="51.6" customHeight="1">
      <c r="A2321" s="4" t="s">
        <v>2261</v>
      </c>
      <c r="B2321" s="5">
        <v>705</v>
      </c>
      <c r="C2321" s="5">
        <v>223</v>
      </c>
      <c r="D2321" s="5" t="s">
        <v>2263</v>
      </c>
      <c r="E2321" s="5" t="s">
        <v>1498</v>
      </c>
      <c r="F2321" s="5" t="s">
        <v>2273</v>
      </c>
      <c r="G2321" s="5" t="s">
        <v>1432</v>
      </c>
      <c r="H2321" s="5">
        <v>25</v>
      </c>
      <c r="I2321" s="5" t="s">
        <v>144</v>
      </c>
      <c r="J2321" s="5" t="s">
        <v>1490</v>
      </c>
      <c r="K2321" s="5">
        <v>223</v>
      </c>
      <c r="L2321" s="5"/>
      <c r="M2321" s="5" t="s">
        <v>1259</v>
      </c>
      <c r="N2321" s="5">
        <v>1139624</v>
      </c>
      <c r="O2321" s="5">
        <v>74</v>
      </c>
      <c r="P2321" s="11">
        <v>4</v>
      </c>
      <c r="Q2321" s="12">
        <v>64.900000000000006</v>
      </c>
      <c r="R2321" s="13">
        <f t="shared" si="36"/>
        <v>259.60000000000002</v>
      </c>
    </row>
    <row r="2322" spans="1:18" ht="51.6" customHeight="1">
      <c r="A2322" s="4" t="s">
        <v>2261</v>
      </c>
      <c r="B2322" s="5">
        <v>705</v>
      </c>
      <c r="C2322" s="5">
        <v>223</v>
      </c>
      <c r="D2322" s="5" t="s">
        <v>2263</v>
      </c>
      <c r="E2322" s="5" t="s">
        <v>1498</v>
      </c>
      <c r="F2322" s="5" t="s">
        <v>2273</v>
      </c>
      <c r="G2322" s="5" t="s">
        <v>1432</v>
      </c>
      <c r="H2322" s="5">
        <v>25</v>
      </c>
      <c r="I2322" s="5" t="s">
        <v>144</v>
      </c>
      <c r="J2322" s="5" t="s">
        <v>1490</v>
      </c>
      <c r="K2322" s="5">
        <v>223</v>
      </c>
      <c r="L2322" s="5"/>
      <c r="M2322" s="5" t="s">
        <v>1259</v>
      </c>
      <c r="N2322" s="5">
        <v>1139624</v>
      </c>
      <c r="O2322" s="5">
        <v>80</v>
      </c>
      <c r="P2322" s="11">
        <v>4</v>
      </c>
      <c r="Q2322" s="12">
        <v>64.900000000000006</v>
      </c>
      <c r="R2322" s="13">
        <f t="shared" si="36"/>
        <v>259.60000000000002</v>
      </c>
    </row>
    <row r="2323" spans="1:18" ht="51.6" customHeight="1">
      <c r="A2323" s="4" t="s">
        <v>2261</v>
      </c>
      <c r="B2323" s="5">
        <v>705</v>
      </c>
      <c r="C2323" s="5">
        <v>223</v>
      </c>
      <c r="D2323" s="5" t="s">
        <v>2263</v>
      </c>
      <c r="E2323" s="5" t="s">
        <v>1498</v>
      </c>
      <c r="F2323" s="5" t="s">
        <v>2273</v>
      </c>
      <c r="G2323" s="5" t="s">
        <v>1432</v>
      </c>
      <c r="H2323" s="5">
        <v>25</v>
      </c>
      <c r="I2323" s="5" t="s">
        <v>144</v>
      </c>
      <c r="J2323" s="5" t="s">
        <v>1490</v>
      </c>
      <c r="K2323" s="5">
        <v>223</v>
      </c>
      <c r="L2323" s="5"/>
      <c r="M2323" s="5" t="s">
        <v>1444</v>
      </c>
      <c r="N2323" s="5">
        <v>1139625</v>
      </c>
      <c r="O2323" s="5">
        <v>16</v>
      </c>
      <c r="P2323" s="11">
        <v>1</v>
      </c>
      <c r="Q2323" s="12">
        <v>79.900000000000006</v>
      </c>
      <c r="R2323" s="13">
        <f t="shared" si="36"/>
        <v>79.900000000000006</v>
      </c>
    </row>
    <row r="2324" spans="1:18" ht="51.6" customHeight="1">
      <c r="A2324" s="4" t="s">
        <v>2261</v>
      </c>
      <c r="B2324" s="5">
        <v>705</v>
      </c>
      <c r="C2324" s="5">
        <v>223</v>
      </c>
      <c r="D2324" s="5" t="s">
        <v>2263</v>
      </c>
      <c r="E2324" s="5" t="s">
        <v>1499</v>
      </c>
      <c r="F2324" s="5" t="s">
        <v>2273</v>
      </c>
      <c r="G2324" s="5" t="s">
        <v>1432</v>
      </c>
      <c r="H2324" s="5">
        <v>25</v>
      </c>
      <c r="I2324" s="5" t="s">
        <v>144</v>
      </c>
      <c r="J2324" s="5" t="s">
        <v>1490</v>
      </c>
      <c r="K2324" s="5">
        <v>223</v>
      </c>
      <c r="L2324" s="5"/>
      <c r="M2324" s="5" t="s">
        <v>1441</v>
      </c>
      <c r="N2324" s="5">
        <v>1139636</v>
      </c>
      <c r="O2324" s="5">
        <v>74</v>
      </c>
      <c r="P2324" s="11">
        <v>1</v>
      </c>
      <c r="Q2324" s="12">
        <v>59.9</v>
      </c>
      <c r="R2324" s="13">
        <f t="shared" si="36"/>
        <v>59.9</v>
      </c>
    </row>
    <row r="2325" spans="1:18" ht="51.6" customHeight="1">
      <c r="A2325" s="4" t="s">
        <v>2261</v>
      </c>
      <c r="B2325" s="5">
        <v>705</v>
      </c>
      <c r="C2325" s="5">
        <v>223</v>
      </c>
      <c r="D2325" s="5" t="s">
        <v>2263</v>
      </c>
      <c r="E2325" s="5" t="s">
        <v>1499</v>
      </c>
      <c r="F2325" s="5" t="s">
        <v>2273</v>
      </c>
      <c r="G2325" s="5" t="s">
        <v>1432</v>
      </c>
      <c r="H2325" s="5">
        <v>25</v>
      </c>
      <c r="I2325" s="5" t="s">
        <v>144</v>
      </c>
      <c r="J2325" s="5" t="s">
        <v>1490</v>
      </c>
      <c r="K2325" s="5">
        <v>223</v>
      </c>
      <c r="L2325" s="5"/>
      <c r="M2325" s="5" t="s">
        <v>1312</v>
      </c>
      <c r="N2325" s="5">
        <v>1139637</v>
      </c>
      <c r="O2325" s="5">
        <v>74</v>
      </c>
      <c r="P2325" s="11">
        <v>2</v>
      </c>
      <c r="Q2325" s="12">
        <v>59.9</v>
      </c>
      <c r="R2325" s="13">
        <f t="shared" si="36"/>
        <v>119.8</v>
      </c>
    </row>
    <row r="2326" spans="1:18" ht="51.6" customHeight="1">
      <c r="A2326" s="4" t="s">
        <v>2261</v>
      </c>
      <c r="B2326" s="5">
        <v>705</v>
      </c>
      <c r="C2326" s="5">
        <v>223</v>
      </c>
      <c r="D2326" s="5" t="s">
        <v>2263</v>
      </c>
      <c r="E2326" s="5" t="s">
        <v>1499</v>
      </c>
      <c r="F2326" s="5" t="s">
        <v>2273</v>
      </c>
      <c r="G2326" s="5" t="s">
        <v>1432</v>
      </c>
      <c r="H2326" s="5">
        <v>25</v>
      </c>
      <c r="I2326" s="5" t="s">
        <v>144</v>
      </c>
      <c r="J2326" s="5" t="s">
        <v>1490</v>
      </c>
      <c r="K2326" s="5">
        <v>223</v>
      </c>
      <c r="L2326" s="5"/>
      <c r="M2326" s="5" t="s">
        <v>1312</v>
      </c>
      <c r="N2326" s="5">
        <v>1139637</v>
      </c>
      <c r="O2326" s="5">
        <v>80</v>
      </c>
      <c r="P2326" s="11">
        <v>2</v>
      </c>
      <c r="Q2326" s="12">
        <v>59.9</v>
      </c>
      <c r="R2326" s="13">
        <f t="shared" si="36"/>
        <v>119.8</v>
      </c>
    </row>
    <row r="2327" spans="1:18" ht="51.6" customHeight="1">
      <c r="A2327" s="4" t="s">
        <v>2261</v>
      </c>
      <c r="B2327" s="5">
        <v>705</v>
      </c>
      <c r="C2327" s="5">
        <v>223</v>
      </c>
      <c r="D2327" s="5" t="s">
        <v>2263</v>
      </c>
      <c r="E2327" s="5" t="s">
        <v>1502</v>
      </c>
      <c r="F2327" s="5" t="s">
        <v>2273</v>
      </c>
      <c r="G2327" s="5" t="s">
        <v>1432</v>
      </c>
      <c r="H2327" s="5">
        <v>30</v>
      </c>
      <c r="I2327" s="5" t="s">
        <v>1500</v>
      </c>
      <c r="J2327" s="5" t="s">
        <v>1501</v>
      </c>
      <c r="K2327" s="5">
        <v>223</v>
      </c>
      <c r="L2327" s="5"/>
      <c r="M2327" s="5" t="s">
        <v>1261</v>
      </c>
      <c r="N2327" s="5">
        <v>1139527</v>
      </c>
      <c r="O2327" s="5">
        <v>74</v>
      </c>
      <c r="P2327" s="11">
        <v>1</v>
      </c>
      <c r="Q2327" s="12">
        <v>59.9</v>
      </c>
      <c r="R2327" s="13">
        <f t="shared" si="36"/>
        <v>59.9</v>
      </c>
    </row>
    <row r="2328" spans="1:18" ht="51.6" customHeight="1">
      <c r="A2328" s="4" t="s">
        <v>2261</v>
      </c>
      <c r="B2328" s="5">
        <v>705</v>
      </c>
      <c r="C2328" s="5">
        <v>223</v>
      </c>
      <c r="D2328" s="5" t="s">
        <v>2263</v>
      </c>
      <c r="E2328" s="5" t="s">
        <v>1502</v>
      </c>
      <c r="F2328" s="5" t="s">
        <v>2273</v>
      </c>
      <c r="G2328" s="5" t="s">
        <v>1432</v>
      </c>
      <c r="H2328" s="5">
        <v>30</v>
      </c>
      <c r="I2328" s="5" t="s">
        <v>1500</v>
      </c>
      <c r="J2328" s="5" t="s">
        <v>1501</v>
      </c>
      <c r="K2328" s="5">
        <v>223</v>
      </c>
      <c r="L2328" s="5"/>
      <c r="M2328" s="5" t="s">
        <v>1261</v>
      </c>
      <c r="N2328" s="5">
        <v>1139527</v>
      </c>
      <c r="O2328" s="5">
        <v>80</v>
      </c>
      <c r="P2328" s="11">
        <v>1</v>
      </c>
      <c r="Q2328" s="12">
        <v>59.9</v>
      </c>
      <c r="R2328" s="13">
        <f t="shared" si="36"/>
        <v>59.9</v>
      </c>
    </row>
    <row r="2329" spans="1:18" ht="51.6" customHeight="1">
      <c r="A2329" s="4" t="s">
        <v>2261</v>
      </c>
      <c r="B2329" s="5">
        <v>705</v>
      </c>
      <c r="C2329" s="5">
        <v>223</v>
      </c>
      <c r="D2329" s="5" t="s">
        <v>2263</v>
      </c>
      <c r="E2329" s="5" t="s">
        <v>1502</v>
      </c>
      <c r="F2329" s="5" t="s">
        <v>2273</v>
      </c>
      <c r="G2329" s="5" t="s">
        <v>1432</v>
      </c>
      <c r="H2329" s="5">
        <v>30</v>
      </c>
      <c r="I2329" s="5" t="s">
        <v>1500</v>
      </c>
      <c r="J2329" s="5" t="s">
        <v>1501</v>
      </c>
      <c r="K2329" s="5">
        <v>223</v>
      </c>
      <c r="L2329" s="5"/>
      <c r="M2329" s="5" t="s">
        <v>1261</v>
      </c>
      <c r="N2329" s="5">
        <v>1139527</v>
      </c>
      <c r="O2329" s="5">
        <v>6</v>
      </c>
      <c r="P2329" s="11">
        <v>1</v>
      </c>
      <c r="Q2329" s="12">
        <v>59.9</v>
      </c>
      <c r="R2329" s="13">
        <f t="shared" si="36"/>
        <v>59.9</v>
      </c>
    </row>
    <row r="2330" spans="1:18" ht="51.6" customHeight="1">
      <c r="A2330" s="4" t="s">
        <v>2261</v>
      </c>
      <c r="B2330" s="5">
        <v>705</v>
      </c>
      <c r="C2330" s="5">
        <v>223</v>
      </c>
      <c r="D2330" s="5" t="s">
        <v>2263</v>
      </c>
      <c r="E2330" s="5" t="s">
        <v>1502</v>
      </c>
      <c r="F2330" s="5" t="s">
        <v>2273</v>
      </c>
      <c r="G2330" s="5" t="s">
        <v>1432</v>
      </c>
      <c r="H2330" s="5">
        <v>30</v>
      </c>
      <c r="I2330" s="5" t="s">
        <v>1500</v>
      </c>
      <c r="J2330" s="5" t="s">
        <v>1501</v>
      </c>
      <c r="K2330" s="5">
        <v>223</v>
      </c>
      <c r="L2330" s="5"/>
      <c r="M2330" s="5" t="s">
        <v>1261</v>
      </c>
      <c r="N2330" s="5">
        <v>1139527</v>
      </c>
      <c r="O2330" s="5">
        <v>14</v>
      </c>
      <c r="P2330" s="11">
        <v>1</v>
      </c>
      <c r="Q2330" s="12">
        <v>69.900000000000006</v>
      </c>
      <c r="R2330" s="13">
        <f t="shared" si="36"/>
        <v>69.900000000000006</v>
      </c>
    </row>
    <row r="2331" spans="1:18" ht="51.6" customHeight="1">
      <c r="A2331" s="4" t="s">
        <v>2261</v>
      </c>
      <c r="B2331" s="5">
        <v>705</v>
      </c>
      <c r="C2331" s="5">
        <v>223</v>
      </c>
      <c r="D2331" s="5" t="s">
        <v>2263</v>
      </c>
      <c r="E2331" s="5" t="s">
        <v>1502</v>
      </c>
      <c r="F2331" s="5" t="s">
        <v>2273</v>
      </c>
      <c r="G2331" s="5" t="s">
        <v>1432</v>
      </c>
      <c r="H2331" s="5">
        <v>30</v>
      </c>
      <c r="I2331" s="5" t="s">
        <v>1500</v>
      </c>
      <c r="J2331" s="5" t="s">
        <v>1501</v>
      </c>
      <c r="K2331" s="5">
        <v>223</v>
      </c>
      <c r="L2331" s="5"/>
      <c r="M2331" s="5" t="s">
        <v>1261</v>
      </c>
      <c r="N2331" s="5">
        <v>1139527</v>
      </c>
      <c r="O2331" s="5">
        <v>16</v>
      </c>
      <c r="P2331" s="11">
        <v>3</v>
      </c>
      <c r="Q2331" s="12">
        <v>69.899999999999991</v>
      </c>
      <c r="R2331" s="13">
        <f t="shared" si="36"/>
        <v>209.7</v>
      </c>
    </row>
    <row r="2332" spans="1:18" ht="51.6" customHeight="1">
      <c r="A2332" s="4" t="s">
        <v>2261</v>
      </c>
      <c r="B2332" s="5">
        <v>705</v>
      </c>
      <c r="C2332" s="5">
        <v>223</v>
      </c>
      <c r="D2332" s="5" t="s">
        <v>2263</v>
      </c>
      <c r="E2332" s="5" t="s">
        <v>1503</v>
      </c>
      <c r="F2332" s="5" t="s">
        <v>2273</v>
      </c>
      <c r="G2332" s="5" t="s">
        <v>1432</v>
      </c>
      <c r="H2332" s="5">
        <v>30</v>
      </c>
      <c r="I2332" s="5" t="s">
        <v>1500</v>
      </c>
      <c r="J2332" s="5" t="s">
        <v>1501</v>
      </c>
      <c r="K2332" s="5">
        <v>223</v>
      </c>
      <c r="L2332" s="5"/>
      <c r="M2332" s="5" t="s">
        <v>1259</v>
      </c>
      <c r="N2332" s="5">
        <v>1134732</v>
      </c>
      <c r="O2332" s="5">
        <v>12</v>
      </c>
      <c r="P2332" s="11">
        <v>1</v>
      </c>
      <c r="Q2332" s="12">
        <v>79.900000000000006</v>
      </c>
      <c r="R2332" s="13">
        <f t="shared" si="36"/>
        <v>79.900000000000006</v>
      </c>
    </row>
    <row r="2333" spans="1:18" ht="51.6" customHeight="1">
      <c r="A2333" s="4" t="s">
        <v>2261</v>
      </c>
      <c r="B2333" s="5">
        <v>705</v>
      </c>
      <c r="C2333" s="5">
        <v>223</v>
      </c>
      <c r="D2333" s="5" t="s">
        <v>2263</v>
      </c>
      <c r="E2333" s="5" t="s">
        <v>1503</v>
      </c>
      <c r="F2333" s="5" t="s">
        <v>2273</v>
      </c>
      <c r="G2333" s="5" t="s">
        <v>1432</v>
      </c>
      <c r="H2333" s="5">
        <v>30</v>
      </c>
      <c r="I2333" s="5" t="s">
        <v>1500</v>
      </c>
      <c r="J2333" s="5" t="s">
        <v>1501</v>
      </c>
      <c r="K2333" s="5">
        <v>223</v>
      </c>
      <c r="L2333" s="5"/>
      <c r="M2333" s="5" t="s">
        <v>1259</v>
      </c>
      <c r="N2333" s="5">
        <v>1134732</v>
      </c>
      <c r="O2333" s="5">
        <v>16</v>
      </c>
      <c r="P2333" s="11">
        <v>1</v>
      </c>
      <c r="Q2333" s="12">
        <v>79.900000000000006</v>
      </c>
      <c r="R2333" s="13">
        <f t="shared" si="36"/>
        <v>79.900000000000006</v>
      </c>
    </row>
    <row r="2334" spans="1:18" ht="51.6" customHeight="1">
      <c r="A2334" s="4" t="s">
        <v>2261</v>
      </c>
      <c r="B2334" s="5">
        <v>705</v>
      </c>
      <c r="C2334" s="5">
        <v>223</v>
      </c>
      <c r="D2334" s="5" t="s">
        <v>2263</v>
      </c>
      <c r="E2334" s="5" t="s">
        <v>1503</v>
      </c>
      <c r="F2334" s="5" t="s">
        <v>2273</v>
      </c>
      <c r="G2334" s="5" t="s">
        <v>1432</v>
      </c>
      <c r="H2334" s="5">
        <v>30</v>
      </c>
      <c r="I2334" s="5" t="s">
        <v>1500</v>
      </c>
      <c r="J2334" s="5" t="s">
        <v>1501</v>
      </c>
      <c r="K2334" s="5">
        <v>223</v>
      </c>
      <c r="L2334" s="5"/>
      <c r="M2334" s="5" t="s">
        <v>1264</v>
      </c>
      <c r="N2334" s="5">
        <v>1139529</v>
      </c>
      <c r="O2334" s="5">
        <v>16</v>
      </c>
      <c r="P2334" s="11">
        <v>1</v>
      </c>
      <c r="Q2334" s="12">
        <v>79.900000000000006</v>
      </c>
      <c r="R2334" s="13">
        <f t="shared" si="36"/>
        <v>79.900000000000006</v>
      </c>
    </row>
    <row r="2335" spans="1:18" ht="51.6" customHeight="1">
      <c r="A2335" s="4" t="s">
        <v>2261</v>
      </c>
      <c r="B2335" s="5">
        <v>705</v>
      </c>
      <c r="C2335" s="5">
        <v>223</v>
      </c>
      <c r="D2335" s="5" t="s">
        <v>2263</v>
      </c>
      <c r="E2335" s="5" t="s">
        <v>1504</v>
      </c>
      <c r="F2335" s="5" t="s">
        <v>2273</v>
      </c>
      <c r="G2335" s="5" t="s">
        <v>1432</v>
      </c>
      <c r="H2335" s="5">
        <v>30</v>
      </c>
      <c r="I2335" s="5" t="s">
        <v>1500</v>
      </c>
      <c r="J2335" s="5" t="s">
        <v>1501</v>
      </c>
      <c r="K2335" s="5">
        <v>223</v>
      </c>
      <c r="L2335" s="5"/>
      <c r="M2335" s="5" t="s">
        <v>1505</v>
      </c>
      <c r="N2335" s="5">
        <v>1139534</v>
      </c>
      <c r="O2335" s="5">
        <v>74</v>
      </c>
      <c r="P2335" s="11">
        <v>1</v>
      </c>
      <c r="Q2335" s="12">
        <v>59.9</v>
      </c>
      <c r="R2335" s="13">
        <f t="shared" si="36"/>
        <v>59.9</v>
      </c>
    </row>
    <row r="2336" spans="1:18" ht="51.6" customHeight="1">
      <c r="A2336" s="4" t="s">
        <v>2261</v>
      </c>
      <c r="B2336" s="5">
        <v>705</v>
      </c>
      <c r="C2336" s="5">
        <v>223</v>
      </c>
      <c r="D2336" s="5" t="s">
        <v>2263</v>
      </c>
      <c r="E2336" s="5" t="s">
        <v>1504</v>
      </c>
      <c r="F2336" s="5" t="s">
        <v>2273</v>
      </c>
      <c r="G2336" s="5" t="s">
        <v>1432</v>
      </c>
      <c r="H2336" s="5">
        <v>30</v>
      </c>
      <c r="I2336" s="5" t="s">
        <v>1500</v>
      </c>
      <c r="J2336" s="5" t="s">
        <v>1501</v>
      </c>
      <c r="K2336" s="5">
        <v>223</v>
      </c>
      <c r="L2336" s="5"/>
      <c r="M2336" s="5" t="s">
        <v>1505</v>
      </c>
      <c r="N2336" s="5">
        <v>1139534</v>
      </c>
      <c r="O2336" s="5">
        <v>7</v>
      </c>
      <c r="P2336" s="11">
        <v>1</v>
      </c>
      <c r="Q2336" s="12">
        <v>59.9</v>
      </c>
      <c r="R2336" s="13">
        <f t="shared" si="36"/>
        <v>59.9</v>
      </c>
    </row>
    <row r="2337" spans="1:18" ht="51.6" customHeight="1">
      <c r="A2337" s="4" t="s">
        <v>2261</v>
      </c>
      <c r="B2337" s="5">
        <v>705</v>
      </c>
      <c r="C2337" s="5">
        <v>223</v>
      </c>
      <c r="D2337" s="5" t="s">
        <v>2263</v>
      </c>
      <c r="E2337" s="5" t="s">
        <v>1504</v>
      </c>
      <c r="F2337" s="5" t="s">
        <v>2273</v>
      </c>
      <c r="G2337" s="5" t="s">
        <v>1432</v>
      </c>
      <c r="H2337" s="5">
        <v>30</v>
      </c>
      <c r="I2337" s="5" t="s">
        <v>1500</v>
      </c>
      <c r="J2337" s="5" t="s">
        <v>1501</v>
      </c>
      <c r="K2337" s="5">
        <v>223</v>
      </c>
      <c r="L2337" s="5"/>
      <c r="M2337" s="5" t="s">
        <v>1505</v>
      </c>
      <c r="N2337" s="5">
        <v>1139534</v>
      </c>
      <c r="O2337" s="5">
        <v>10</v>
      </c>
      <c r="P2337" s="11">
        <v>3</v>
      </c>
      <c r="Q2337" s="12">
        <v>69.899999999999991</v>
      </c>
      <c r="R2337" s="13">
        <f t="shared" si="36"/>
        <v>209.7</v>
      </c>
    </row>
    <row r="2338" spans="1:18" ht="51.6" customHeight="1">
      <c r="A2338" s="4" t="s">
        <v>2261</v>
      </c>
      <c r="B2338" s="5">
        <v>705</v>
      </c>
      <c r="C2338" s="5">
        <v>223</v>
      </c>
      <c r="D2338" s="5" t="s">
        <v>2263</v>
      </c>
      <c r="E2338" s="5" t="s">
        <v>1504</v>
      </c>
      <c r="F2338" s="5" t="s">
        <v>2273</v>
      </c>
      <c r="G2338" s="5" t="s">
        <v>1432</v>
      </c>
      <c r="H2338" s="5">
        <v>30</v>
      </c>
      <c r="I2338" s="5" t="s">
        <v>1500</v>
      </c>
      <c r="J2338" s="5" t="s">
        <v>1501</v>
      </c>
      <c r="K2338" s="5">
        <v>223</v>
      </c>
      <c r="L2338" s="5"/>
      <c r="M2338" s="5" t="s">
        <v>1505</v>
      </c>
      <c r="N2338" s="5">
        <v>1139534</v>
      </c>
      <c r="O2338" s="5">
        <v>12</v>
      </c>
      <c r="P2338" s="11">
        <v>2</v>
      </c>
      <c r="Q2338" s="12">
        <v>69.900000000000006</v>
      </c>
      <c r="R2338" s="13">
        <f t="shared" si="36"/>
        <v>139.80000000000001</v>
      </c>
    </row>
    <row r="2339" spans="1:18" ht="51.6" customHeight="1">
      <c r="A2339" s="4" t="s">
        <v>2261</v>
      </c>
      <c r="B2339" s="5">
        <v>705</v>
      </c>
      <c r="C2339" s="5">
        <v>223</v>
      </c>
      <c r="D2339" s="5" t="s">
        <v>2263</v>
      </c>
      <c r="E2339" s="5" t="s">
        <v>1504</v>
      </c>
      <c r="F2339" s="5" t="s">
        <v>2273</v>
      </c>
      <c r="G2339" s="5" t="s">
        <v>1432</v>
      </c>
      <c r="H2339" s="5">
        <v>30</v>
      </c>
      <c r="I2339" s="5" t="s">
        <v>1500</v>
      </c>
      <c r="J2339" s="5" t="s">
        <v>1501</v>
      </c>
      <c r="K2339" s="5">
        <v>223</v>
      </c>
      <c r="L2339" s="5"/>
      <c r="M2339" s="5" t="s">
        <v>1505</v>
      </c>
      <c r="N2339" s="5">
        <v>1139534</v>
      </c>
      <c r="O2339" s="5">
        <v>16</v>
      </c>
      <c r="P2339" s="11">
        <v>3</v>
      </c>
      <c r="Q2339" s="12">
        <v>69.899999999999991</v>
      </c>
      <c r="R2339" s="13">
        <f t="shared" si="36"/>
        <v>209.7</v>
      </c>
    </row>
    <row r="2340" spans="1:18" ht="51.6" customHeight="1">
      <c r="A2340" s="4" t="s">
        <v>2261</v>
      </c>
      <c r="B2340" s="5">
        <v>705</v>
      </c>
      <c r="C2340" s="5">
        <v>223</v>
      </c>
      <c r="D2340" s="5" t="s">
        <v>2263</v>
      </c>
      <c r="E2340" s="5" t="s">
        <v>1506</v>
      </c>
      <c r="F2340" s="5" t="s">
        <v>2273</v>
      </c>
      <c r="G2340" s="5" t="s">
        <v>1432</v>
      </c>
      <c r="H2340" s="5">
        <v>30</v>
      </c>
      <c r="I2340" s="5" t="s">
        <v>1500</v>
      </c>
      <c r="J2340" s="5" t="s">
        <v>1501</v>
      </c>
      <c r="K2340" s="5">
        <v>223</v>
      </c>
      <c r="L2340" s="5"/>
      <c r="M2340" s="5" t="s">
        <v>1507</v>
      </c>
      <c r="N2340" s="5">
        <v>1139580</v>
      </c>
      <c r="O2340" s="5">
        <v>6</v>
      </c>
      <c r="P2340" s="11">
        <v>1</v>
      </c>
      <c r="Q2340" s="12">
        <v>74.900000000000006</v>
      </c>
      <c r="R2340" s="13">
        <f t="shared" si="36"/>
        <v>74.900000000000006</v>
      </c>
    </row>
    <row r="2341" spans="1:18" ht="51.6" customHeight="1">
      <c r="A2341" s="4" t="s">
        <v>2261</v>
      </c>
      <c r="B2341" s="5">
        <v>705</v>
      </c>
      <c r="C2341" s="5">
        <v>223</v>
      </c>
      <c r="D2341" s="5" t="s">
        <v>2263</v>
      </c>
      <c r="E2341" s="5" t="s">
        <v>1506</v>
      </c>
      <c r="F2341" s="5" t="s">
        <v>2273</v>
      </c>
      <c r="G2341" s="5" t="s">
        <v>1432</v>
      </c>
      <c r="H2341" s="5">
        <v>30</v>
      </c>
      <c r="I2341" s="5" t="s">
        <v>1500</v>
      </c>
      <c r="J2341" s="5" t="s">
        <v>1501</v>
      </c>
      <c r="K2341" s="5">
        <v>223</v>
      </c>
      <c r="L2341" s="5"/>
      <c r="M2341" s="5" t="s">
        <v>1507</v>
      </c>
      <c r="N2341" s="5">
        <v>1139580</v>
      </c>
      <c r="O2341" s="5">
        <v>8</v>
      </c>
      <c r="P2341" s="11">
        <v>1</v>
      </c>
      <c r="Q2341" s="12">
        <v>89.9</v>
      </c>
      <c r="R2341" s="13">
        <f t="shared" si="36"/>
        <v>89.9</v>
      </c>
    </row>
    <row r="2342" spans="1:18" ht="51.6" customHeight="1">
      <c r="A2342" s="4" t="s">
        <v>2261</v>
      </c>
      <c r="B2342" s="5">
        <v>705</v>
      </c>
      <c r="C2342" s="5">
        <v>223</v>
      </c>
      <c r="D2342" s="5" t="s">
        <v>2263</v>
      </c>
      <c r="E2342" s="5" t="s">
        <v>1508</v>
      </c>
      <c r="F2342" s="5" t="s">
        <v>2273</v>
      </c>
      <c r="G2342" s="5" t="s">
        <v>1432</v>
      </c>
      <c r="H2342" s="5">
        <v>30</v>
      </c>
      <c r="I2342" s="5" t="s">
        <v>1500</v>
      </c>
      <c r="J2342" s="5" t="s">
        <v>1501</v>
      </c>
      <c r="K2342" s="5">
        <v>223</v>
      </c>
      <c r="L2342" s="5"/>
      <c r="M2342" s="5" t="s">
        <v>1259</v>
      </c>
      <c r="N2342" s="5">
        <v>1139581</v>
      </c>
      <c r="O2342" s="5">
        <v>74</v>
      </c>
      <c r="P2342" s="11">
        <v>1</v>
      </c>
      <c r="Q2342" s="12">
        <v>64.900000000000006</v>
      </c>
      <c r="R2342" s="13">
        <f t="shared" si="36"/>
        <v>64.900000000000006</v>
      </c>
    </row>
    <row r="2343" spans="1:18" ht="51.6" customHeight="1">
      <c r="A2343" s="4" t="s">
        <v>2261</v>
      </c>
      <c r="B2343" s="5">
        <v>705</v>
      </c>
      <c r="C2343" s="5">
        <v>223</v>
      </c>
      <c r="D2343" s="5" t="s">
        <v>2263</v>
      </c>
      <c r="E2343" s="5" t="s">
        <v>1508</v>
      </c>
      <c r="F2343" s="5" t="s">
        <v>2273</v>
      </c>
      <c r="G2343" s="5" t="s">
        <v>1432</v>
      </c>
      <c r="H2343" s="5">
        <v>30</v>
      </c>
      <c r="I2343" s="5" t="s">
        <v>1500</v>
      </c>
      <c r="J2343" s="5" t="s">
        <v>1501</v>
      </c>
      <c r="K2343" s="5">
        <v>223</v>
      </c>
      <c r="L2343" s="5"/>
      <c r="M2343" s="5" t="s">
        <v>1259</v>
      </c>
      <c r="N2343" s="5">
        <v>1139581</v>
      </c>
      <c r="O2343" s="5">
        <v>80</v>
      </c>
      <c r="P2343" s="11">
        <v>3</v>
      </c>
      <c r="Q2343" s="12">
        <v>64.899999999999991</v>
      </c>
      <c r="R2343" s="13">
        <f t="shared" si="36"/>
        <v>194.7</v>
      </c>
    </row>
    <row r="2344" spans="1:18" ht="51.6" customHeight="1">
      <c r="A2344" s="4" t="s">
        <v>2261</v>
      </c>
      <c r="B2344" s="5">
        <v>705</v>
      </c>
      <c r="C2344" s="5">
        <v>223</v>
      </c>
      <c r="D2344" s="5" t="s">
        <v>2263</v>
      </c>
      <c r="E2344" s="5" t="s">
        <v>1508</v>
      </c>
      <c r="F2344" s="5" t="s">
        <v>2273</v>
      </c>
      <c r="G2344" s="5" t="s">
        <v>1432</v>
      </c>
      <c r="H2344" s="5">
        <v>30</v>
      </c>
      <c r="I2344" s="5" t="s">
        <v>1500</v>
      </c>
      <c r="J2344" s="5" t="s">
        <v>1501</v>
      </c>
      <c r="K2344" s="5">
        <v>223</v>
      </c>
      <c r="L2344" s="5"/>
      <c r="M2344" s="5" t="s">
        <v>1259</v>
      </c>
      <c r="N2344" s="5">
        <v>1139581</v>
      </c>
      <c r="O2344" s="5">
        <v>86</v>
      </c>
      <c r="P2344" s="11">
        <v>3</v>
      </c>
      <c r="Q2344" s="12">
        <v>64.899999999999991</v>
      </c>
      <c r="R2344" s="13">
        <f t="shared" si="36"/>
        <v>194.7</v>
      </c>
    </row>
    <row r="2345" spans="1:18" ht="51.6" customHeight="1">
      <c r="A2345" s="4" t="s">
        <v>2261</v>
      </c>
      <c r="B2345" s="5">
        <v>705</v>
      </c>
      <c r="C2345" s="5">
        <v>223</v>
      </c>
      <c r="D2345" s="5" t="s">
        <v>2263</v>
      </c>
      <c r="E2345" s="5" t="s">
        <v>1508</v>
      </c>
      <c r="F2345" s="5" t="s">
        <v>2273</v>
      </c>
      <c r="G2345" s="5" t="s">
        <v>1432</v>
      </c>
      <c r="H2345" s="5">
        <v>30</v>
      </c>
      <c r="I2345" s="5" t="s">
        <v>1500</v>
      </c>
      <c r="J2345" s="5" t="s">
        <v>1501</v>
      </c>
      <c r="K2345" s="5">
        <v>223</v>
      </c>
      <c r="L2345" s="5"/>
      <c r="M2345" s="5" t="s">
        <v>1259</v>
      </c>
      <c r="N2345" s="5">
        <v>1139581</v>
      </c>
      <c r="O2345" s="5">
        <v>92</v>
      </c>
      <c r="P2345" s="11">
        <v>2</v>
      </c>
      <c r="Q2345" s="12">
        <v>64.900000000000006</v>
      </c>
      <c r="R2345" s="13">
        <f t="shared" si="36"/>
        <v>129.80000000000001</v>
      </c>
    </row>
    <row r="2346" spans="1:18" ht="51.6" customHeight="1">
      <c r="A2346" s="4" t="s">
        <v>2261</v>
      </c>
      <c r="B2346" s="5">
        <v>705</v>
      </c>
      <c r="C2346" s="5">
        <v>223</v>
      </c>
      <c r="D2346" s="5" t="s">
        <v>2263</v>
      </c>
      <c r="E2346" s="5" t="s">
        <v>1508</v>
      </c>
      <c r="F2346" s="5" t="s">
        <v>2273</v>
      </c>
      <c r="G2346" s="5" t="s">
        <v>1432</v>
      </c>
      <c r="H2346" s="5">
        <v>30</v>
      </c>
      <c r="I2346" s="5" t="s">
        <v>1500</v>
      </c>
      <c r="J2346" s="5" t="s">
        <v>1501</v>
      </c>
      <c r="K2346" s="5">
        <v>223</v>
      </c>
      <c r="L2346" s="5"/>
      <c r="M2346" s="5" t="s">
        <v>1259</v>
      </c>
      <c r="N2346" s="5">
        <v>1139581</v>
      </c>
      <c r="O2346" s="5">
        <v>3</v>
      </c>
      <c r="P2346" s="11">
        <v>1</v>
      </c>
      <c r="Q2346" s="12">
        <v>64.900000000000006</v>
      </c>
      <c r="R2346" s="13">
        <f t="shared" si="36"/>
        <v>64.900000000000006</v>
      </c>
    </row>
    <row r="2347" spans="1:18" ht="51.6" customHeight="1">
      <c r="A2347" s="4" t="s">
        <v>2261</v>
      </c>
      <c r="B2347" s="5">
        <v>705</v>
      </c>
      <c r="C2347" s="5">
        <v>223</v>
      </c>
      <c r="D2347" s="5" t="s">
        <v>2263</v>
      </c>
      <c r="E2347" s="5" t="s">
        <v>1508</v>
      </c>
      <c r="F2347" s="5" t="s">
        <v>2273</v>
      </c>
      <c r="G2347" s="5" t="s">
        <v>1432</v>
      </c>
      <c r="H2347" s="5">
        <v>30</v>
      </c>
      <c r="I2347" s="5" t="s">
        <v>1500</v>
      </c>
      <c r="J2347" s="5" t="s">
        <v>1501</v>
      </c>
      <c r="K2347" s="5">
        <v>223</v>
      </c>
      <c r="L2347" s="5"/>
      <c r="M2347" s="5" t="s">
        <v>1259</v>
      </c>
      <c r="N2347" s="5">
        <v>1139581</v>
      </c>
      <c r="O2347" s="5">
        <v>4</v>
      </c>
      <c r="P2347" s="11">
        <v>1</v>
      </c>
      <c r="Q2347" s="12">
        <v>64.900000000000006</v>
      </c>
      <c r="R2347" s="13">
        <f t="shared" si="36"/>
        <v>64.900000000000006</v>
      </c>
    </row>
    <row r="2348" spans="1:18" ht="51.6" customHeight="1">
      <c r="A2348" s="4" t="s">
        <v>2261</v>
      </c>
      <c r="B2348" s="5">
        <v>705</v>
      </c>
      <c r="C2348" s="5">
        <v>223</v>
      </c>
      <c r="D2348" s="5" t="s">
        <v>2263</v>
      </c>
      <c r="E2348" s="5" t="s">
        <v>1508</v>
      </c>
      <c r="F2348" s="5" t="s">
        <v>2273</v>
      </c>
      <c r="G2348" s="5" t="s">
        <v>1432</v>
      </c>
      <c r="H2348" s="5">
        <v>30</v>
      </c>
      <c r="I2348" s="5" t="s">
        <v>1500</v>
      </c>
      <c r="J2348" s="5" t="s">
        <v>1501</v>
      </c>
      <c r="K2348" s="5">
        <v>223</v>
      </c>
      <c r="L2348" s="5"/>
      <c r="M2348" s="5" t="s">
        <v>1259</v>
      </c>
      <c r="N2348" s="5">
        <v>1139581</v>
      </c>
      <c r="O2348" s="5">
        <v>6</v>
      </c>
      <c r="P2348" s="11">
        <v>3</v>
      </c>
      <c r="Q2348" s="12">
        <v>64.899999999999991</v>
      </c>
      <c r="R2348" s="13">
        <f t="shared" si="36"/>
        <v>194.7</v>
      </c>
    </row>
    <row r="2349" spans="1:18" ht="51.6" customHeight="1">
      <c r="A2349" s="4" t="s">
        <v>2261</v>
      </c>
      <c r="B2349" s="5">
        <v>705</v>
      </c>
      <c r="C2349" s="5">
        <v>223</v>
      </c>
      <c r="D2349" s="5" t="s">
        <v>2263</v>
      </c>
      <c r="E2349" s="5" t="s">
        <v>1508</v>
      </c>
      <c r="F2349" s="5" t="s">
        <v>2273</v>
      </c>
      <c r="G2349" s="5" t="s">
        <v>1432</v>
      </c>
      <c r="H2349" s="5">
        <v>30</v>
      </c>
      <c r="I2349" s="5" t="s">
        <v>1500</v>
      </c>
      <c r="J2349" s="5" t="s">
        <v>1501</v>
      </c>
      <c r="K2349" s="5">
        <v>223</v>
      </c>
      <c r="L2349" s="5"/>
      <c r="M2349" s="5" t="s">
        <v>1259</v>
      </c>
      <c r="N2349" s="5">
        <v>1139581</v>
      </c>
      <c r="O2349" s="5">
        <v>7</v>
      </c>
      <c r="P2349" s="11">
        <v>1</v>
      </c>
      <c r="Q2349" s="12">
        <v>64.900000000000006</v>
      </c>
      <c r="R2349" s="13">
        <f t="shared" si="36"/>
        <v>64.900000000000006</v>
      </c>
    </row>
    <row r="2350" spans="1:18" ht="51.6" customHeight="1">
      <c r="A2350" s="4" t="s">
        <v>2261</v>
      </c>
      <c r="B2350" s="5">
        <v>705</v>
      </c>
      <c r="C2350" s="5">
        <v>223</v>
      </c>
      <c r="D2350" s="5" t="s">
        <v>2263</v>
      </c>
      <c r="E2350" s="5" t="s">
        <v>1509</v>
      </c>
      <c r="F2350" s="5" t="s">
        <v>2273</v>
      </c>
      <c r="G2350" s="5" t="s">
        <v>1432</v>
      </c>
      <c r="H2350" s="5">
        <v>30</v>
      </c>
      <c r="I2350" s="5" t="s">
        <v>1500</v>
      </c>
      <c r="J2350" s="5" t="s">
        <v>1501</v>
      </c>
      <c r="K2350" s="5">
        <v>223</v>
      </c>
      <c r="L2350" s="5"/>
      <c r="M2350" s="5" t="s">
        <v>1441</v>
      </c>
      <c r="N2350" s="5">
        <v>1139584</v>
      </c>
      <c r="O2350" s="5">
        <v>74</v>
      </c>
      <c r="P2350" s="11">
        <v>5</v>
      </c>
      <c r="Q2350" s="12">
        <v>59.9</v>
      </c>
      <c r="R2350" s="13">
        <f t="shared" si="36"/>
        <v>299.5</v>
      </c>
    </row>
    <row r="2351" spans="1:18" ht="51.6" customHeight="1">
      <c r="A2351" s="4" t="s">
        <v>2261</v>
      </c>
      <c r="B2351" s="5">
        <v>705</v>
      </c>
      <c r="C2351" s="5">
        <v>223</v>
      </c>
      <c r="D2351" s="5" t="s">
        <v>2263</v>
      </c>
      <c r="E2351" s="5" t="s">
        <v>1509</v>
      </c>
      <c r="F2351" s="5" t="s">
        <v>2273</v>
      </c>
      <c r="G2351" s="5" t="s">
        <v>1432</v>
      </c>
      <c r="H2351" s="5">
        <v>30</v>
      </c>
      <c r="I2351" s="5" t="s">
        <v>1500</v>
      </c>
      <c r="J2351" s="5" t="s">
        <v>1501</v>
      </c>
      <c r="K2351" s="5">
        <v>223</v>
      </c>
      <c r="L2351" s="5"/>
      <c r="M2351" s="5" t="s">
        <v>1441</v>
      </c>
      <c r="N2351" s="5">
        <v>1139584</v>
      </c>
      <c r="O2351" s="5">
        <v>80</v>
      </c>
      <c r="P2351" s="11">
        <v>3</v>
      </c>
      <c r="Q2351" s="12">
        <v>59.9</v>
      </c>
      <c r="R2351" s="13">
        <f t="shared" si="36"/>
        <v>179.7</v>
      </c>
    </row>
    <row r="2352" spans="1:18" ht="51.6" customHeight="1">
      <c r="A2352" s="4" t="s">
        <v>2261</v>
      </c>
      <c r="B2352" s="5">
        <v>705</v>
      </c>
      <c r="C2352" s="5">
        <v>223</v>
      </c>
      <c r="D2352" s="5" t="s">
        <v>2263</v>
      </c>
      <c r="E2352" s="5" t="s">
        <v>1509</v>
      </c>
      <c r="F2352" s="5" t="s">
        <v>2273</v>
      </c>
      <c r="G2352" s="5" t="s">
        <v>1432</v>
      </c>
      <c r="H2352" s="5">
        <v>30</v>
      </c>
      <c r="I2352" s="5" t="s">
        <v>1500</v>
      </c>
      <c r="J2352" s="5" t="s">
        <v>1501</v>
      </c>
      <c r="K2352" s="5">
        <v>223</v>
      </c>
      <c r="L2352" s="5"/>
      <c r="M2352" s="5" t="s">
        <v>1441</v>
      </c>
      <c r="N2352" s="5">
        <v>1139584</v>
      </c>
      <c r="O2352" s="5">
        <v>4</v>
      </c>
      <c r="P2352" s="11">
        <v>1</v>
      </c>
      <c r="Q2352" s="12">
        <v>59.9</v>
      </c>
      <c r="R2352" s="13">
        <f t="shared" si="36"/>
        <v>59.9</v>
      </c>
    </row>
    <row r="2353" spans="1:18" ht="51.6" customHeight="1">
      <c r="A2353" s="4" t="s">
        <v>2261</v>
      </c>
      <c r="B2353" s="5">
        <v>705</v>
      </c>
      <c r="C2353" s="5">
        <v>223</v>
      </c>
      <c r="D2353" s="5" t="s">
        <v>2263</v>
      </c>
      <c r="E2353" s="5" t="s">
        <v>1509</v>
      </c>
      <c r="F2353" s="5" t="s">
        <v>2273</v>
      </c>
      <c r="G2353" s="5" t="s">
        <v>1432</v>
      </c>
      <c r="H2353" s="5">
        <v>30</v>
      </c>
      <c r="I2353" s="5" t="s">
        <v>1500</v>
      </c>
      <c r="J2353" s="5" t="s">
        <v>1501</v>
      </c>
      <c r="K2353" s="5">
        <v>223</v>
      </c>
      <c r="L2353" s="5"/>
      <c r="M2353" s="5" t="s">
        <v>1441</v>
      </c>
      <c r="N2353" s="5">
        <v>1139584</v>
      </c>
      <c r="O2353" s="5">
        <v>7</v>
      </c>
      <c r="P2353" s="11">
        <v>2</v>
      </c>
      <c r="Q2353" s="12">
        <v>59.9</v>
      </c>
      <c r="R2353" s="13">
        <f t="shared" si="36"/>
        <v>119.8</v>
      </c>
    </row>
    <row r="2354" spans="1:18" ht="51.6" customHeight="1">
      <c r="A2354" s="4" t="s">
        <v>2261</v>
      </c>
      <c r="B2354" s="5">
        <v>705</v>
      </c>
      <c r="C2354" s="5">
        <v>223</v>
      </c>
      <c r="D2354" s="5" t="s">
        <v>2263</v>
      </c>
      <c r="E2354" s="5" t="s">
        <v>1509</v>
      </c>
      <c r="F2354" s="5" t="s">
        <v>2273</v>
      </c>
      <c r="G2354" s="5" t="s">
        <v>1432</v>
      </c>
      <c r="H2354" s="5">
        <v>30</v>
      </c>
      <c r="I2354" s="5" t="s">
        <v>1500</v>
      </c>
      <c r="J2354" s="5" t="s">
        <v>1501</v>
      </c>
      <c r="K2354" s="5">
        <v>223</v>
      </c>
      <c r="L2354" s="5"/>
      <c r="M2354" s="5" t="s">
        <v>1441</v>
      </c>
      <c r="N2354" s="5">
        <v>1139584</v>
      </c>
      <c r="O2354" s="5">
        <v>8</v>
      </c>
      <c r="P2354" s="11">
        <v>3</v>
      </c>
      <c r="Q2354" s="12">
        <v>69.899999999999991</v>
      </c>
      <c r="R2354" s="13">
        <f t="shared" si="36"/>
        <v>209.7</v>
      </c>
    </row>
    <row r="2355" spans="1:18" ht="51.6" customHeight="1">
      <c r="A2355" s="4" t="s">
        <v>2261</v>
      </c>
      <c r="B2355" s="5">
        <v>705</v>
      </c>
      <c r="C2355" s="5">
        <v>223</v>
      </c>
      <c r="D2355" s="5" t="s">
        <v>2263</v>
      </c>
      <c r="E2355" s="5" t="s">
        <v>1509</v>
      </c>
      <c r="F2355" s="5" t="s">
        <v>2273</v>
      </c>
      <c r="G2355" s="5" t="s">
        <v>1432</v>
      </c>
      <c r="H2355" s="5">
        <v>30</v>
      </c>
      <c r="I2355" s="5" t="s">
        <v>1500</v>
      </c>
      <c r="J2355" s="5" t="s">
        <v>1501</v>
      </c>
      <c r="K2355" s="5">
        <v>223</v>
      </c>
      <c r="L2355" s="5"/>
      <c r="M2355" s="5" t="s">
        <v>1441</v>
      </c>
      <c r="N2355" s="5">
        <v>1139584</v>
      </c>
      <c r="O2355" s="5">
        <v>16</v>
      </c>
      <c r="P2355" s="11">
        <v>4</v>
      </c>
      <c r="Q2355" s="12">
        <v>69.900000000000006</v>
      </c>
      <c r="R2355" s="13">
        <f t="shared" si="36"/>
        <v>279.60000000000002</v>
      </c>
    </row>
    <row r="2356" spans="1:18" ht="51.6" customHeight="1">
      <c r="A2356" s="4" t="s">
        <v>2261</v>
      </c>
      <c r="B2356" s="5">
        <v>705</v>
      </c>
      <c r="C2356" s="5">
        <v>223</v>
      </c>
      <c r="D2356" s="5" t="s">
        <v>2263</v>
      </c>
      <c r="E2356" s="5" t="s">
        <v>1510</v>
      </c>
      <c r="F2356" s="5" t="s">
        <v>2273</v>
      </c>
      <c r="G2356" s="5" t="s">
        <v>1432</v>
      </c>
      <c r="H2356" s="5">
        <v>30</v>
      </c>
      <c r="I2356" s="5" t="s">
        <v>1500</v>
      </c>
      <c r="J2356" s="5" t="s">
        <v>1501</v>
      </c>
      <c r="K2356" s="5">
        <v>223</v>
      </c>
      <c r="L2356" s="5"/>
      <c r="M2356" s="5" t="s">
        <v>1441</v>
      </c>
      <c r="N2356" s="5">
        <v>1139587</v>
      </c>
      <c r="O2356" s="5">
        <v>74</v>
      </c>
      <c r="P2356" s="11">
        <v>3</v>
      </c>
      <c r="Q2356" s="12">
        <v>59.9</v>
      </c>
      <c r="R2356" s="13">
        <f t="shared" si="36"/>
        <v>179.7</v>
      </c>
    </row>
    <row r="2357" spans="1:18" ht="51.6" customHeight="1">
      <c r="A2357" s="4" t="s">
        <v>2261</v>
      </c>
      <c r="B2357" s="5">
        <v>705</v>
      </c>
      <c r="C2357" s="5">
        <v>223</v>
      </c>
      <c r="D2357" s="5" t="s">
        <v>2263</v>
      </c>
      <c r="E2357" s="5" t="s">
        <v>1510</v>
      </c>
      <c r="F2357" s="5" t="s">
        <v>2273</v>
      </c>
      <c r="G2357" s="5" t="s">
        <v>1432</v>
      </c>
      <c r="H2357" s="5">
        <v>30</v>
      </c>
      <c r="I2357" s="5" t="s">
        <v>1500</v>
      </c>
      <c r="J2357" s="5" t="s">
        <v>1501</v>
      </c>
      <c r="K2357" s="5">
        <v>223</v>
      </c>
      <c r="L2357" s="5"/>
      <c r="M2357" s="5" t="s">
        <v>1441</v>
      </c>
      <c r="N2357" s="5">
        <v>1139587</v>
      </c>
      <c r="O2357" s="5">
        <v>80</v>
      </c>
      <c r="P2357" s="11">
        <v>1</v>
      </c>
      <c r="Q2357" s="12">
        <v>59.9</v>
      </c>
      <c r="R2357" s="13">
        <f t="shared" si="36"/>
        <v>59.9</v>
      </c>
    </row>
    <row r="2358" spans="1:18" ht="51.6" customHeight="1">
      <c r="A2358" s="4" t="s">
        <v>2261</v>
      </c>
      <c r="B2358" s="5">
        <v>705</v>
      </c>
      <c r="C2358" s="5">
        <v>223</v>
      </c>
      <c r="D2358" s="5" t="s">
        <v>2263</v>
      </c>
      <c r="E2358" s="5" t="s">
        <v>1510</v>
      </c>
      <c r="F2358" s="5" t="s">
        <v>2273</v>
      </c>
      <c r="G2358" s="5" t="s">
        <v>1432</v>
      </c>
      <c r="H2358" s="5">
        <v>30</v>
      </c>
      <c r="I2358" s="5" t="s">
        <v>1500</v>
      </c>
      <c r="J2358" s="5" t="s">
        <v>1501</v>
      </c>
      <c r="K2358" s="5">
        <v>223</v>
      </c>
      <c r="L2358" s="5"/>
      <c r="M2358" s="5" t="s">
        <v>1441</v>
      </c>
      <c r="N2358" s="5">
        <v>1139587</v>
      </c>
      <c r="O2358" s="5">
        <v>16</v>
      </c>
      <c r="P2358" s="11">
        <v>1</v>
      </c>
      <c r="Q2358" s="12">
        <v>69.900000000000006</v>
      </c>
      <c r="R2358" s="13">
        <f t="shared" si="36"/>
        <v>69.900000000000006</v>
      </c>
    </row>
    <row r="2359" spans="1:18" ht="51.6" customHeight="1">
      <c r="A2359" s="4" t="s">
        <v>2261</v>
      </c>
      <c r="B2359" s="5">
        <v>705</v>
      </c>
      <c r="C2359" s="5">
        <v>223</v>
      </c>
      <c r="D2359" s="5" t="s">
        <v>2263</v>
      </c>
      <c r="E2359" s="5" t="s">
        <v>1512</v>
      </c>
      <c r="F2359" s="5" t="s">
        <v>2273</v>
      </c>
      <c r="G2359" s="5" t="s">
        <v>1432</v>
      </c>
      <c r="H2359" s="5">
        <v>36</v>
      </c>
      <c r="I2359" s="5" t="s">
        <v>163</v>
      </c>
      <c r="J2359" s="5" t="s">
        <v>1511</v>
      </c>
      <c r="K2359" s="5">
        <v>223</v>
      </c>
      <c r="L2359" s="5"/>
      <c r="M2359" s="5" t="s">
        <v>1298</v>
      </c>
      <c r="N2359" s="5">
        <v>1139510</v>
      </c>
      <c r="O2359" s="5">
        <v>74</v>
      </c>
      <c r="P2359" s="11">
        <v>1</v>
      </c>
      <c r="Q2359" s="12">
        <v>64.900000000000006</v>
      </c>
      <c r="R2359" s="13">
        <f t="shared" si="36"/>
        <v>64.900000000000006</v>
      </c>
    </row>
    <row r="2360" spans="1:18" ht="51.6" customHeight="1">
      <c r="A2360" s="4" t="s">
        <v>2261</v>
      </c>
      <c r="B2360" s="5">
        <v>705</v>
      </c>
      <c r="C2360" s="5">
        <v>223</v>
      </c>
      <c r="D2360" s="5" t="s">
        <v>2263</v>
      </c>
      <c r="E2360" s="5" t="s">
        <v>1512</v>
      </c>
      <c r="F2360" s="5" t="s">
        <v>2273</v>
      </c>
      <c r="G2360" s="5" t="s">
        <v>1432</v>
      </c>
      <c r="H2360" s="5">
        <v>36</v>
      </c>
      <c r="I2360" s="5" t="s">
        <v>163</v>
      </c>
      <c r="J2360" s="5" t="s">
        <v>1511</v>
      </c>
      <c r="K2360" s="5">
        <v>223</v>
      </c>
      <c r="L2360" s="5"/>
      <c r="M2360" s="5" t="s">
        <v>1449</v>
      </c>
      <c r="N2360" s="5">
        <v>1139511</v>
      </c>
      <c r="O2360" s="5">
        <v>74</v>
      </c>
      <c r="P2360" s="11">
        <v>2</v>
      </c>
      <c r="Q2360" s="12">
        <v>64.900000000000006</v>
      </c>
      <c r="R2360" s="13">
        <f t="shared" si="36"/>
        <v>129.80000000000001</v>
      </c>
    </row>
    <row r="2361" spans="1:18" ht="51.6" customHeight="1">
      <c r="A2361" s="4" t="s">
        <v>2261</v>
      </c>
      <c r="B2361" s="5">
        <v>705</v>
      </c>
      <c r="C2361" s="5">
        <v>223</v>
      </c>
      <c r="D2361" s="5" t="s">
        <v>2263</v>
      </c>
      <c r="E2361" s="5" t="s">
        <v>1512</v>
      </c>
      <c r="F2361" s="5" t="s">
        <v>2273</v>
      </c>
      <c r="G2361" s="5" t="s">
        <v>1432</v>
      </c>
      <c r="H2361" s="5">
        <v>36</v>
      </c>
      <c r="I2361" s="5" t="s">
        <v>163</v>
      </c>
      <c r="J2361" s="5" t="s">
        <v>1511</v>
      </c>
      <c r="K2361" s="5">
        <v>223</v>
      </c>
      <c r="L2361" s="5"/>
      <c r="M2361" s="5" t="s">
        <v>1449</v>
      </c>
      <c r="N2361" s="5">
        <v>1139511</v>
      </c>
      <c r="O2361" s="5">
        <v>16</v>
      </c>
      <c r="P2361" s="11">
        <v>2</v>
      </c>
      <c r="Q2361" s="12">
        <v>79.900000000000006</v>
      </c>
      <c r="R2361" s="13">
        <f t="shared" si="36"/>
        <v>159.80000000000001</v>
      </c>
    </row>
    <row r="2362" spans="1:18" ht="51.6" customHeight="1">
      <c r="A2362" s="4" t="s">
        <v>2261</v>
      </c>
      <c r="B2362" s="5">
        <v>705</v>
      </c>
      <c r="C2362" s="5">
        <v>223</v>
      </c>
      <c r="D2362" s="5" t="s">
        <v>2263</v>
      </c>
      <c r="E2362" s="5" t="s">
        <v>1513</v>
      </c>
      <c r="F2362" s="5" t="s">
        <v>2273</v>
      </c>
      <c r="G2362" s="5" t="s">
        <v>1432</v>
      </c>
      <c r="H2362" s="5">
        <v>36</v>
      </c>
      <c r="I2362" s="5" t="s">
        <v>163</v>
      </c>
      <c r="J2362" s="5" t="s">
        <v>1511</v>
      </c>
      <c r="K2362" s="5">
        <v>223</v>
      </c>
      <c r="L2362" s="5"/>
      <c r="M2362" s="5" t="s">
        <v>1259</v>
      </c>
      <c r="N2362" s="5">
        <v>1139512</v>
      </c>
      <c r="O2362" s="5">
        <v>74</v>
      </c>
      <c r="P2362" s="11">
        <v>3</v>
      </c>
      <c r="Q2362" s="12">
        <v>59.9</v>
      </c>
      <c r="R2362" s="13">
        <f t="shared" si="36"/>
        <v>179.7</v>
      </c>
    </row>
    <row r="2363" spans="1:18" ht="51.6" customHeight="1">
      <c r="A2363" s="4" t="s">
        <v>2261</v>
      </c>
      <c r="B2363" s="5">
        <v>705</v>
      </c>
      <c r="C2363" s="5">
        <v>223</v>
      </c>
      <c r="D2363" s="5" t="s">
        <v>2263</v>
      </c>
      <c r="E2363" s="5" t="s">
        <v>1513</v>
      </c>
      <c r="F2363" s="5" t="s">
        <v>2273</v>
      </c>
      <c r="G2363" s="5" t="s">
        <v>1432</v>
      </c>
      <c r="H2363" s="5">
        <v>36</v>
      </c>
      <c r="I2363" s="5" t="s">
        <v>163</v>
      </c>
      <c r="J2363" s="5" t="s">
        <v>1511</v>
      </c>
      <c r="K2363" s="5">
        <v>223</v>
      </c>
      <c r="L2363" s="5"/>
      <c r="M2363" s="5" t="s">
        <v>1259</v>
      </c>
      <c r="N2363" s="5">
        <v>1139512</v>
      </c>
      <c r="O2363" s="5">
        <v>12</v>
      </c>
      <c r="P2363" s="11">
        <v>1</v>
      </c>
      <c r="Q2363" s="12">
        <v>69.900000000000006</v>
      </c>
      <c r="R2363" s="13">
        <f t="shared" si="36"/>
        <v>69.900000000000006</v>
      </c>
    </row>
    <row r="2364" spans="1:18" ht="51.6" customHeight="1">
      <c r="A2364" s="4" t="s">
        <v>2261</v>
      </c>
      <c r="B2364" s="5">
        <v>705</v>
      </c>
      <c r="C2364" s="5">
        <v>223</v>
      </c>
      <c r="D2364" s="5" t="s">
        <v>2263</v>
      </c>
      <c r="E2364" s="5" t="s">
        <v>1514</v>
      </c>
      <c r="F2364" s="5" t="s">
        <v>2273</v>
      </c>
      <c r="G2364" s="5" t="s">
        <v>1432</v>
      </c>
      <c r="H2364" s="5">
        <v>36</v>
      </c>
      <c r="I2364" s="5" t="s">
        <v>163</v>
      </c>
      <c r="J2364" s="5" t="s">
        <v>1511</v>
      </c>
      <c r="K2364" s="5">
        <v>223</v>
      </c>
      <c r="L2364" s="5"/>
      <c r="M2364" s="5" t="s">
        <v>1339</v>
      </c>
      <c r="N2364" s="5">
        <v>1139524</v>
      </c>
      <c r="O2364" s="5">
        <v>14</v>
      </c>
      <c r="P2364" s="11">
        <v>1</v>
      </c>
      <c r="Q2364" s="12">
        <v>79.900000000000006</v>
      </c>
      <c r="R2364" s="13">
        <f t="shared" si="36"/>
        <v>79.900000000000006</v>
      </c>
    </row>
    <row r="2365" spans="1:18" ht="51.6" customHeight="1">
      <c r="A2365" s="4" t="s">
        <v>2261</v>
      </c>
      <c r="B2365" s="5">
        <v>705</v>
      </c>
      <c r="C2365" s="5">
        <v>223</v>
      </c>
      <c r="D2365" s="5" t="s">
        <v>2263</v>
      </c>
      <c r="E2365" s="5" t="s">
        <v>1515</v>
      </c>
      <c r="F2365" s="5" t="s">
        <v>2273</v>
      </c>
      <c r="G2365" s="5" t="s">
        <v>1432</v>
      </c>
      <c r="H2365" s="5">
        <v>36</v>
      </c>
      <c r="I2365" s="5" t="s">
        <v>163</v>
      </c>
      <c r="J2365" s="5" t="s">
        <v>1511</v>
      </c>
      <c r="K2365" s="5">
        <v>223</v>
      </c>
      <c r="L2365" s="5"/>
      <c r="M2365" s="5" t="s">
        <v>1259</v>
      </c>
      <c r="N2365" s="5">
        <v>1139525</v>
      </c>
      <c r="O2365" s="5">
        <v>8</v>
      </c>
      <c r="P2365" s="11">
        <v>2</v>
      </c>
      <c r="Q2365" s="12">
        <v>89.9</v>
      </c>
      <c r="R2365" s="13">
        <f t="shared" si="36"/>
        <v>179.8</v>
      </c>
    </row>
    <row r="2366" spans="1:18" ht="51.6" customHeight="1">
      <c r="A2366" s="4" t="s">
        <v>2261</v>
      </c>
      <c r="B2366" s="5">
        <v>705</v>
      </c>
      <c r="C2366" s="5">
        <v>223</v>
      </c>
      <c r="D2366" s="5" t="s">
        <v>2263</v>
      </c>
      <c r="E2366" s="5" t="s">
        <v>1515</v>
      </c>
      <c r="F2366" s="5" t="s">
        <v>2273</v>
      </c>
      <c r="G2366" s="5" t="s">
        <v>1432</v>
      </c>
      <c r="H2366" s="5">
        <v>36</v>
      </c>
      <c r="I2366" s="5" t="s">
        <v>163</v>
      </c>
      <c r="J2366" s="5" t="s">
        <v>1511</v>
      </c>
      <c r="K2366" s="5">
        <v>223</v>
      </c>
      <c r="L2366" s="5"/>
      <c r="M2366" s="5" t="s">
        <v>1259</v>
      </c>
      <c r="N2366" s="5">
        <v>1139525</v>
      </c>
      <c r="O2366" s="5">
        <v>16</v>
      </c>
      <c r="P2366" s="11">
        <v>3</v>
      </c>
      <c r="Q2366" s="12">
        <v>89.899999999999991</v>
      </c>
      <c r="R2366" s="13">
        <f t="shared" si="36"/>
        <v>269.7</v>
      </c>
    </row>
    <row r="2367" spans="1:18" ht="51.6" customHeight="1">
      <c r="A2367" s="4" t="s">
        <v>2261</v>
      </c>
      <c r="B2367" s="5">
        <v>705</v>
      </c>
      <c r="C2367" s="5">
        <v>223</v>
      </c>
      <c r="D2367" s="5" t="s">
        <v>2263</v>
      </c>
      <c r="E2367" s="5" t="s">
        <v>1516</v>
      </c>
      <c r="F2367" s="5" t="s">
        <v>2273</v>
      </c>
      <c r="G2367" s="5" t="s">
        <v>1432</v>
      </c>
      <c r="H2367" s="5">
        <v>36</v>
      </c>
      <c r="I2367" s="5" t="s">
        <v>163</v>
      </c>
      <c r="J2367" s="5" t="s">
        <v>1511</v>
      </c>
      <c r="K2367" s="5">
        <v>223</v>
      </c>
      <c r="L2367" s="5"/>
      <c r="M2367" s="5" t="s">
        <v>1259</v>
      </c>
      <c r="N2367" s="5">
        <v>1139563</v>
      </c>
      <c r="O2367" s="5">
        <v>74</v>
      </c>
      <c r="P2367" s="11">
        <v>3</v>
      </c>
      <c r="Q2367" s="12">
        <v>64.899999999999991</v>
      </c>
      <c r="R2367" s="13">
        <f t="shared" si="36"/>
        <v>194.7</v>
      </c>
    </row>
    <row r="2368" spans="1:18" ht="51.6" customHeight="1">
      <c r="A2368" s="4" t="s">
        <v>2261</v>
      </c>
      <c r="B2368" s="5">
        <v>705</v>
      </c>
      <c r="C2368" s="5">
        <v>223</v>
      </c>
      <c r="D2368" s="5" t="s">
        <v>2263</v>
      </c>
      <c r="E2368" s="5" t="s">
        <v>1516</v>
      </c>
      <c r="F2368" s="5" t="s">
        <v>2273</v>
      </c>
      <c r="G2368" s="5" t="s">
        <v>1432</v>
      </c>
      <c r="H2368" s="5">
        <v>36</v>
      </c>
      <c r="I2368" s="5" t="s">
        <v>163</v>
      </c>
      <c r="J2368" s="5" t="s">
        <v>1511</v>
      </c>
      <c r="K2368" s="5">
        <v>223</v>
      </c>
      <c r="L2368" s="5"/>
      <c r="M2368" s="5" t="s">
        <v>1259</v>
      </c>
      <c r="N2368" s="5">
        <v>1139563</v>
      </c>
      <c r="O2368" s="5">
        <v>4</v>
      </c>
      <c r="P2368" s="11">
        <v>1</v>
      </c>
      <c r="Q2368" s="12">
        <v>64.900000000000006</v>
      </c>
      <c r="R2368" s="13">
        <f t="shared" si="36"/>
        <v>64.900000000000006</v>
      </c>
    </row>
    <row r="2369" spans="1:18" ht="51.6" customHeight="1">
      <c r="A2369" s="4" t="s">
        <v>2261</v>
      </c>
      <c r="B2369" s="5">
        <v>705</v>
      </c>
      <c r="C2369" s="5">
        <v>223</v>
      </c>
      <c r="D2369" s="5" t="s">
        <v>2263</v>
      </c>
      <c r="E2369" s="5" t="s">
        <v>1516</v>
      </c>
      <c r="F2369" s="5" t="s">
        <v>2273</v>
      </c>
      <c r="G2369" s="5" t="s">
        <v>1432</v>
      </c>
      <c r="H2369" s="5">
        <v>36</v>
      </c>
      <c r="I2369" s="5" t="s">
        <v>163</v>
      </c>
      <c r="J2369" s="5" t="s">
        <v>1511</v>
      </c>
      <c r="K2369" s="5">
        <v>223</v>
      </c>
      <c r="L2369" s="5"/>
      <c r="M2369" s="5" t="s">
        <v>1259</v>
      </c>
      <c r="N2369" s="5">
        <v>1139563</v>
      </c>
      <c r="O2369" s="5">
        <v>10</v>
      </c>
      <c r="P2369" s="11">
        <v>1</v>
      </c>
      <c r="Q2369" s="12">
        <v>79.900000000000006</v>
      </c>
      <c r="R2369" s="13">
        <f t="shared" si="36"/>
        <v>79.900000000000006</v>
      </c>
    </row>
    <row r="2370" spans="1:18" ht="51.6" customHeight="1">
      <c r="A2370" s="4" t="s">
        <v>2261</v>
      </c>
      <c r="B2370" s="5">
        <v>705</v>
      </c>
      <c r="C2370" s="5">
        <v>223</v>
      </c>
      <c r="D2370" s="5" t="s">
        <v>2263</v>
      </c>
      <c r="E2370" s="5" t="s">
        <v>1516</v>
      </c>
      <c r="F2370" s="5" t="s">
        <v>2273</v>
      </c>
      <c r="G2370" s="5" t="s">
        <v>1432</v>
      </c>
      <c r="H2370" s="5">
        <v>36</v>
      </c>
      <c r="I2370" s="5" t="s">
        <v>163</v>
      </c>
      <c r="J2370" s="5" t="s">
        <v>1511</v>
      </c>
      <c r="K2370" s="5">
        <v>223</v>
      </c>
      <c r="L2370" s="5"/>
      <c r="M2370" s="5" t="s">
        <v>1259</v>
      </c>
      <c r="N2370" s="5">
        <v>1139563</v>
      </c>
      <c r="O2370" s="5">
        <v>14</v>
      </c>
      <c r="P2370" s="11">
        <v>1</v>
      </c>
      <c r="Q2370" s="12">
        <v>79.900000000000006</v>
      </c>
      <c r="R2370" s="13">
        <f t="shared" si="36"/>
        <v>79.900000000000006</v>
      </c>
    </row>
    <row r="2371" spans="1:18" ht="51.6" customHeight="1">
      <c r="A2371" s="4" t="s">
        <v>2261</v>
      </c>
      <c r="B2371" s="5">
        <v>705</v>
      </c>
      <c r="C2371" s="5">
        <v>223</v>
      </c>
      <c r="D2371" s="5" t="s">
        <v>2263</v>
      </c>
      <c r="E2371" s="5" t="s">
        <v>1517</v>
      </c>
      <c r="F2371" s="5" t="s">
        <v>2273</v>
      </c>
      <c r="G2371" s="5" t="s">
        <v>1432</v>
      </c>
      <c r="H2371" s="5">
        <v>36</v>
      </c>
      <c r="I2371" s="5" t="s">
        <v>163</v>
      </c>
      <c r="J2371" s="5" t="s">
        <v>1511</v>
      </c>
      <c r="K2371" s="5">
        <v>223</v>
      </c>
      <c r="L2371" s="5"/>
      <c r="M2371" s="5" t="s">
        <v>1259</v>
      </c>
      <c r="N2371" s="5">
        <v>1139564</v>
      </c>
      <c r="O2371" s="5">
        <v>8</v>
      </c>
      <c r="P2371" s="11">
        <v>1</v>
      </c>
      <c r="Q2371" s="12">
        <v>99.9</v>
      </c>
      <c r="R2371" s="13">
        <f t="shared" si="36"/>
        <v>99.9</v>
      </c>
    </row>
    <row r="2372" spans="1:18" ht="51.6" customHeight="1">
      <c r="A2372" s="4" t="s">
        <v>2261</v>
      </c>
      <c r="B2372" s="5">
        <v>705</v>
      </c>
      <c r="C2372" s="5">
        <v>223</v>
      </c>
      <c r="D2372" s="5" t="s">
        <v>2263</v>
      </c>
      <c r="E2372" s="5" t="s">
        <v>1517</v>
      </c>
      <c r="F2372" s="5" t="s">
        <v>2273</v>
      </c>
      <c r="G2372" s="5" t="s">
        <v>1432</v>
      </c>
      <c r="H2372" s="5">
        <v>36</v>
      </c>
      <c r="I2372" s="5" t="s">
        <v>163</v>
      </c>
      <c r="J2372" s="5" t="s">
        <v>1511</v>
      </c>
      <c r="K2372" s="5">
        <v>223</v>
      </c>
      <c r="L2372" s="5"/>
      <c r="M2372" s="5" t="s">
        <v>1259</v>
      </c>
      <c r="N2372" s="5">
        <v>1139564</v>
      </c>
      <c r="O2372" s="5">
        <v>14</v>
      </c>
      <c r="P2372" s="11">
        <v>1</v>
      </c>
      <c r="Q2372" s="12">
        <v>99.9</v>
      </c>
      <c r="R2372" s="13">
        <f t="shared" ref="R2372:R2435" si="37">+Q2372*P2372</f>
        <v>99.9</v>
      </c>
    </row>
    <row r="2373" spans="1:18" ht="51.6" customHeight="1">
      <c r="A2373" s="4" t="s">
        <v>2261</v>
      </c>
      <c r="B2373" s="5">
        <v>705</v>
      </c>
      <c r="C2373" s="5">
        <v>223</v>
      </c>
      <c r="D2373" s="5" t="s">
        <v>2263</v>
      </c>
      <c r="E2373" s="5" t="s">
        <v>1517</v>
      </c>
      <c r="F2373" s="5" t="s">
        <v>2273</v>
      </c>
      <c r="G2373" s="5" t="s">
        <v>1432</v>
      </c>
      <c r="H2373" s="5">
        <v>36</v>
      </c>
      <c r="I2373" s="5" t="s">
        <v>163</v>
      </c>
      <c r="J2373" s="5" t="s">
        <v>1511</v>
      </c>
      <c r="K2373" s="5">
        <v>223</v>
      </c>
      <c r="L2373" s="5"/>
      <c r="M2373" s="5" t="s">
        <v>1259</v>
      </c>
      <c r="N2373" s="5">
        <v>1139564</v>
      </c>
      <c r="O2373" s="5">
        <v>16</v>
      </c>
      <c r="P2373" s="11">
        <v>2</v>
      </c>
      <c r="Q2373" s="12">
        <v>99.9</v>
      </c>
      <c r="R2373" s="13">
        <f t="shared" si="37"/>
        <v>199.8</v>
      </c>
    </row>
    <row r="2374" spans="1:18" ht="51.6" customHeight="1">
      <c r="A2374" s="4" t="s">
        <v>2261</v>
      </c>
      <c r="B2374" s="5">
        <v>705</v>
      </c>
      <c r="C2374" s="5">
        <v>223</v>
      </c>
      <c r="D2374" s="5" t="s">
        <v>2263</v>
      </c>
      <c r="E2374" s="5" t="s">
        <v>1518</v>
      </c>
      <c r="F2374" s="5" t="s">
        <v>2273</v>
      </c>
      <c r="G2374" s="5" t="s">
        <v>1432</v>
      </c>
      <c r="H2374" s="5">
        <v>36</v>
      </c>
      <c r="I2374" s="5" t="s">
        <v>163</v>
      </c>
      <c r="J2374" s="5" t="s">
        <v>1511</v>
      </c>
      <c r="K2374" s="5">
        <v>223</v>
      </c>
      <c r="L2374" s="5"/>
      <c r="M2374" s="5" t="s">
        <v>1259</v>
      </c>
      <c r="N2374" s="5">
        <v>1139566</v>
      </c>
      <c r="O2374" s="5">
        <v>8</v>
      </c>
      <c r="P2374" s="11">
        <v>1</v>
      </c>
      <c r="Q2374" s="12">
        <v>79.900000000000006</v>
      </c>
      <c r="R2374" s="13">
        <f t="shared" si="37"/>
        <v>79.900000000000006</v>
      </c>
    </row>
    <row r="2375" spans="1:18" ht="51.6" customHeight="1">
      <c r="A2375" s="4" t="s">
        <v>2261</v>
      </c>
      <c r="B2375" s="5">
        <v>705</v>
      </c>
      <c r="C2375" s="5">
        <v>223</v>
      </c>
      <c r="D2375" s="5" t="s">
        <v>2263</v>
      </c>
      <c r="E2375" s="5" t="s">
        <v>1518</v>
      </c>
      <c r="F2375" s="5" t="s">
        <v>2273</v>
      </c>
      <c r="G2375" s="5" t="s">
        <v>1432</v>
      </c>
      <c r="H2375" s="5">
        <v>36</v>
      </c>
      <c r="I2375" s="5" t="s">
        <v>163</v>
      </c>
      <c r="J2375" s="5" t="s">
        <v>1511</v>
      </c>
      <c r="K2375" s="5">
        <v>223</v>
      </c>
      <c r="L2375" s="5"/>
      <c r="M2375" s="5" t="s">
        <v>1259</v>
      </c>
      <c r="N2375" s="5">
        <v>1139566</v>
      </c>
      <c r="O2375" s="5">
        <v>12</v>
      </c>
      <c r="P2375" s="11">
        <v>1</v>
      </c>
      <c r="Q2375" s="12">
        <v>79.900000000000006</v>
      </c>
      <c r="R2375" s="13">
        <f t="shared" si="37"/>
        <v>79.900000000000006</v>
      </c>
    </row>
    <row r="2376" spans="1:18" ht="51.6" customHeight="1">
      <c r="A2376" s="4" t="s">
        <v>2261</v>
      </c>
      <c r="B2376" s="5">
        <v>705</v>
      </c>
      <c r="C2376" s="5">
        <v>223</v>
      </c>
      <c r="D2376" s="5" t="s">
        <v>2263</v>
      </c>
      <c r="E2376" s="5" t="s">
        <v>1518</v>
      </c>
      <c r="F2376" s="5" t="s">
        <v>2273</v>
      </c>
      <c r="G2376" s="5" t="s">
        <v>1432</v>
      </c>
      <c r="H2376" s="5">
        <v>36</v>
      </c>
      <c r="I2376" s="5" t="s">
        <v>163</v>
      </c>
      <c r="J2376" s="5" t="s">
        <v>1511</v>
      </c>
      <c r="K2376" s="5">
        <v>223</v>
      </c>
      <c r="L2376" s="5"/>
      <c r="M2376" s="5" t="s">
        <v>1507</v>
      </c>
      <c r="N2376" s="5">
        <v>1139567</v>
      </c>
      <c r="O2376" s="5">
        <v>10</v>
      </c>
      <c r="P2376" s="11">
        <v>1</v>
      </c>
      <c r="Q2376" s="12">
        <v>79.900000000000006</v>
      </c>
      <c r="R2376" s="13">
        <f t="shared" si="37"/>
        <v>79.900000000000006</v>
      </c>
    </row>
    <row r="2377" spans="1:18" ht="51.6" customHeight="1">
      <c r="A2377" s="4" t="s">
        <v>2261</v>
      </c>
      <c r="B2377" s="5">
        <v>705</v>
      </c>
      <c r="C2377" s="5">
        <v>223</v>
      </c>
      <c r="D2377" s="5" t="s">
        <v>2263</v>
      </c>
      <c r="E2377" s="5" t="s">
        <v>1518</v>
      </c>
      <c r="F2377" s="5" t="s">
        <v>2273</v>
      </c>
      <c r="G2377" s="5" t="s">
        <v>1432</v>
      </c>
      <c r="H2377" s="5">
        <v>36</v>
      </c>
      <c r="I2377" s="5" t="s">
        <v>163</v>
      </c>
      <c r="J2377" s="5" t="s">
        <v>1511</v>
      </c>
      <c r="K2377" s="5">
        <v>223</v>
      </c>
      <c r="L2377" s="5"/>
      <c r="M2377" s="5" t="s">
        <v>1507</v>
      </c>
      <c r="N2377" s="5">
        <v>1139567</v>
      </c>
      <c r="O2377" s="5">
        <v>14</v>
      </c>
      <c r="P2377" s="11">
        <v>2</v>
      </c>
      <c r="Q2377" s="12">
        <v>79.900000000000006</v>
      </c>
      <c r="R2377" s="13">
        <f t="shared" si="37"/>
        <v>159.80000000000001</v>
      </c>
    </row>
    <row r="2378" spans="1:18" ht="51.6" customHeight="1">
      <c r="A2378" s="4" t="s">
        <v>2261</v>
      </c>
      <c r="B2378" s="5">
        <v>705</v>
      </c>
      <c r="C2378" s="5">
        <v>223</v>
      </c>
      <c r="D2378" s="5" t="s">
        <v>2263</v>
      </c>
      <c r="E2378" s="5" t="s">
        <v>1518</v>
      </c>
      <c r="F2378" s="5" t="s">
        <v>2273</v>
      </c>
      <c r="G2378" s="5" t="s">
        <v>1432</v>
      </c>
      <c r="H2378" s="5">
        <v>36</v>
      </c>
      <c r="I2378" s="5" t="s">
        <v>163</v>
      </c>
      <c r="J2378" s="5" t="s">
        <v>1511</v>
      </c>
      <c r="K2378" s="5">
        <v>223</v>
      </c>
      <c r="L2378" s="5"/>
      <c r="M2378" s="5" t="s">
        <v>1507</v>
      </c>
      <c r="N2378" s="5">
        <v>1139567</v>
      </c>
      <c r="O2378" s="5">
        <v>16</v>
      </c>
      <c r="P2378" s="11">
        <v>1</v>
      </c>
      <c r="Q2378" s="12">
        <v>79.900000000000006</v>
      </c>
      <c r="R2378" s="13">
        <f t="shared" si="37"/>
        <v>79.900000000000006</v>
      </c>
    </row>
    <row r="2379" spans="1:18" ht="51.6" customHeight="1">
      <c r="A2379" s="4" t="s">
        <v>2261</v>
      </c>
      <c r="B2379" s="5">
        <v>705</v>
      </c>
      <c r="C2379" s="5">
        <v>223</v>
      </c>
      <c r="D2379" s="5" t="s">
        <v>2263</v>
      </c>
      <c r="E2379" s="5" t="s">
        <v>1519</v>
      </c>
      <c r="F2379" s="5" t="s">
        <v>2273</v>
      </c>
      <c r="G2379" s="5" t="s">
        <v>1432</v>
      </c>
      <c r="H2379" s="5">
        <v>36</v>
      </c>
      <c r="I2379" s="5" t="s">
        <v>163</v>
      </c>
      <c r="J2379" s="5" t="s">
        <v>1511</v>
      </c>
      <c r="K2379" s="5">
        <v>223</v>
      </c>
      <c r="L2379" s="5"/>
      <c r="M2379" s="5" t="s">
        <v>1259</v>
      </c>
      <c r="N2379" s="5">
        <v>1139608</v>
      </c>
      <c r="O2379" s="5">
        <v>10</v>
      </c>
      <c r="P2379" s="11">
        <v>1</v>
      </c>
      <c r="Q2379" s="12">
        <v>79.900000000000006</v>
      </c>
      <c r="R2379" s="13">
        <f t="shared" si="37"/>
        <v>79.900000000000006</v>
      </c>
    </row>
    <row r="2380" spans="1:18" ht="51.6" customHeight="1">
      <c r="A2380" s="4" t="s">
        <v>2261</v>
      </c>
      <c r="B2380" s="5">
        <v>705</v>
      </c>
      <c r="C2380" s="5">
        <v>223</v>
      </c>
      <c r="D2380" s="5" t="s">
        <v>2263</v>
      </c>
      <c r="E2380" s="5" t="s">
        <v>1520</v>
      </c>
      <c r="F2380" s="5" t="s">
        <v>2273</v>
      </c>
      <c r="G2380" s="5" t="s">
        <v>1432</v>
      </c>
      <c r="H2380" s="5">
        <v>36</v>
      </c>
      <c r="I2380" s="5" t="s">
        <v>163</v>
      </c>
      <c r="J2380" s="5" t="s">
        <v>1511</v>
      </c>
      <c r="K2380" s="5">
        <v>223</v>
      </c>
      <c r="L2380" s="5"/>
      <c r="M2380" s="5" t="s">
        <v>1259</v>
      </c>
      <c r="N2380" s="5">
        <v>1139616</v>
      </c>
      <c r="O2380" s="5">
        <v>74</v>
      </c>
      <c r="P2380" s="11">
        <v>1</v>
      </c>
      <c r="Q2380" s="12">
        <v>64.900000000000006</v>
      </c>
      <c r="R2380" s="13">
        <f t="shared" si="37"/>
        <v>64.900000000000006</v>
      </c>
    </row>
    <row r="2381" spans="1:18" ht="51.6" customHeight="1">
      <c r="A2381" s="4" t="s">
        <v>2261</v>
      </c>
      <c r="B2381" s="5">
        <v>705</v>
      </c>
      <c r="C2381" s="5">
        <v>223</v>
      </c>
      <c r="D2381" s="5" t="s">
        <v>2263</v>
      </c>
      <c r="E2381" s="5" t="s">
        <v>1520</v>
      </c>
      <c r="F2381" s="5" t="s">
        <v>2273</v>
      </c>
      <c r="G2381" s="5" t="s">
        <v>1432</v>
      </c>
      <c r="H2381" s="5">
        <v>36</v>
      </c>
      <c r="I2381" s="5" t="s">
        <v>163</v>
      </c>
      <c r="J2381" s="5" t="s">
        <v>1511</v>
      </c>
      <c r="K2381" s="5">
        <v>223</v>
      </c>
      <c r="L2381" s="5"/>
      <c r="M2381" s="5" t="s">
        <v>1259</v>
      </c>
      <c r="N2381" s="5">
        <v>1139616</v>
      </c>
      <c r="O2381" s="5">
        <v>80</v>
      </c>
      <c r="P2381" s="11">
        <v>1</v>
      </c>
      <c r="Q2381" s="12">
        <v>64.900000000000006</v>
      </c>
      <c r="R2381" s="13">
        <f t="shared" si="37"/>
        <v>64.900000000000006</v>
      </c>
    </row>
    <row r="2382" spans="1:18" ht="51.6" customHeight="1">
      <c r="A2382" s="4" t="s">
        <v>2261</v>
      </c>
      <c r="B2382" s="5">
        <v>705</v>
      </c>
      <c r="C2382" s="5">
        <v>223</v>
      </c>
      <c r="D2382" s="5" t="s">
        <v>2263</v>
      </c>
      <c r="E2382" s="5" t="s">
        <v>1520</v>
      </c>
      <c r="F2382" s="5" t="s">
        <v>2273</v>
      </c>
      <c r="G2382" s="5" t="s">
        <v>1432</v>
      </c>
      <c r="H2382" s="5">
        <v>36</v>
      </c>
      <c r="I2382" s="5" t="s">
        <v>163</v>
      </c>
      <c r="J2382" s="5" t="s">
        <v>1511</v>
      </c>
      <c r="K2382" s="5">
        <v>223</v>
      </c>
      <c r="L2382" s="5"/>
      <c r="M2382" s="5" t="s">
        <v>1259</v>
      </c>
      <c r="N2382" s="5">
        <v>1139616</v>
      </c>
      <c r="O2382" s="5">
        <v>86</v>
      </c>
      <c r="P2382" s="11">
        <v>2</v>
      </c>
      <c r="Q2382" s="12">
        <v>64.900000000000006</v>
      </c>
      <c r="R2382" s="13">
        <f t="shared" si="37"/>
        <v>129.80000000000001</v>
      </c>
    </row>
    <row r="2383" spans="1:18" ht="51.6" customHeight="1">
      <c r="A2383" s="4" t="s">
        <v>2261</v>
      </c>
      <c r="B2383" s="5">
        <v>705</v>
      </c>
      <c r="C2383" s="5">
        <v>223</v>
      </c>
      <c r="D2383" s="5" t="s">
        <v>2263</v>
      </c>
      <c r="E2383" s="5" t="s">
        <v>1520</v>
      </c>
      <c r="F2383" s="5" t="s">
        <v>2273</v>
      </c>
      <c r="G2383" s="5" t="s">
        <v>1432</v>
      </c>
      <c r="H2383" s="5">
        <v>36</v>
      </c>
      <c r="I2383" s="5" t="s">
        <v>163</v>
      </c>
      <c r="J2383" s="5" t="s">
        <v>1511</v>
      </c>
      <c r="K2383" s="5">
        <v>223</v>
      </c>
      <c r="L2383" s="5"/>
      <c r="M2383" s="5" t="s">
        <v>1259</v>
      </c>
      <c r="N2383" s="5">
        <v>1139616</v>
      </c>
      <c r="O2383" s="5">
        <v>3</v>
      </c>
      <c r="P2383" s="11">
        <v>2</v>
      </c>
      <c r="Q2383" s="12">
        <v>64.900000000000006</v>
      </c>
      <c r="R2383" s="13">
        <f t="shared" si="37"/>
        <v>129.80000000000001</v>
      </c>
    </row>
    <row r="2384" spans="1:18" ht="51.6" customHeight="1">
      <c r="A2384" s="4" t="s">
        <v>2261</v>
      </c>
      <c r="B2384" s="5">
        <v>705</v>
      </c>
      <c r="C2384" s="5">
        <v>223</v>
      </c>
      <c r="D2384" s="5" t="s">
        <v>2263</v>
      </c>
      <c r="E2384" s="5" t="s">
        <v>1520</v>
      </c>
      <c r="F2384" s="5" t="s">
        <v>2273</v>
      </c>
      <c r="G2384" s="5" t="s">
        <v>1432</v>
      </c>
      <c r="H2384" s="5">
        <v>36</v>
      </c>
      <c r="I2384" s="5" t="s">
        <v>163</v>
      </c>
      <c r="J2384" s="5" t="s">
        <v>1511</v>
      </c>
      <c r="K2384" s="5">
        <v>223</v>
      </c>
      <c r="L2384" s="5"/>
      <c r="M2384" s="5" t="s">
        <v>1259</v>
      </c>
      <c r="N2384" s="5">
        <v>1139616</v>
      </c>
      <c r="O2384" s="5">
        <v>5</v>
      </c>
      <c r="P2384" s="11">
        <v>1</v>
      </c>
      <c r="Q2384" s="12">
        <v>64.900000000000006</v>
      </c>
      <c r="R2384" s="13">
        <f t="shared" si="37"/>
        <v>64.900000000000006</v>
      </c>
    </row>
    <row r="2385" spans="1:18" ht="51.6" customHeight="1">
      <c r="A2385" s="4" t="s">
        <v>2261</v>
      </c>
      <c r="B2385" s="5">
        <v>705</v>
      </c>
      <c r="C2385" s="5">
        <v>223</v>
      </c>
      <c r="D2385" s="5" t="s">
        <v>2263</v>
      </c>
      <c r="E2385" s="5" t="s">
        <v>1520</v>
      </c>
      <c r="F2385" s="5" t="s">
        <v>2273</v>
      </c>
      <c r="G2385" s="5" t="s">
        <v>1432</v>
      </c>
      <c r="H2385" s="5">
        <v>36</v>
      </c>
      <c r="I2385" s="5" t="s">
        <v>163</v>
      </c>
      <c r="J2385" s="5" t="s">
        <v>1511</v>
      </c>
      <c r="K2385" s="5">
        <v>223</v>
      </c>
      <c r="L2385" s="5"/>
      <c r="M2385" s="5" t="s">
        <v>1259</v>
      </c>
      <c r="N2385" s="5">
        <v>1139616</v>
      </c>
      <c r="O2385" s="5">
        <v>6</v>
      </c>
      <c r="P2385" s="11">
        <v>2</v>
      </c>
      <c r="Q2385" s="12">
        <v>64.900000000000006</v>
      </c>
      <c r="R2385" s="13">
        <f t="shared" si="37"/>
        <v>129.80000000000001</v>
      </c>
    </row>
    <row r="2386" spans="1:18" ht="51.6" customHeight="1">
      <c r="A2386" s="4" t="s">
        <v>2261</v>
      </c>
      <c r="B2386" s="5">
        <v>705</v>
      </c>
      <c r="C2386" s="5">
        <v>223</v>
      </c>
      <c r="D2386" s="5" t="s">
        <v>2263</v>
      </c>
      <c r="E2386" s="5" t="s">
        <v>1520</v>
      </c>
      <c r="F2386" s="5" t="s">
        <v>2273</v>
      </c>
      <c r="G2386" s="5" t="s">
        <v>1432</v>
      </c>
      <c r="H2386" s="5">
        <v>36</v>
      </c>
      <c r="I2386" s="5" t="s">
        <v>163</v>
      </c>
      <c r="J2386" s="5" t="s">
        <v>1511</v>
      </c>
      <c r="K2386" s="5">
        <v>223</v>
      </c>
      <c r="L2386" s="5"/>
      <c r="M2386" s="5" t="s">
        <v>1259</v>
      </c>
      <c r="N2386" s="5">
        <v>1139616</v>
      </c>
      <c r="O2386" s="5">
        <v>7</v>
      </c>
      <c r="P2386" s="11">
        <v>1</v>
      </c>
      <c r="Q2386" s="12">
        <v>64.900000000000006</v>
      </c>
      <c r="R2386" s="13">
        <f t="shared" si="37"/>
        <v>64.900000000000006</v>
      </c>
    </row>
    <row r="2387" spans="1:18" ht="51.6" customHeight="1">
      <c r="A2387" s="4" t="s">
        <v>2261</v>
      </c>
      <c r="B2387" s="5">
        <v>705</v>
      </c>
      <c r="C2387" s="5">
        <v>223</v>
      </c>
      <c r="D2387" s="5" t="s">
        <v>2263</v>
      </c>
      <c r="E2387" s="5" t="s">
        <v>1520</v>
      </c>
      <c r="F2387" s="5" t="s">
        <v>2273</v>
      </c>
      <c r="G2387" s="5" t="s">
        <v>1432</v>
      </c>
      <c r="H2387" s="5">
        <v>36</v>
      </c>
      <c r="I2387" s="5" t="s">
        <v>163</v>
      </c>
      <c r="J2387" s="5" t="s">
        <v>1511</v>
      </c>
      <c r="K2387" s="5">
        <v>223</v>
      </c>
      <c r="L2387" s="5"/>
      <c r="M2387" s="5" t="s">
        <v>1507</v>
      </c>
      <c r="N2387" s="5">
        <v>1139617</v>
      </c>
      <c r="O2387" s="5">
        <v>74</v>
      </c>
      <c r="P2387" s="11">
        <v>1</v>
      </c>
      <c r="Q2387" s="12">
        <v>64.900000000000006</v>
      </c>
      <c r="R2387" s="13">
        <f t="shared" si="37"/>
        <v>64.900000000000006</v>
      </c>
    </row>
    <row r="2388" spans="1:18" ht="51.6" customHeight="1">
      <c r="A2388" s="4" t="s">
        <v>2261</v>
      </c>
      <c r="B2388" s="5">
        <v>705</v>
      </c>
      <c r="C2388" s="5">
        <v>223</v>
      </c>
      <c r="D2388" s="5" t="s">
        <v>2263</v>
      </c>
      <c r="E2388" s="5" t="s">
        <v>1520</v>
      </c>
      <c r="F2388" s="5" t="s">
        <v>2273</v>
      </c>
      <c r="G2388" s="5" t="s">
        <v>1432</v>
      </c>
      <c r="H2388" s="5">
        <v>36</v>
      </c>
      <c r="I2388" s="5" t="s">
        <v>163</v>
      </c>
      <c r="J2388" s="5" t="s">
        <v>1511</v>
      </c>
      <c r="K2388" s="5">
        <v>223</v>
      </c>
      <c r="L2388" s="5"/>
      <c r="M2388" s="5" t="s">
        <v>1507</v>
      </c>
      <c r="N2388" s="5">
        <v>1139617</v>
      </c>
      <c r="O2388" s="5">
        <v>80</v>
      </c>
      <c r="P2388" s="11">
        <v>1</v>
      </c>
      <c r="Q2388" s="12">
        <v>64.900000000000006</v>
      </c>
      <c r="R2388" s="13">
        <f t="shared" si="37"/>
        <v>64.900000000000006</v>
      </c>
    </row>
    <row r="2389" spans="1:18" ht="51.6" customHeight="1">
      <c r="A2389" s="4" t="s">
        <v>2261</v>
      </c>
      <c r="B2389" s="5">
        <v>705</v>
      </c>
      <c r="C2389" s="5">
        <v>223</v>
      </c>
      <c r="D2389" s="5" t="s">
        <v>2263</v>
      </c>
      <c r="E2389" s="5" t="s">
        <v>1520</v>
      </c>
      <c r="F2389" s="5" t="s">
        <v>2273</v>
      </c>
      <c r="G2389" s="5" t="s">
        <v>1432</v>
      </c>
      <c r="H2389" s="5">
        <v>36</v>
      </c>
      <c r="I2389" s="5" t="s">
        <v>163</v>
      </c>
      <c r="J2389" s="5" t="s">
        <v>1511</v>
      </c>
      <c r="K2389" s="5">
        <v>223</v>
      </c>
      <c r="L2389" s="5"/>
      <c r="M2389" s="5" t="s">
        <v>1507</v>
      </c>
      <c r="N2389" s="5">
        <v>1139617</v>
      </c>
      <c r="O2389" s="5">
        <v>86</v>
      </c>
      <c r="P2389" s="11">
        <v>1</v>
      </c>
      <c r="Q2389" s="12">
        <v>64.900000000000006</v>
      </c>
      <c r="R2389" s="13">
        <f t="shared" si="37"/>
        <v>64.900000000000006</v>
      </c>
    </row>
    <row r="2390" spans="1:18" ht="51.6" customHeight="1">
      <c r="A2390" s="4" t="s">
        <v>2261</v>
      </c>
      <c r="B2390" s="5">
        <v>705</v>
      </c>
      <c r="C2390" s="5">
        <v>223</v>
      </c>
      <c r="D2390" s="5" t="s">
        <v>2263</v>
      </c>
      <c r="E2390" s="5" t="s">
        <v>1521</v>
      </c>
      <c r="F2390" s="5" t="s">
        <v>2273</v>
      </c>
      <c r="G2390" s="5" t="s">
        <v>1432</v>
      </c>
      <c r="H2390" s="5">
        <v>36</v>
      </c>
      <c r="I2390" s="5" t="s">
        <v>163</v>
      </c>
      <c r="J2390" s="5" t="s">
        <v>1511</v>
      </c>
      <c r="K2390" s="5">
        <v>223</v>
      </c>
      <c r="L2390" s="5"/>
      <c r="M2390" s="5" t="s">
        <v>1339</v>
      </c>
      <c r="N2390" s="5">
        <v>1139618</v>
      </c>
      <c r="O2390" s="5">
        <v>8</v>
      </c>
      <c r="P2390" s="11">
        <v>1</v>
      </c>
      <c r="Q2390" s="12">
        <v>79.900000000000006</v>
      </c>
      <c r="R2390" s="13">
        <f t="shared" si="37"/>
        <v>79.900000000000006</v>
      </c>
    </row>
    <row r="2391" spans="1:18" ht="51.6" customHeight="1">
      <c r="A2391" s="4" t="s">
        <v>2261</v>
      </c>
      <c r="B2391" s="5">
        <v>705</v>
      </c>
      <c r="C2391" s="5">
        <v>223</v>
      </c>
      <c r="D2391" s="5" t="s">
        <v>2263</v>
      </c>
      <c r="E2391" s="5" t="s">
        <v>1521</v>
      </c>
      <c r="F2391" s="5" t="s">
        <v>2273</v>
      </c>
      <c r="G2391" s="5" t="s">
        <v>1432</v>
      </c>
      <c r="H2391" s="5">
        <v>36</v>
      </c>
      <c r="I2391" s="5" t="s">
        <v>163</v>
      </c>
      <c r="J2391" s="5" t="s">
        <v>1511</v>
      </c>
      <c r="K2391" s="5">
        <v>223</v>
      </c>
      <c r="L2391" s="5"/>
      <c r="M2391" s="5" t="s">
        <v>1339</v>
      </c>
      <c r="N2391" s="5">
        <v>1139618</v>
      </c>
      <c r="O2391" s="5">
        <v>14</v>
      </c>
      <c r="P2391" s="11">
        <v>2</v>
      </c>
      <c r="Q2391" s="12">
        <v>79.900000000000006</v>
      </c>
      <c r="R2391" s="13">
        <f t="shared" si="37"/>
        <v>159.80000000000001</v>
      </c>
    </row>
    <row r="2392" spans="1:18" ht="51.6" customHeight="1">
      <c r="A2392" s="4" t="s">
        <v>2261</v>
      </c>
      <c r="B2392" s="5">
        <v>705</v>
      </c>
      <c r="C2392" s="5">
        <v>223</v>
      </c>
      <c r="D2392" s="5" t="s">
        <v>2263</v>
      </c>
      <c r="E2392" s="5" t="s">
        <v>1521</v>
      </c>
      <c r="F2392" s="5" t="s">
        <v>2273</v>
      </c>
      <c r="G2392" s="5" t="s">
        <v>1432</v>
      </c>
      <c r="H2392" s="5">
        <v>36</v>
      </c>
      <c r="I2392" s="5" t="s">
        <v>163</v>
      </c>
      <c r="J2392" s="5" t="s">
        <v>1511</v>
      </c>
      <c r="K2392" s="5">
        <v>223</v>
      </c>
      <c r="L2392" s="5"/>
      <c r="M2392" s="5" t="s">
        <v>1339</v>
      </c>
      <c r="N2392" s="5">
        <v>1139618</v>
      </c>
      <c r="O2392" s="5">
        <v>16</v>
      </c>
      <c r="P2392" s="11">
        <v>3</v>
      </c>
      <c r="Q2392" s="12">
        <v>79.899999999999991</v>
      </c>
      <c r="R2392" s="13">
        <f t="shared" si="37"/>
        <v>239.7</v>
      </c>
    </row>
    <row r="2393" spans="1:18" ht="51.6" customHeight="1">
      <c r="A2393" s="4" t="s">
        <v>2261</v>
      </c>
      <c r="B2393" s="5">
        <v>705</v>
      </c>
      <c r="C2393" s="5">
        <v>223</v>
      </c>
      <c r="D2393" s="5" t="s">
        <v>2263</v>
      </c>
      <c r="E2393" s="5" t="s">
        <v>1521</v>
      </c>
      <c r="F2393" s="5" t="s">
        <v>2273</v>
      </c>
      <c r="G2393" s="5" t="s">
        <v>1432</v>
      </c>
      <c r="H2393" s="5">
        <v>36</v>
      </c>
      <c r="I2393" s="5" t="s">
        <v>163</v>
      </c>
      <c r="J2393" s="5" t="s">
        <v>1511</v>
      </c>
      <c r="K2393" s="5">
        <v>223</v>
      </c>
      <c r="L2393" s="5"/>
      <c r="M2393" s="5" t="s">
        <v>1259</v>
      </c>
      <c r="N2393" s="5">
        <v>1139619</v>
      </c>
      <c r="O2393" s="5">
        <v>16</v>
      </c>
      <c r="P2393" s="11">
        <v>2</v>
      </c>
      <c r="Q2393" s="12">
        <v>79.900000000000006</v>
      </c>
      <c r="R2393" s="13">
        <f t="shared" si="37"/>
        <v>159.80000000000001</v>
      </c>
    </row>
    <row r="2394" spans="1:18" ht="51.6" customHeight="1">
      <c r="A2394" s="4" t="s">
        <v>2261</v>
      </c>
      <c r="B2394" s="5">
        <v>705</v>
      </c>
      <c r="C2394" s="5">
        <v>223</v>
      </c>
      <c r="D2394" s="5" t="s">
        <v>2263</v>
      </c>
      <c r="E2394" s="5" t="s">
        <v>1522</v>
      </c>
      <c r="F2394" s="5" t="s">
        <v>2273</v>
      </c>
      <c r="G2394" s="5" t="s">
        <v>1432</v>
      </c>
      <c r="H2394" s="5">
        <v>36</v>
      </c>
      <c r="I2394" s="5" t="s">
        <v>163</v>
      </c>
      <c r="J2394" s="5" t="s">
        <v>1511</v>
      </c>
      <c r="K2394" s="5">
        <v>223</v>
      </c>
      <c r="L2394" s="5"/>
      <c r="M2394" s="5" t="s">
        <v>1339</v>
      </c>
      <c r="N2394" s="5">
        <v>1139627</v>
      </c>
      <c r="O2394" s="5">
        <v>10</v>
      </c>
      <c r="P2394" s="11">
        <v>4</v>
      </c>
      <c r="Q2394" s="12">
        <v>79.900000000000006</v>
      </c>
      <c r="R2394" s="13">
        <f t="shared" si="37"/>
        <v>319.60000000000002</v>
      </c>
    </row>
    <row r="2395" spans="1:18" ht="51.6" customHeight="1">
      <c r="A2395" s="4" t="s">
        <v>2261</v>
      </c>
      <c r="B2395" s="5">
        <v>705</v>
      </c>
      <c r="C2395" s="5">
        <v>223</v>
      </c>
      <c r="D2395" s="5" t="s">
        <v>2263</v>
      </c>
      <c r="E2395" s="5" t="s">
        <v>1522</v>
      </c>
      <c r="F2395" s="5" t="s">
        <v>2273</v>
      </c>
      <c r="G2395" s="5" t="s">
        <v>1432</v>
      </c>
      <c r="H2395" s="5">
        <v>36</v>
      </c>
      <c r="I2395" s="5" t="s">
        <v>163</v>
      </c>
      <c r="J2395" s="5" t="s">
        <v>1511</v>
      </c>
      <c r="K2395" s="5">
        <v>223</v>
      </c>
      <c r="L2395" s="5"/>
      <c r="M2395" s="5" t="s">
        <v>1339</v>
      </c>
      <c r="N2395" s="5">
        <v>1139627</v>
      </c>
      <c r="O2395" s="5">
        <v>12</v>
      </c>
      <c r="P2395" s="11">
        <v>2</v>
      </c>
      <c r="Q2395" s="12">
        <v>79.900000000000006</v>
      </c>
      <c r="R2395" s="13">
        <f t="shared" si="37"/>
        <v>159.80000000000001</v>
      </c>
    </row>
    <row r="2396" spans="1:18" ht="51.6" customHeight="1">
      <c r="A2396" s="4" t="s">
        <v>2261</v>
      </c>
      <c r="B2396" s="5">
        <v>705</v>
      </c>
      <c r="C2396" s="5">
        <v>223</v>
      </c>
      <c r="D2396" s="5" t="s">
        <v>2263</v>
      </c>
      <c r="E2396" s="5" t="s">
        <v>1522</v>
      </c>
      <c r="F2396" s="5" t="s">
        <v>2273</v>
      </c>
      <c r="G2396" s="5" t="s">
        <v>1432</v>
      </c>
      <c r="H2396" s="5">
        <v>36</v>
      </c>
      <c r="I2396" s="5" t="s">
        <v>163</v>
      </c>
      <c r="J2396" s="5" t="s">
        <v>1511</v>
      </c>
      <c r="K2396" s="5">
        <v>223</v>
      </c>
      <c r="L2396" s="5"/>
      <c r="M2396" s="5" t="s">
        <v>1339</v>
      </c>
      <c r="N2396" s="5">
        <v>1139627</v>
      </c>
      <c r="O2396" s="5">
        <v>14</v>
      </c>
      <c r="P2396" s="11">
        <v>1</v>
      </c>
      <c r="Q2396" s="12">
        <v>79.900000000000006</v>
      </c>
      <c r="R2396" s="13">
        <f t="shared" si="37"/>
        <v>79.900000000000006</v>
      </c>
    </row>
    <row r="2397" spans="1:18" ht="51.6" customHeight="1">
      <c r="A2397" s="4" t="s">
        <v>2261</v>
      </c>
      <c r="B2397" s="5">
        <v>705</v>
      </c>
      <c r="C2397" s="5">
        <v>223</v>
      </c>
      <c r="D2397" s="5" t="s">
        <v>2263</v>
      </c>
      <c r="E2397" s="5" t="s">
        <v>1522</v>
      </c>
      <c r="F2397" s="5" t="s">
        <v>2273</v>
      </c>
      <c r="G2397" s="5" t="s">
        <v>1432</v>
      </c>
      <c r="H2397" s="5">
        <v>36</v>
      </c>
      <c r="I2397" s="5" t="s">
        <v>163</v>
      </c>
      <c r="J2397" s="5" t="s">
        <v>1511</v>
      </c>
      <c r="K2397" s="5">
        <v>223</v>
      </c>
      <c r="L2397" s="5"/>
      <c r="M2397" s="5" t="s">
        <v>1339</v>
      </c>
      <c r="N2397" s="5">
        <v>1139627</v>
      </c>
      <c r="O2397" s="5">
        <v>16</v>
      </c>
      <c r="P2397" s="11">
        <v>2</v>
      </c>
      <c r="Q2397" s="12">
        <v>79.900000000000006</v>
      </c>
      <c r="R2397" s="13">
        <f t="shared" si="37"/>
        <v>159.80000000000001</v>
      </c>
    </row>
    <row r="2398" spans="1:18" ht="51.6" customHeight="1">
      <c r="A2398" s="4" t="s">
        <v>2261</v>
      </c>
      <c r="B2398" s="5">
        <v>705</v>
      </c>
      <c r="C2398" s="5">
        <v>223</v>
      </c>
      <c r="D2398" s="5" t="s">
        <v>2263</v>
      </c>
      <c r="E2398" s="5" t="s">
        <v>1522</v>
      </c>
      <c r="F2398" s="5" t="s">
        <v>2273</v>
      </c>
      <c r="G2398" s="5" t="s">
        <v>1432</v>
      </c>
      <c r="H2398" s="5">
        <v>36</v>
      </c>
      <c r="I2398" s="5" t="s">
        <v>163</v>
      </c>
      <c r="J2398" s="5" t="s">
        <v>1511</v>
      </c>
      <c r="K2398" s="5">
        <v>223</v>
      </c>
      <c r="L2398" s="5"/>
      <c r="M2398" s="5" t="s">
        <v>1259</v>
      </c>
      <c r="N2398" s="5">
        <v>1139629</v>
      </c>
      <c r="O2398" s="5">
        <v>74</v>
      </c>
      <c r="P2398" s="11">
        <v>11</v>
      </c>
      <c r="Q2398" s="12">
        <v>64.899999999999991</v>
      </c>
      <c r="R2398" s="13">
        <f t="shared" si="37"/>
        <v>713.89999999999986</v>
      </c>
    </row>
    <row r="2399" spans="1:18" ht="51.6" customHeight="1">
      <c r="A2399" s="4" t="s">
        <v>2261</v>
      </c>
      <c r="B2399" s="5">
        <v>705</v>
      </c>
      <c r="C2399" s="5">
        <v>223</v>
      </c>
      <c r="D2399" s="5" t="s">
        <v>2263</v>
      </c>
      <c r="E2399" s="5" t="s">
        <v>1522</v>
      </c>
      <c r="F2399" s="5" t="s">
        <v>2273</v>
      </c>
      <c r="G2399" s="5" t="s">
        <v>1432</v>
      </c>
      <c r="H2399" s="5">
        <v>36</v>
      </c>
      <c r="I2399" s="5" t="s">
        <v>163</v>
      </c>
      <c r="J2399" s="5" t="s">
        <v>1511</v>
      </c>
      <c r="K2399" s="5">
        <v>223</v>
      </c>
      <c r="L2399" s="5"/>
      <c r="M2399" s="5" t="s">
        <v>1259</v>
      </c>
      <c r="N2399" s="5">
        <v>1139629</v>
      </c>
      <c r="O2399" s="5">
        <v>80</v>
      </c>
      <c r="P2399" s="11">
        <v>4</v>
      </c>
      <c r="Q2399" s="12">
        <v>64.900000000000006</v>
      </c>
      <c r="R2399" s="13">
        <f t="shared" si="37"/>
        <v>259.60000000000002</v>
      </c>
    </row>
    <row r="2400" spans="1:18" ht="51.6" customHeight="1">
      <c r="A2400" s="4" t="s">
        <v>2261</v>
      </c>
      <c r="B2400" s="5">
        <v>705</v>
      </c>
      <c r="C2400" s="5">
        <v>223</v>
      </c>
      <c r="D2400" s="5" t="s">
        <v>2263</v>
      </c>
      <c r="E2400" s="5" t="s">
        <v>1522</v>
      </c>
      <c r="F2400" s="5" t="s">
        <v>2273</v>
      </c>
      <c r="G2400" s="5" t="s">
        <v>1432</v>
      </c>
      <c r="H2400" s="5">
        <v>36</v>
      </c>
      <c r="I2400" s="5" t="s">
        <v>163</v>
      </c>
      <c r="J2400" s="5" t="s">
        <v>1511</v>
      </c>
      <c r="K2400" s="5">
        <v>223</v>
      </c>
      <c r="L2400" s="5"/>
      <c r="M2400" s="5" t="s">
        <v>1259</v>
      </c>
      <c r="N2400" s="5">
        <v>1139629</v>
      </c>
      <c r="O2400" s="5">
        <v>3</v>
      </c>
      <c r="P2400" s="11">
        <v>2</v>
      </c>
      <c r="Q2400" s="12">
        <v>64.900000000000006</v>
      </c>
      <c r="R2400" s="13">
        <f t="shared" si="37"/>
        <v>129.80000000000001</v>
      </c>
    </row>
    <row r="2401" spans="1:18" ht="51.6" customHeight="1">
      <c r="A2401" s="4" t="s">
        <v>2261</v>
      </c>
      <c r="B2401" s="5">
        <v>705</v>
      </c>
      <c r="C2401" s="5">
        <v>223</v>
      </c>
      <c r="D2401" s="5" t="s">
        <v>2263</v>
      </c>
      <c r="E2401" s="5" t="s">
        <v>1522</v>
      </c>
      <c r="F2401" s="5" t="s">
        <v>2273</v>
      </c>
      <c r="G2401" s="5" t="s">
        <v>1432</v>
      </c>
      <c r="H2401" s="5">
        <v>36</v>
      </c>
      <c r="I2401" s="5" t="s">
        <v>163</v>
      </c>
      <c r="J2401" s="5" t="s">
        <v>1511</v>
      </c>
      <c r="K2401" s="5">
        <v>223</v>
      </c>
      <c r="L2401" s="5"/>
      <c r="M2401" s="5" t="s">
        <v>1259</v>
      </c>
      <c r="N2401" s="5">
        <v>1139629</v>
      </c>
      <c r="O2401" s="5">
        <v>5</v>
      </c>
      <c r="P2401" s="11">
        <v>1</v>
      </c>
      <c r="Q2401" s="12">
        <v>64.900000000000006</v>
      </c>
      <c r="R2401" s="13">
        <f t="shared" si="37"/>
        <v>64.900000000000006</v>
      </c>
    </row>
    <row r="2402" spans="1:18" ht="51.6" customHeight="1">
      <c r="A2402" s="4" t="s">
        <v>2261</v>
      </c>
      <c r="B2402" s="5">
        <v>705</v>
      </c>
      <c r="C2402" s="5">
        <v>223</v>
      </c>
      <c r="D2402" s="5" t="s">
        <v>2263</v>
      </c>
      <c r="E2402" s="5" t="s">
        <v>1522</v>
      </c>
      <c r="F2402" s="5" t="s">
        <v>2273</v>
      </c>
      <c r="G2402" s="5" t="s">
        <v>1432</v>
      </c>
      <c r="H2402" s="5">
        <v>36</v>
      </c>
      <c r="I2402" s="5" t="s">
        <v>163</v>
      </c>
      <c r="J2402" s="5" t="s">
        <v>1511</v>
      </c>
      <c r="K2402" s="5">
        <v>223</v>
      </c>
      <c r="L2402" s="5"/>
      <c r="M2402" s="5" t="s">
        <v>1259</v>
      </c>
      <c r="N2402" s="5">
        <v>1139629</v>
      </c>
      <c r="O2402" s="5">
        <v>7</v>
      </c>
      <c r="P2402" s="11">
        <v>8</v>
      </c>
      <c r="Q2402" s="12">
        <v>64.900000000000006</v>
      </c>
      <c r="R2402" s="13">
        <f t="shared" si="37"/>
        <v>519.20000000000005</v>
      </c>
    </row>
    <row r="2403" spans="1:18" ht="51.6" customHeight="1">
      <c r="A2403" s="4" t="s">
        <v>2261</v>
      </c>
      <c r="B2403" s="5">
        <v>705</v>
      </c>
      <c r="C2403" s="5">
        <v>223</v>
      </c>
      <c r="D2403" s="5" t="s">
        <v>2263</v>
      </c>
      <c r="E2403" s="5" t="s">
        <v>1522</v>
      </c>
      <c r="F2403" s="5" t="s">
        <v>2273</v>
      </c>
      <c r="G2403" s="5" t="s">
        <v>1432</v>
      </c>
      <c r="H2403" s="5">
        <v>36</v>
      </c>
      <c r="I2403" s="5" t="s">
        <v>163</v>
      </c>
      <c r="J2403" s="5" t="s">
        <v>1511</v>
      </c>
      <c r="K2403" s="5">
        <v>223</v>
      </c>
      <c r="L2403" s="5"/>
      <c r="M2403" s="5" t="s">
        <v>1259</v>
      </c>
      <c r="N2403" s="5">
        <v>1139629</v>
      </c>
      <c r="O2403" s="5">
        <v>8</v>
      </c>
      <c r="P2403" s="11">
        <v>1</v>
      </c>
      <c r="Q2403" s="12">
        <v>79.900000000000006</v>
      </c>
      <c r="R2403" s="13">
        <f t="shared" si="37"/>
        <v>79.900000000000006</v>
      </c>
    </row>
    <row r="2404" spans="1:18" ht="51.6" customHeight="1">
      <c r="A2404" s="4" t="s">
        <v>2261</v>
      </c>
      <c r="B2404" s="5">
        <v>705</v>
      </c>
      <c r="C2404" s="5">
        <v>223</v>
      </c>
      <c r="D2404" s="5" t="s">
        <v>2263</v>
      </c>
      <c r="E2404" s="5" t="s">
        <v>1522</v>
      </c>
      <c r="F2404" s="5" t="s">
        <v>2273</v>
      </c>
      <c r="G2404" s="5" t="s">
        <v>1432</v>
      </c>
      <c r="H2404" s="5">
        <v>36</v>
      </c>
      <c r="I2404" s="5" t="s">
        <v>163</v>
      </c>
      <c r="J2404" s="5" t="s">
        <v>1511</v>
      </c>
      <c r="K2404" s="5">
        <v>223</v>
      </c>
      <c r="L2404" s="5"/>
      <c r="M2404" s="5" t="s">
        <v>1259</v>
      </c>
      <c r="N2404" s="5">
        <v>1139629</v>
      </c>
      <c r="O2404" s="5">
        <v>14</v>
      </c>
      <c r="P2404" s="11">
        <v>10</v>
      </c>
      <c r="Q2404" s="12">
        <v>79.900000000000006</v>
      </c>
      <c r="R2404" s="13">
        <f t="shared" si="37"/>
        <v>799</v>
      </c>
    </row>
    <row r="2405" spans="1:18" ht="51.6" customHeight="1">
      <c r="A2405" s="4" t="s">
        <v>2261</v>
      </c>
      <c r="B2405" s="5">
        <v>705</v>
      </c>
      <c r="C2405" s="5">
        <v>223</v>
      </c>
      <c r="D2405" s="5" t="s">
        <v>2263</v>
      </c>
      <c r="E2405" s="5" t="s">
        <v>1522</v>
      </c>
      <c r="F2405" s="5" t="s">
        <v>2273</v>
      </c>
      <c r="G2405" s="5" t="s">
        <v>1432</v>
      </c>
      <c r="H2405" s="5">
        <v>36</v>
      </c>
      <c r="I2405" s="5" t="s">
        <v>163</v>
      </c>
      <c r="J2405" s="5" t="s">
        <v>1511</v>
      </c>
      <c r="K2405" s="5">
        <v>223</v>
      </c>
      <c r="L2405" s="5"/>
      <c r="M2405" s="5" t="s">
        <v>1259</v>
      </c>
      <c r="N2405" s="5">
        <v>1139629</v>
      </c>
      <c r="O2405" s="5">
        <v>16</v>
      </c>
      <c r="P2405" s="11">
        <v>3</v>
      </c>
      <c r="Q2405" s="12">
        <v>79.899999999999991</v>
      </c>
      <c r="R2405" s="13">
        <f t="shared" si="37"/>
        <v>239.7</v>
      </c>
    </row>
    <row r="2406" spans="1:18" ht="51.6" customHeight="1">
      <c r="A2406" s="4" t="s">
        <v>2261</v>
      </c>
      <c r="B2406" s="5">
        <v>705</v>
      </c>
      <c r="C2406" s="5">
        <v>223</v>
      </c>
      <c r="D2406" s="5" t="s">
        <v>2263</v>
      </c>
      <c r="E2406" s="5" t="s">
        <v>1522</v>
      </c>
      <c r="F2406" s="5" t="s">
        <v>2273</v>
      </c>
      <c r="G2406" s="5" t="s">
        <v>1432</v>
      </c>
      <c r="H2406" s="5">
        <v>36</v>
      </c>
      <c r="I2406" s="5" t="s">
        <v>163</v>
      </c>
      <c r="J2406" s="5" t="s">
        <v>1511</v>
      </c>
      <c r="K2406" s="5">
        <v>223</v>
      </c>
      <c r="L2406" s="5"/>
      <c r="M2406" s="5" t="s">
        <v>1449</v>
      </c>
      <c r="N2406" s="5">
        <v>1139630</v>
      </c>
      <c r="O2406" s="5">
        <v>74</v>
      </c>
      <c r="P2406" s="11">
        <v>2</v>
      </c>
      <c r="Q2406" s="12">
        <v>64.900000000000006</v>
      </c>
      <c r="R2406" s="13">
        <f t="shared" si="37"/>
        <v>129.80000000000001</v>
      </c>
    </row>
    <row r="2407" spans="1:18" ht="51.6" customHeight="1">
      <c r="A2407" s="4" t="s">
        <v>2261</v>
      </c>
      <c r="B2407" s="5">
        <v>705</v>
      </c>
      <c r="C2407" s="5">
        <v>223</v>
      </c>
      <c r="D2407" s="5" t="s">
        <v>2263</v>
      </c>
      <c r="E2407" s="5" t="s">
        <v>1522</v>
      </c>
      <c r="F2407" s="5" t="s">
        <v>2273</v>
      </c>
      <c r="G2407" s="5" t="s">
        <v>1432</v>
      </c>
      <c r="H2407" s="5">
        <v>36</v>
      </c>
      <c r="I2407" s="5" t="s">
        <v>163</v>
      </c>
      <c r="J2407" s="5" t="s">
        <v>1511</v>
      </c>
      <c r="K2407" s="5">
        <v>223</v>
      </c>
      <c r="L2407" s="5"/>
      <c r="M2407" s="5" t="s">
        <v>1449</v>
      </c>
      <c r="N2407" s="5">
        <v>1139630</v>
      </c>
      <c r="O2407" s="5">
        <v>80</v>
      </c>
      <c r="P2407" s="11">
        <v>1</v>
      </c>
      <c r="Q2407" s="12">
        <v>64.900000000000006</v>
      </c>
      <c r="R2407" s="13">
        <f t="shared" si="37"/>
        <v>64.900000000000006</v>
      </c>
    </row>
    <row r="2408" spans="1:18" ht="51.6" customHeight="1">
      <c r="A2408" s="4" t="s">
        <v>2261</v>
      </c>
      <c r="B2408" s="5">
        <v>705</v>
      </c>
      <c r="C2408" s="5">
        <v>223</v>
      </c>
      <c r="D2408" s="5" t="s">
        <v>2263</v>
      </c>
      <c r="E2408" s="5" t="s">
        <v>1523</v>
      </c>
      <c r="F2408" s="5" t="s">
        <v>2273</v>
      </c>
      <c r="G2408" s="5" t="s">
        <v>1432</v>
      </c>
      <c r="H2408" s="5">
        <v>36</v>
      </c>
      <c r="I2408" s="5" t="s">
        <v>163</v>
      </c>
      <c r="J2408" s="5" t="s">
        <v>1511</v>
      </c>
      <c r="K2408" s="5">
        <v>223</v>
      </c>
      <c r="L2408" s="5"/>
      <c r="M2408" s="5" t="s">
        <v>1339</v>
      </c>
      <c r="N2408" s="5">
        <v>1139631</v>
      </c>
      <c r="O2408" s="5">
        <v>4</v>
      </c>
      <c r="P2408" s="11">
        <v>1</v>
      </c>
      <c r="Q2408" s="12">
        <v>74.900000000000006</v>
      </c>
      <c r="R2408" s="13">
        <f t="shared" si="37"/>
        <v>74.900000000000006</v>
      </c>
    </row>
    <row r="2409" spans="1:18" ht="51.6" customHeight="1">
      <c r="A2409" s="4" t="s">
        <v>2261</v>
      </c>
      <c r="B2409" s="5">
        <v>705</v>
      </c>
      <c r="C2409" s="5">
        <v>223</v>
      </c>
      <c r="D2409" s="5" t="s">
        <v>2263</v>
      </c>
      <c r="E2409" s="5" t="s">
        <v>1523</v>
      </c>
      <c r="F2409" s="5" t="s">
        <v>2273</v>
      </c>
      <c r="G2409" s="5" t="s">
        <v>1432</v>
      </c>
      <c r="H2409" s="5">
        <v>36</v>
      </c>
      <c r="I2409" s="5" t="s">
        <v>163</v>
      </c>
      <c r="J2409" s="5" t="s">
        <v>1511</v>
      </c>
      <c r="K2409" s="5">
        <v>223</v>
      </c>
      <c r="L2409" s="5"/>
      <c r="M2409" s="5" t="s">
        <v>1339</v>
      </c>
      <c r="N2409" s="5">
        <v>1139631</v>
      </c>
      <c r="O2409" s="5">
        <v>6</v>
      </c>
      <c r="P2409" s="11">
        <v>1</v>
      </c>
      <c r="Q2409" s="12">
        <v>74.900000000000006</v>
      </c>
      <c r="R2409" s="13">
        <f t="shared" si="37"/>
        <v>74.900000000000006</v>
      </c>
    </row>
    <row r="2410" spans="1:18" ht="51.6" customHeight="1">
      <c r="A2410" s="4" t="s">
        <v>2261</v>
      </c>
      <c r="B2410" s="5">
        <v>705</v>
      </c>
      <c r="C2410" s="5">
        <v>223</v>
      </c>
      <c r="D2410" s="5" t="s">
        <v>2263</v>
      </c>
      <c r="E2410" s="5" t="s">
        <v>1523</v>
      </c>
      <c r="F2410" s="5" t="s">
        <v>2273</v>
      </c>
      <c r="G2410" s="5" t="s">
        <v>1432</v>
      </c>
      <c r="H2410" s="5">
        <v>36</v>
      </c>
      <c r="I2410" s="5" t="s">
        <v>163</v>
      </c>
      <c r="J2410" s="5" t="s">
        <v>1511</v>
      </c>
      <c r="K2410" s="5">
        <v>223</v>
      </c>
      <c r="L2410" s="5"/>
      <c r="M2410" s="5" t="s">
        <v>1339</v>
      </c>
      <c r="N2410" s="5">
        <v>1139631</v>
      </c>
      <c r="O2410" s="5">
        <v>7</v>
      </c>
      <c r="P2410" s="11">
        <v>2</v>
      </c>
      <c r="Q2410" s="12">
        <v>74.900000000000006</v>
      </c>
      <c r="R2410" s="13">
        <f t="shared" si="37"/>
        <v>149.80000000000001</v>
      </c>
    </row>
    <row r="2411" spans="1:18" ht="51.6" customHeight="1">
      <c r="A2411" s="4" t="s">
        <v>2261</v>
      </c>
      <c r="B2411" s="5">
        <v>705</v>
      </c>
      <c r="C2411" s="5">
        <v>223</v>
      </c>
      <c r="D2411" s="5" t="s">
        <v>2263</v>
      </c>
      <c r="E2411" s="5" t="s">
        <v>1523</v>
      </c>
      <c r="F2411" s="5" t="s">
        <v>2273</v>
      </c>
      <c r="G2411" s="5" t="s">
        <v>1432</v>
      </c>
      <c r="H2411" s="5">
        <v>36</v>
      </c>
      <c r="I2411" s="5" t="s">
        <v>163</v>
      </c>
      <c r="J2411" s="5" t="s">
        <v>1511</v>
      </c>
      <c r="K2411" s="5">
        <v>223</v>
      </c>
      <c r="L2411" s="5"/>
      <c r="M2411" s="5" t="s">
        <v>1339</v>
      </c>
      <c r="N2411" s="5">
        <v>1139631</v>
      </c>
      <c r="O2411" s="5">
        <v>12</v>
      </c>
      <c r="P2411" s="11">
        <v>2</v>
      </c>
      <c r="Q2411" s="12">
        <v>89.9</v>
      </c>
      <c r="R2411" s="13">
        <f t="shared" si="37"/>
        <v>179.8</v>
      </c>
    </row>
    <row r="2412" spans="1:18" ht="51.6" customHeight="1">
      <c r="A2412" s="4" t="s">
        <v>2261</v>
      </c>
      <c r="B2412" s="5">
        <v>705</v>
      </c>
      <c r="C2412" s="5">
        <v>223</v>
      </c>
      <c r="D2412" s="5" t="s">
        <v>2263</v>
      </c>
      <c r="E2412" s="5" t="s">
        <v>1523</v>
      </c>
      <c r="F2412" s="5" t="s">
        <v>2273</v>
      </c>
      <c r="G2412" s="5" t="s">
        <v>1432</v>
      </c>
      <c r="H2412" s="5">
        <v>36</v>
      </c>
      <c r="I2412" s="5" t="s">
        <v>163</v>
      </c>
      <c r="J2412" s="5" t="s">
        <v>1511</v>
      </c>
      <c r="K2412" s="5">
        <v>223</v>
      </c>
      <c r="L2412" s="5"/>
      <c r="M2412" s="5" t="s">
        <v>1339</v>
      </c>
      <c r="N2412" s="5">
        <v>1139631</v>
      </c>
      <c r="O2412" s="5">
        <v>14</v>
      </c>
      <c r="P2412" s="11">
        <v>1</v>
      </c>
      <c r="Q2412" s="12">
        <v>89.9</v>
      </c>
      <c r="R2412" s="13">
        <f t="shared" si="37"/>
        <v>89.9</v>
      </c>
    </row>
    <row r="2413" spans="1:18" ht="51.6" customHeight="1">
      <c r="A2413" s="4" t="s">
        <v>2261</v>
      </c>
      <c r="B2413" s="5">
        <v>705</v>
      </c>
      <c r="C2413" s="5">
        <v>223</v>
      </c>
      <c r="D2413" s="5" t="s">
        <v>2263</v>
      </c>
      <c r="E2413" s="5" t="s">
        <v>1523</v>
      </c>
      <c r="F2413" s="5" t="s">
        <v>2273</v>
      </c>
      <c r="G2413" s="5" t="s">
        <v>1432</v>
      </c>
      <c r="H2413" s="5">
        <v>36</v>
      </c>
      <c r="I2413" s="5" t="s">
        <v>163</v>
      </c>
      <c r="J2413" s="5" t="s">
        <v>1511</v>
      </c>
      <c r="K2413" s="5">
        <v>223</v>
      </c>
      <c r="L2413" s="5"/>
      <c r="M2413" s="5" t="s">
        <v>1339</v>
      </c>
      <c r="N2413" s="5">
        <v>1139631</v>
      </c>
      <c r="O2413" s="5">
        <v>16</v>
      </c>
      <c r="P2413" s="11">
        <v>2</v>
      </c>
      <c r="Q2413" s="12">
        <v>89.9</v>
      </c>
      <c r="R2413" s="13">
        <f t="shared" si="37"/>
        <v>179.8</v>
      </c>
    </row>
    <row r="2414" spans="1:18" ht="51.6" customHeight="1">
      <c r="A2414" s="4" t="s">
        <v>2261</v>
      </c>
      <c r="B2414" s="5">
        <v>705</v>
      </c>
      <c r="C2414" s="5">
        <v>223</v>
      </c>
      <c r="D2414" s="5" t="s">
        <v>2263</v>
      </c>
      <c r="E2414" s="5" t="s">
        <v>1523</v>
      </c>
      <c r="F2414" s="5" t="s">
        <v>2273</v>
      </c>
      <c r="G2414" s="5" t="s">
        <v>1432</v>
      </c>
      <c r="H2414" s="5">
        <v>36</v>
      </c>
      <c r="I2414" s="5" t="s">
        <v>163</v>
      </c>
      <c r="J2414" s="5" t="s">
        <v>1511</v>
      </c>
      <c r="K2414" s="5">
        <v>223</v>
      </c>
      <c r="L2414" s="5"/>
      <c r="M2414" s="5" t="s">
        <v>1339</v>
      </c>
      <c r="N2414" s="5">
        <v>1134809</v>
      </c>
      <c r="O2414" s="5">
        <v>7</v>
      </c>
      <c r="P2414" s="11">
        <v>1</v>
      </c>
      <c r="Q2414" s="12">
        <v>74.900000000000006</v>
      </c>
      <c r="R2414" s="13">
        <f t="shared" si="37"/>
        <v>74.900000000000006</v>
      </c>
    </row>
    <row r="2415" spans="1:18" ht="51.6" customHeight="1">
      <c r="A2415" s="4" t="s">
        <v>2261</v>
      </c>
      <c r="B2415" s="5">
        <v>705</v>
      </c>
      <c r="C2415" s="5">
        <v>223</v>
      </c>
      <c r="D2415" s="5" t="s">
        <v>2263</v>
      </c>
      <c r="E2415" s="5" t="s">
        <v>1523</v>
      </c>
      <c r="F2415" s="5" t="s">
        <v>2273</v>
      </c>
      <c r="G2415" s="5" t="s">
        <v>1432</v>
      </c>
      <c r="H2415" s="5">
        <v>36</v>
      </c>
      <c r="I2415" s="5" t="s">
        <v>163</v>
      </c>
      <c r="J2415" s="5" t="s">
        <v>1511</v>
      </c>
      <c r="K2415" s="5">
        <v>223</v>
      </c>
      <c r="L2415" s="5"/>
      <c r="M2415" s="5" t="s">
        <v>1339</v>
      </c>
      <c r="N2415" s="5">
        <v>1134809</v>
      </c>
      <c r="O2415" s="5">
        <v>10</v>
      </c>
      <c r="P2415" s="11">
        <v>1</v>
      </c>
      <c r="Q2415" s="12">
        <v>89.9</v>
      </c>
      <c r="R2415" s="13">
        <f t="shared" si="37"/>
        <v>89.9</v>
      </c>
    </row>
    <row r="2416" spans="1:18" ht="51.6" customHeight="1">
      <c r="A2416" s="4" t="s">
        <v>2261</v>
      </c>
      <c r="B2416" s="5">
        <v>705</v>
      </c>
      <c r="C2416" s="5">
        <v>223</v>
      </c>
      <c r="D2416" s="5" t="s">
        <v>2263</v>
      </c>
      <c r="E2416" s="5" t="s">
        <v>1523</v>
      </c>
      <c r="F2416" s="5" t="s">
        <v>2273</v>
      </c>
      <c r="G2416" s="5" t="s">
        <v>1432</v>
      </c>
      <c r="H2416" s="5">
        <v>36</v>
      </c>
      <c r="I2416" s="5" t="s">
        <v>163</v>
      </c>
      <c r="J2416" s="5" t="s">
        <v>1511</v>
      </c>
      <c r="K2416" s="5">
        <v>223</v>
      </c>
      <c r="L2416" s="5"/>
      <c r="M2416" s="5" t="s">
        <v>1339</v>
      </c>
      <c r="N2416" s="5">
        <v>1134809</v>
      </c>
      <c r="O2416" s="5">
        <v>12</v>
      </c>
      <c r="P2416" s="11">
        <v>1</v>
      </c>
      <c r="Q2416" s="12">
        <v>89.9</v>
      </c>
      <c r="R2416" s="13">
        <f t="shared" si="37"/>
        <v>89.9</v>
      </c>
    </row>
    <row r="2417" spans="1:18" ht="51.6" customHeight="1">
      <c r="A2417" s="4" t="s">
        <v>2261</v>
      </c>
      <c r="B2417" s="5">
        <v>705</v>
      </c>
      <c r="C2417" s="5">
        <v>223</v>
      </c>
      <c r="D2417" s="5" t="s">
        <v>2263</v>
      </c>
      <c r="E2417" s="5" t="s">
        <v>1525</v>
      </c>
      <c r="F2417" s="5" t="s">
        <v>2273</v>
      </c>
      <c r="G2417" s="5" t="s">
        <v>1432</v>
      </c>
      <c r="H2417" s="5">
        <v>42</v>
      </c>
      <c r="I2417" s="5" t="s">
        <v>172</v>
      </c>
      <c r="J2417" s="5" t="s">
        <v>1524</v>
      </c>
      <c r="K2417" s="5">
        <v>223</v>
      </c>
      <c r="L2417" s="5"/>
      <c r="M2417" s="5" t="s">
        <v>1339</v>
      </c>
      <c r="N2417" s="5">
        <v>1139520</v>
      </c>
      <c r="O2417" s="5">
        <v>14</v>
      </c>
      <c r="P2417" s="11">
        <v>1</v>
      </c>
      <c r="Q2417" s="12">
        <v>169.9</v>
      </c>
      <c r="R2417" s="13">
        <f t="shared" si="37"/>
        <v>169.9</v>
      </c>
    </row>
    <row r="2418" spans="1:18" ht="51.6" customHeight="1">
      <c r="A2418" s="4" t="s">
        <v>2261</v>
      </c>
      <c r="B2418" s="5">
        <v>705</v>
      </c>
      <c r="C2418" s="5">
        <v>223</v>
      </c>
      <c r="D2418" s="5" t="s">
        <v>2263</v>
      </c>
      <c r="E2418" s="5" t="s">
        <v>1526</v>
      </c>
      <c r="F2418" s="5" t="s">
        <v>2273</v>
      </c>
      <c r="G2418" s="5" t="s">
        <v>1432</v>
      </c>
      <c r="H2418" s="5">
        <v>42</v>
      </c>
      <c r="I2418" s="5" t="s">
        <v>172</v>
      </c>
      <c r="J2418" s="5" t="s">
        <v>1524</v>
      </c>
      <c r="K2418" s="5">
        <v>223</v>
      </c>
      <c r="L2418" s="5"/>
      <c r="M2418" s="5" t="s">
        <v>1259</v>
      </c>
      <c r="N2418" s="5">
        <v>1139522</v>
      </c>
      <c r="O2418" s="5">
        <v>74</v>
      </c>
      <c r="P2418" s="11">
        <v>4</v>
      </c>
      <c r="Q2418" s="12">
        <v>114.9</v>
      </c>
      <c r="R2418" s="13">
        <f t="shared" si="37"/>
        <v>459.6</v>
      </c>
    </row>
    <row r="2419" spans="1:18" ht="51.6" customHeight="1">
      <c r="A2419" s="4" t="s">
        <v>2261</v>
      </c>
      <c r="B2419" s="5">
        <v>705</v>
      </c>
      <c r="C2419" s="5">
        <v>223</v>
      </c>
      <c r="D2419" s="5" t="s">
        <v>2263</v>
      </c>
      <c r="E2419" s="5" t="s">
        <v>1526</v>
      </c>
      <c r="F2419" s="5" t="s">
        <v>2273</v>
      </c>
      <c r="G2419" s="5" t="s">
        <v>1432</v>
      </c>
      <c r="H2419" s="5">
        <v>42</v>
      </c>
      <c r="I2419" s="5" t="s">
        <v>172</v>
      </c>
      <c r="J2419" s="5" t="s">
        <v>1524</v>
      </c>
      <c r="K2419" s="5">
        <v>223</v>
      </c>
      <c r="L2419" s="5"/>
      <c r="M2419" s="5" t="s">
        <v>1259</v>
      </c>
      <c r="N2419" s="5">
        <v>1139522</v>
      </c>
      <c r="O2419" s="5">
        <v>80</v>
      </c>
      <c r="P2419" s="11">
        <v>3</v>
      </c>
      <c r="Q2419" s="12">
        <v>114.89999999999999</v>
      </c>
      <c r="R2419" s="13">
        <f t="shared" si="37"/>
        <v>344.7</v>
      </c>
    </row>
    <row r="2420" spans="1:18" ht="51.6" customHeight="1">
      <c r="A2420" s="4" t="s">
        <v>2261</v>
      </c>
      <c r="B2420" s="5">
        <v>705</v>
      </c>
      <c r="C2420" s="5">
        <v>223</v>
      </c>
      <c r="D2420" s="5" t="s">
        <v>2263</v>
      </c>
      <c r="E2420" s="5" t="s">
        <v>1526</v>
      </c>
      <c r="F2420" s="5" t="s">
        <v>2273</v>
      </c>
      <c r="G2420" s="5" t="s">
        <v>1432</v>
      </c>
      <c r="H2420" s="5">
        <v>42</v>
      </c>
      <c r="I2420" s="5" t="s">
        <v>172</v>
      </c>
      <c r="J2420" s="5" t="s">
        <v>1524</v>
      </c>
      <c r="K2420" s="5">
        <v>223</v>
      </c>
      <c r="L2420" s="5"/>
      <c r="M2420" s="5" t="s">
        <v>1259</v>
      </c>
      <c r="N2420" s="5">
        <v>1139522</v>
      </c>
      <c r="O2420" s="5">
        <v>86</v>
      </c>
      <c r="P2420" s="11">
        <v>1</v>
      </c>
      <c r="Q2420" s="12">
        <v>114.9</v>
      </c>
      <c r="R2420" s="13">
        <f t="shared" si="37"/>
        <v>114.9</v>
      </c>
    </row>
    <row r="2421" spans="1:18" ht="51.6" customHeight="1">
      <c r="A2421" s="4" t="s">
        <v>2261</v>
      </c>
      <c r="B2421" s="5">
        <v>705</v>
      </c>
      <c r="C2421" s="5">
        <v>223</v>
      </c>
      <c r="D2421" s="5" t="s">
        <v>2263</v>
      </c>
      <c r="E2421" s="5" t="s">
        <v>1526</v>
      </c>
      <c r="F2421" s="5" t="s">
        <v>2273</v>
      </c>
      <c r="G2421" s="5" t="s">
        <v>1432</v>
      </c>
      <c r="H2421" s="5">
        <v>42</v>
      </c>
      <c r="I2421" s="5" t="s">
        <v>172</v>
      </c>
      <c r="J2421" s="5" t="s">
        <v>1524</v>
      </c>
      <c r="K2421" s="5">
        <v>223</v>
      </c>
      <c r="L2421" s="5"/>
      <c r="M2421" s="5" t="s">
        <v>1259</v>
      </c>
      <c r="N2421" s="5">
        <v>1139522</v>
      </c>
      <c r="O2421" s="5">
        <v>6</v>
      </c>
      <c r="P2421" s="11">
        <v>2</v>
      </c>
      <c r="Q2421" s="12">
        <v>114.9</v>
      </c>
      <c r="R2421" s="13">
        <f t="shared" si="37"/>
        <v>229.8</v>
      </c>
    </row>
    <row r="2422" spans="1:18" ht="51.6" customHeight="1">
      <c r="A2422" s="4" t="s">
        <v>2261</v>
      </c>
      <c r="B2422" s="5">
        <v>705</v>
      </c>
      <c r="C2422" s="5">
        <v>223</v>
      </c>
      <c r="D2422" s="5" t="s">
        <v>2263</v>
      </c>
      <c r="E2422" s="5" t="s">
        <v>1526</v>
      </c>
      <c r="F2422" s="5" t="s">
        <v>2273</v>
      </c>
      <c r="G2422" s="5" t="s">
        <v>1432</v>
      </c>
      <c r="H2422" s="5">
        <v>42</v>
      </c>
      <c r="I2422" s="5" t="s">
        <v>172</v>
      </c>
      <c r="J2422" s="5" t="s">
        <v>1524</v>
      </c>
      <c r="K2422" s="5">
        <v>223</v>
      </c>
      <c r="L2422" s="5"/>
      <c r="M2422" s="5" t="s">
        <v>1259</v>
      </c>
      <c r="N2422" s="5">
        <v>1139522</v>
      </c>
      <c r="O2422" s="5">
        <v>12</v>
      </c>
      <c r="P2422" s="11">
        <v>1</v>
      </c>
      <c r="Q2422" s="12">
        <v>139.9</v>
      </c>
      <c r="R2422" s="13">
        <f t="shared" si="37"/>
        <v>139.9</v>
      </c>
    </row>
    <row r="2423" spans="1:18" ht="51.6" customHeight="1">
      <c r="A2423" s="4" t="s">
        <v>2261</v>
      </c>
      <c r="B2423" s="5">
        <v>705</v>
      </c>
      <c r="C2423" s="5">
        <v>223</v>
      </c>
      <c r="D2423" s="5" t="s">
        <v>2263</v>
      </c>
      <c r="E2423" s="5" t="s">
        <v>1526</v>
      </c>
      <c r="F2423" s="5" t="s">
        <v>2273</v>
      </c>
      <c r="G2423" s="5" t="s">
        <v>1432</v>
      </c>
      <c r="H2423" s="5">
        <v>42</v>
      </c>
      <c r="I2423" s="5" t="s">
        <v>172</v>
      </c>
      <c r="J2423" s="5" t="s">
        <v>1524</v>
      </c>
      <c r="K2423" s="5">
        <v>223</v>
      </c>
      <c r="L2423" s="5"/>
      <c r="M2423" s="5" t="s">
        <v>1527</v>
      </c>
      <c r="N2423" s="5">
        <v>1139523</v>
      </c>
      <c r="O2423" s="5">
        <v>80</v>
      </c>
      <c r="P2423" s="11">
        <v>2</v>
      </c>
      <c r="Q2423" s="12">
        <v>114.9</v>
      </c>
      <c r="R2423" s="13">
        <f t="shared" si="37"/>
        <v>229.8</v>
      </c>
    </row>
    <row r="2424" spans="1:18" ht="51.6" customHeight="1">
      <c r="A2424" s="4" t="s">
        <v>2261</v>
      </c>
      <c r="B2424" s="5">
        <v>705</v>
      </c>
      <c r="C2424" s="5">
        <v>223</v>
      </c>
      <c r="D2424" s="5" t="s">
        <v>2263</v>
      </c>
      <c r="E2424" s="5" t="s">
        <v>1526</v>
      </c>
      <c r="F2424" s="5" t="s">
        <v>2273</v>
      </c>
      <c r="G2424" s="5" t="s">
        <v>1432</v>
      </c>
      <c r="H2424" s="5">
        <v>42</v>
      </c>
      <c r="I2424" s="5" t="s">
        <v>172</v>
      </c>
      <c r="J2424" s="5" t="s">
        <v>1524</v>
      </c>
      <c r="K2424" s="5">
        <v>223</v>
      </c>
      <c r="L2424" s="5"/>
      <c r="M2424" s="5" t="s">
        <v>1527</v>
      </c>
      <c r="N2424" s="5">
        <v>1139523</v>
      </c>
      <c r="O2424" s="5">
        <v>6</v>
      </c>
      <c r="P2424" s="11">
        <v>3</v>
      </c>
      <c r="Q2424" s="12">
        <v>114.89999999999999</v>
      </c>
      <c r="R2424" s="13">
        <f t="shared" si="37"/>
        <v>344.7</v>
      </c>
    </row>
    <row r="2425" spans="1:18" ht="51.6" customHeight="1">
      <c r="A2425" s="4" t="s">
        <v>2261</v>
      </c>
      <c r="B2425" s="5">
        <v>705</v>
      </c>
      <c r="C2425" s="5">
        <v>223</v>
      </c>
      <c r="D2425" s="5" t="s">
        <v>2263</v>
      </c>
      <c r="E2425" s="5" t="s">
        <v>1528</v>
      </c>
      <c r="F2425" s="5" t="s">
        <v>2273</v>
      </c>
      <c r="G2425" s="5" t="s">
        <v>1432</v>
      </c>
      <c r="H2425" s="5">
        <v>42</v>
      </c>
      <c r="I2425" s="5" t="s">
        <v>172</v>
      </c>
      <c r="J2425" s="5" t="s">
        <v>1524</v>
      </c>
      <c r="K2425" s="5">
        <v>223</v>
      </c>
      <c r="L2425" s="5"/>
      <c r="M2425" s="5" t="s">
        <v>993</v>
      </c>
      <c r="N2425" s="5">
        <v>1139558</v>
      </c>
      <c r="O2425" s="5">
        <v>4</v>
      </c>
      <c r="P2425" s="11">
        <v>2</v>
      </c>
      <c r="Q2425" s="12">
        <v>124.9</v>
      </c>
      <c r="R2425" s="13">
        <f t="shared" si="37"/>
        <v>249.8</v>
      </c>
    </row>
    <row r="2426" spans="1:18" ht="51.6" customHeight="1">
      <c r="A2426" s="4" t="s">
        <v>2261</v>
      </c>
      <c r="B2426" s="5">
        <v>705</v>
      </c>
      <c r="C2426" s="5">
        <v>223</v>
      </c>
      <c r="D2426" s="5" t="s">
        <v>2263</v>
      </c>
      <c r="E2426" s="5" t="s">
        <v>1528</v>
      </c>
      <c r="F2426" s="5" t="s">
        <v>2273</v>
      </c>
      <c r="G2426" s="5" t="s">
        <v>1432</v>
      </c>
      <c r="H2426" s="5">
        <v>42</v>
      </c>
      <c r="I2426" s="5" t="s">
        <v>172</v>
      </c>
      <c r="J2426" s="5" t="s">
        <v>1524</v>
      </c>
      <c r="K2426" s="5">
        <v>223</v>
      </c>
      <c r="L2426" s="5"/>
      <c r="M2426" s="5" t="s">
        <v>993</v>
      </c>
      <c r="N2426" s="5">
        <v>1139558</v>
      </c>
      <c r="O2426" s="5">
        <v>5</v>
      </c>
      <c r="P2426" s="11">
        <v>2</v>
      </c>
      <c r="Q2426" s="12">
        <v>124.9</v>
      </c>
      <c r="R2426" s="13">
        <f t="shared" si="37"/>
        <v>249.8</v>
      </c>
    </row>
    <row r="2427" spans="1:18" ht="51.6" customHeight="1">
      <c r="A2427" s="4" t="s">
        <v>2261</v>
      </c>
      <c r="B2427" s="5">
        <v>705</v>
      </c>
      <c r="C2427" s="5">
        <v>223</v>
      </c>
      <c r="D2427" s="5" t="s">
        <v>2263</v>
      </c>
      <c r="E2427" s="5" t="s">
        <v>1528</v>
      </c>
      <c r="F2427" s="5" t="s">
        <v>2273</v>
      </c>
      <c r="G2427" s="5" t="s">
        <v>1432</v>
      </c>
      <c r="H2427" s="5">
        <v>42</v>
      </c>
      <c r="I2427" s="5" t="s">
        <v>172</v>
      </c>
      <c r="J2427" s="5" t="s">
        <v>1524</v>
      </c>
      <c r="K2427" s="5">
        <v>223</v>
      </c>
      <c r="L2427" s="5"/>
      <c r="M2427" s="5" t="s">
        <v>993</v>
      </c>
      <c r="N2427" s="5">
        <v>1139558</v>
      </c>
      <c r="O2427" s="5">
        <v>7</v>
      </c>
      <c r="P2427" s="11">
        <v>2</v>
      </c>
      <c r="Q2427" s="12">
        <v>124.9</v>
      </c>
      <c r="R2427" s="13">
        <f t="shared" si="37"/>
        <v>249.8</v>
      </c>
    </row>
    <row r="2428" spans="1:18" ht="51.6" customHeight="1">
      <c r="A2428" s="4" t="s">
        <v>2261</v>
      </c>
      <c r="B2428" s="5">
        <v>705</v>
      </c>
      <c r="C2428" s="5">
        <v>223</v>
      </c>
      <c r="D2428" s="5" t="s">
        <v>2263</v>
      </c>
      <c r="E2428" s="5" t="s">
        <v>1528</v>
      </c>
      <c r="F2428" s="5" t="s">
        <v>2273</v>
      </c>
      <c r="G2428" s="5" t="s">
        <v>1432</v>
      </c>
      <c r="H2428" s="5">
        <v>42</v>
      </c>
      <c r="I2428" s="5" t="s">
        <v>172</v>
      </c>
      <c r="J2428" s="5" t="s">
        <v>1524</v>
      </c>
      <c r="K2428" s="5">
        <v>223</v>
      </c>
      <c r="L2428" s="5"/>
      <c r="M2428" s="5" t="s">
        <v>993</v>
      </c>
      <c r="N2428" s="5">
        <v>1139558</v>
      </c>
      <c r="O2428" s="5">
        <v>8</v>
      </c>
      <c r="P2428" s="11">
        <v>1</v>
      </c>
      <c r="Q2428" s="12">
        <v>149.9</v>
      </c>
      <c r="R2428" s="13">
        <f t="shared" si="37"/>
        <v>149.9</v>
      </c>
    </row>
    <row r="2429" spans="1:18" ht="51.6" customHeight="1">
      <c r="A2429" s="4" t="s">
        <v>2261</v>
      </c>
      <c r="B2429" s="5">
        <v>705</v>
      </c>
      <c r="C2429" s="5">
        <v>223</v>
      </c>
      <c r="D2429" s="5" t="s">
        <v>2263</v>
      </c>
      <c r="E2429" s="5" t="s">
        <v>1528</v>
      </c>
      <c r="F2429" s="5" t="s">
        <v>2273</v>
      </c>
      <c r="G2429" s="5" t="s">
        <v>1432</v>
      </c>
      <c r="H2429" s="5">
        <v>42</v>
      </c>
      <c r="I2429" s="5" t="s">
        <v>172</v>
      </c>
      <c r="J2429" s="5" t="s">
        <v>1524</v>
      </c>
      <c r="K2429" s="5">
        <v>223</v>
      </c>
      <c r="L2429" s="5"/>
      <c r="M2429" s="5" t="s">
        <v>993</v>
      </c>
      <c r="N2429" s="5">
        <v>1139558</v>
      </c>
      <c r="O2429" s="5">
        <v>16</v>
      </c>
      <c r="P2429" s="11">
        <v>1</v>
      </c>
      <c r="Q2429" s="12">
        <v>149.9</v>
      </c>
      <c r="R2429" s="13">
        <f t="shared" si="37"/>
        <v>149.9</v>
      </c>
    </row>
    <row r="2430" spans="1:18" ht="51.6" customHeight="1">
      <c r="A2430" s="4" t="s">
        <v>2261</v>
      </c>
      <c r="B2430" s="5">
        <v>705</v>
      </c>
      <c r="C2430" s="5">
        <v>223</v>
      </c>
      <c r="D2430" s="5" t="s">
        <v>2263</v>
      </c>
      <c r="E2430" s="5" t="s">
        <v>1529</v>
      </c>
      <c r="F2430" s="5" t="s">
        <v>2273</v>
      </c>
      <c r="G2430" s="5" t="s">
        <v>1432</v>
      </c>
      <c r="H2430" s="5">
        <v>42</v>
      </c>
      <c r="I2430" s="5" t="s">
        <v>172</v>
      </c>
      <c r="J2430" s="5" t="s">
        <v>1524</v>
      </c>
      <c r="K2430" s="5">
        <v>223</v>
      </c>
      <c r="L2430" s="5"/>
      <c r="M2430" s="5" t="s">
        <v>1259</v>
      </c>
      <c r="N2430" s="5">
        <v>1139561</v>
      </c>
      <c r="O2430" s="5">
        <v>92</v>
      </c>
      <c r="P2430" s="11">
        <v>1</v>
      </c>
      <c r="Q2430" s="12">
        <v>139.9</v>
      </c>
      <c r="R2430" s="13">
        <f t="shared" si="37"/>
        <v>139.9</v>
      </c>
    </row>
    <row r="2431" spans="1:18" ht="51.6" customHeight="1">
      <c r="A2431" s="4" t="s">
        <v>2261</v>
      </c>
      <c r="B2431" s="5">
        <v>705</v>
      </c>
      <c r="C2431" s="5">
        <v>223</v>
      </c>
      <c r="D2431" s="5" t="s">
        <v>2263</v>
      </c>
      <c r="E2431" s="5" t="s">
        <v>1529</v>
      </c>
      <c r="F2431" s="5" t="s">
        <v>2273</v>
      </c>
      <c r="G2431" s="5" t="s">
        <v>1432</v>
      </c>
      <c r="H2431" s="5">
        <v>42</v>
      </c>
      <c r="I2431" s="5" t="s">
        <v>172</v>
      </c>
      <c r="J2431" s="5" t="s">
        <v>1524</v>
      </c>
      <c r="K2431" s="5">
        <v>223</v>
      </c>
      <c r="L2431" s="5"/>
      <c r="M2431" s="5" t="s">
        <v>1259</v>
      </c>
      <c r="N2431" s="5">
        <v>1139561</v>
      </c>
      <c r="O2431" s="5">
        <v>8</v>
      </c>
      <c r="P2431" s="11">
        <v>4</v>
      </c>
      <c r="Q2431" s="12">
        <v>169.9</v>
      </c>
      <c r="R2431" s="13">
        <f t="shared" si="37"/>
        <v>679.6</v>
      </c>
    </row>
    <row r="2432" spans="1:18" ht="51.6" customHeight="1">
      <c r="A2432" s="4" t="s">
        <v>2261</v>
      </c>
      <c r="B2432" s="5">
        <v>705</v>
      </c>
      <c r="C2432" s="5">
        <v>223</v>
      </c>
      <c r="D2432" s="5" t="s">
        <v>2263</v>
      </c>
      <c r="E2432" s="5" t="s">
        <v>1529</v>
      </c>
      <c r="F2432" s="5" t="s">
        <v>2273</v>
      </c>
      <c r="G2432" s="5" t="s">
        <v>1432</v>
      </c>
      <c r="H2432" s="5">
        <v>42</v>
      </c>
      <c r="I2432" s="5" t="s">
        <v>172</v>
      </c>
      <c r="J2432" s="5" t="s">
        <v>1524</v>
      </c>
      <c r="K2432" s="5">
        <v>223</v>
      </c>
      <c r="L2432" s="5"/>
      <c r="M2432" s="5" t="s">
        <v>1259</v>
      </c>
      <c r="N2432" s="5">
        <v>1139561</v>
      </c>
      <c r="O2432" s="5">
        <v>10</v>
      </c>
      <c r="P2432" s="11">
        <v>1</v>
      </c>
      <c r="Q2432" s="12">
        <v>169.9</v>
      </c>
      <c r="R2432" s="13">
        <f t="shared" si="37"/>
        <v>169.9</v>
      </c>
    </row>
    <row r="2433" spans="1:18" ht="51.6" customHeight="1">
      <c r="A2433" s="4" t="s">
        <v>2261</v>
      </c>
      <c r="B2433" s="5">
        <v>705</v>
      </c>
      <c r="C2433" s="5">
        <v>223</v>
      </c>
      <c r="D2433" s="5" t="s">
        <v>2263</v>
      </c>
      <c r="E2433" s="5" t="s">
        <v>1529</v>
      </c>
      <c r="F2433" s="5" t="s">
        <v>2273</v>
      </c>
      <c r="G2433" s="5" t="s">
        <v>1432</v>
      </c>
      <c r="H2433" s="5">
        <v>42</v>
      </c>
      <c r="I2433" s="5" t="s">
        <v>172</v>
      </c>
      <c r="J2433" s="5" t="s">
        <v>1524</v>
      </c>
      <c r="K2433" s="5">
        <v>223</v>
      </c>
      <c r="L2433" s="5"/>
      <c r="M2433" s="5" t="s">
        <v>1259</v>
      </c>
      <c r="N2433" s="5">
        <v>1139561</v>
      </c>
      <c r="O2433" s="5">
        <v>12</v>
      </c>
      <c r="P2433" s="11">
        <v>1</v>
      </c>
      <c r="Q2433" s="12">
        <v>169.9</v>
      </c>
      <c r="R2433" s="13">
        <f t="shared" si="37"/>
        <v>169.9</v>
      </c>
    </row>
    <row r="2434" spans="1:18" ht="51.6" customHeight="1">
      <c r="A2434" s="4" t="s">
        <v>2261</v>
      </c>
      <c r="B2434" s="5">
        <v>705</v>
      </c>
      <c r="C2434" s="5">
        <v>223</v>
      </c>
      <c r="D2434" s="5" t="s">
        <v>2263</v>
      </c>
      <c r="E2434" s="5" t="s">
        <v>1529</v>
      </c>
      <c r="F2434" s="5" t="s">
        <v>2273</v>
      </c>
      <c r="G2434" s="5" t="s">
        <v>1432</v>
      </c>
      <c r="H2434" s="5">
        <v>42</v>
      </c>
      <c r="I2434" s="5" t="s">
        <v>172</v>
      </c>
      <c r="J2434" s="5" t="s">
        <v>1524</v>
      </c>
      <c r="K2434" s="5">
        <v>223</v>
      </c>
      <c r="L2434" s="5"/>
      <c r="M2434" s="5" t="s">
        <v>1259</v>
      </c>
      <c r="N2434" s="5">
        <v>1139561</v>
      </c>
      <c r="O2434" s="5">
        <v>14</v>
      </c>
      <c r="P2434" s="11">
        <v>1</v>
      </c>
      <c r="Q2434" s="12">
        <v>169.9</v>
      </c>
      <c r="R2434" s="13">
        <f t="shared" si="37"/>
        <v>169.9</v>
      </c>
    </row>
    <row r="2435" spans="1:18" ht="51.6" customHeight="1">
      <c r="A2435" s="4" t="s">
        <v>2261</v>
      </c>
      <c r="B2435" s="5">
        <v>705</v>
      </c>
      <c r="C2435" s="5">
        <v>223</v>
      </c>
      <c r="D2435" s="5" t="s">
        <v>2263</v>
      </c>
      <c r="E2435" s="5" t="s">
        <v>1529</v>
      </c>
      <c r="F2435" s="5" t="s">
        <v>2273</v>
      </c>
      <c r="G2435" s="5" t="s">
        <v>1432</v>
      </c>
      <c r="H2435" s="5">
        <v>42</v>
      </c>
      <c r="I2435" s="5" t="s">
        <v>172</v>
      </c>
      <c r="J2435" s="5" t="s">
        <v>1524</v>
      </c>
      <c r="K2435" s="5">
        <v>223</v>
      </c>
      <c r="L2435" s="5"/>
      <c r="M2435" s="5" t="s">
        <v>1259</v>
      </c>
      <c r="N2435" s="5">
        <v>1139561</v>
      </c>
      <c r="O2435" s="5">
        <v>16</v>
      </c>
      <c r="P2435" s="11">
        <v>2</v>
      </c>
      <c r="Q2435" s="12">
        <v>169.9</v>
      </c>
      <c r="R2435" s="13">
        <f t="shared" si="37"/>
        <v>339.8</v>
      </c>
    </row>
    <row r="2436" spans="1:18" ht="51.6" customHeight="1">
      <c r="A2436" s="4" t="s">
        <v>2261</v>
      </c>
      <c r="B2436" s="5">
        <v>705</v>
      </c>
      <c r="C2436" s="5">
        <v>223</v>
      </c>
      <c r="D2436" s="5" t="s">
        <v>2263</v>
      </c>
      <c r="E2436" s="5" t="s">
        <v>1530</v>
      </c>
      <c r="F2436" s="5" t="s">
        <v>2273</v>
      </c>
      <c r="G2436" s="5" t="s">
        <v>1432</v>
      </c>
      <c r="H2436" s="5">
        <v>42</v>
      </c>
      <c r="I2436" s="5" t="s">
        <v>172</v>
      </c>
      <c r="J2436" s="5" t="s">
        <v>1524</v>
      </c>
      <c r="K2436" s="5">
        <v>223</v>
      </c>
      <c r="L2436" s="5"/>
      <c r="M2436" s="5" t="s">
        <v>993</v>
      </c>
      <c r="N2436" s="5">
        <v>1139620</v>
      </c>
      <c r="O2436" s="5">
        <v>4</v>
      </c>
      <c r="P2436" s="11">
        <v>2</v>
      </c>
      <c r="Q2436" s="12">
        <v>169.9</v>
      </c>
      <c r="R2436" s="13">
        <f t="shared" ref="R2436:R2499" si="38">+Q2436*P2436</f>
        <v>339.8</v>
      </c>
    </row>
    <row r="2437" spans="1:18" ht="51.6" customHeight="1">
      <c r="A2437" s="4" t="s">
        <v>2261</v>
      </c>
      <c r="B2437" s="5">
        <v>705</v>
      </c>
      <c r="C2437" s="5">
        <v>223</v>
      </c>
      <c r="D2437" s="5" t="s">
        <v>2263</v>
      </c>
      <c r="E2437" s="5" t="s">
        <v>1530</v>
      </c>
      <c r="F2437" s="5" t="s">
        <v>2273</v>
      </c>
      <c r="G2437" s="5" t="s">
        <v>1432</v>
      </c>
      <c r="H2437" s="5">
        <v>42</v>
      </c>
      <c r="I2437" s="5" t="s">
        <v>172</v>
      </c>
      <c r="J2437" s="5" t="s">
        <v>1524</v>
      </c>
      <c r="K2437" s="5">
        <v>223</v>
      </c>
      <c r="L2437" s="5"/>
      <c r="M2437" s="5" t="s">
        <v>993</v>
      </c>
      <c r="N2437" s="5">
        <v>1139620</v>
      </c>
      <c r="O2437" s="5">
        <v>6</v>
      </c>
      <c r="P2437" s="11">
        <v>3</v>
      </c>
      <c r="Q2437" s="12">
        <v>169.9</v>
      </c>
      <c r="R2437" s="13">
        <f t="shared" si="38"/>
        <v>509.70000000000005</v>
      </c>
    </row>
    <row r="2438" spans="1:18" ht="51.6" customHeight="1">
      <c r="A2438" s="4" t="s">
        <v>2261</v>
      </c>
      <c r="B2438" s="5">
        <v>705</v>
      </c>
      <c r="C2438" s="5">
        <v>223</v>
      </c>
      <c r="D2438" s="5" t="s">
        <v>2263</v>
      </c>
      <c r="E2438" s="5" t="s">
        <v>1530</v>
      </c>
      <c r="F2438" s="5" t="s">
        <v>2273</v>
      </c>
      <c r="G2438" s="5" t="s">
        <v>1432</v>
      </c>
      <c r="H2438" s="5">
        <v>42</v>
      </c>
      <c r="I2438" s="5" t="s">
        <v>172</v>
      </c>
      <c r="J2438" s="5" t="s">
        <v>1524</v>
      </c>
      <c r="K2438" s="5">
        <v>223</v>
      </c>
      <c r="L2438" s="5"/>
      <c r="M2438" s="5" t="s">
        <v>993</v>
      </c>
      <c r="N2438" s="5">
        <v>1139620</v>
      </c>
      <c r="O2438" s="5">
        <v>8</v>
      </c>
      <c r="P2438" s="11">
        <v>1</v>
      </c>
      <c r="Q2438" s="12">
        <v>199.9</v>
      </c>
      <c r="R2438" s="13">
        <f t="shared" si="38"/>
        <v>199.9</v>
      </c>
    </row>
    <row r="2439" spans="1:18" ht="51.6" customHeight="1">
      <c r="A2439" s="4" t="s">
        <v>2261</v>
      </c>
      <c r="B2439" s="5">
        <v>705</v>
      </c>
      <c r="C2439" s="5">
        <v>223</v>
      </c>
      <c r="D2439" s="5" t="s">
        <v>2263</v>
      </c>
      <c r="E2439" s="5" t="s">
        <v>1530</v>
      </c>
      <c r="F2439" s="5" t="s">
        <v>2273</v>
      </c>
      <c r="G2439" s="5" t="s">
        <v>1432</v>
      </c>
      <c r="H2439" s="5">
        <v>42</v>
      </c>
      <c r="I2439" s="5" t="s">
        <v>172</v>
      </c>
      <c r="J2439" s="5" t="s">
        <v>1524</v>
      </c>
      <c r="K2439" s="5">
        <v>223</v>
      </c>
      <c r="L2439" s="5"/>
      <c r="M2439" s="5" t="s">
        <v>993</v>
      </c>
      <c r="N2439" s="5">
        <v>1139620</v>
      </c>
      <c r="O2439" s="5">
        <v>16</v>
      </c>
      <c r="P2439" s="11">
        <v>1</v>
      </c>
      <c r="Q2439" s="12">
        <v>199.9</v>
      </c>
      <c r="R2439" s="13">
        <f t="shared" si="38"/>
        <v>199.9</v>
      </c>
    </row>
    <row r="2440" spans="1:18" ht="51.6" customHeight="1">
      <c r="A2440" s="4" t="s">
        <v>2261</v>
      </c>
      <c r="B2440" s="5">
        <v>705</v>
      </c>
      <c r="C2440" s="5">
        <v>223</v>
      </c>
      <c r="D2440" s="5" t="s">
        <v>2263</v>
      </c>
      <c r="E2440" s="5" t="s">
        <v>1530</v>
      </c>
      <c r="F2440" s="5" t="s">
        <v>2273</v>
      </c>
      <c r="G2440" s="5" t="s">
        <v>1432</v>
      </c>
      <c r="H2440" s="5">
        <v>42</v>
      </c>
      <c r="I2440" s="5" t="s">
        <v>172</v>
      </c>
      <c r="J2440" s="5" t="s">
        <v>1524</v>
      </c>
      <c r="K2440" s="5">
        <v>223</v>
      </c>
      <c r="L2440" s="5"/>
      <c r="M2440" s="5" t="s">
        <v>1507</v>
      </c>
      <c r="N2440" s="5">
        <v>1139621</v>
      </c>
      <c r="O2440" s="5">
        <v>16</v>
      </c>
      <c r="P2440" s="11">
        <v>2</v>
      </c>
      <c r="Q2440" s="12">
        <v>199.9</v>
      </c>
      <c r="R2440" s="13">
        <f t="shared" si="38"/>
        <v>399.8</v>
      </c>
    </row>
    <row r="2441" spans="1:18" ht="51.6" customHeight="1">
      <c r="A2441" s="4" t="s">
        <v>2261</v>
      </c>
      <c r="B2441" s="5">
        <v>705</v>
      </c>
      <c r="C2441" s="5">
        <v>223</v>
      </c>
      <c r="D2441" s="5" t="s">
        <v>2263</v>
      </c>
      <c r="E2441" s="5" t="s">
        <v>1531</v>
      </c>
      <c r="F2441" s="5" t="s">
        <v>2273</v>
      </c>
      <c r="G2441" s="5" t="s">
        <v>1432</v>
      </c>
      <c r="H2441" s="5">
        <v>42</v>
      </c>
      <c r="I2441" s="5" t="s">
        <v>172</v>
      </c>
      <c r="J2441" s="5" t="s">
        <v>1524</v>
      </c>
      <c r="K2441" s="5">
        <v>223</v>
      </c>
      <c r="L2441" s="5"/>
      <c r="M2441" s="5" t="s">
        <v>1527</v>
      </c>
      <c r="N2441" s="5">
        <v>1139780</v>
      </c>
      <c r="O2441" s="5">
        <v>4</v>
      </c>
      <c r="P2441" s="11">
        <v>2</v>
      </c>
      <c r="Q2441" s="12">
        <v>139.9</v>
      </c>
      <c r="R2441" s="13">
        <f t="shared" si="38"/>
        <v>279.8</v>
      </c>
    </row>
    <row r="2442" spans="1:18" ht="51.6" customHeight="1">
      <c r="A2442" s="4" t="s">
        <v>2261</v>
      </c>
      <c r="B2442" s="5">
        <v>705</v>
      </c>
      <c r="C2442" s="5">
        <v>223</v>
      </c>
      <c r="D2442" s="5" t="s">
        <v>2263</v>
      </c>
      <c r="E2442" s="5" t="s">
        <v>1531</v>
      </c>
      <c r="F2442" s="5" t="s">
        <v>2273</v>
      </c>
      <c r="G2442" s="5" t="s">
        <v>1432</v>
      </c>
      <c r="H2442" s="5">
        <v>42</v>
      </c>
      <c r="I2442" s="5" t="s">
        <v>172</v>
      </c>
      <c r="J2442" s="5" t="s">
        <v>1524</v>
      </c>
      <c r="K2442" s="5">
        <v>223</v>
      </c>
      <c r="L2442" s="5"/>
      <c r="M2442" s="5" t="s">
        <v>1527</v>
      </c>
      <c r="N2442" s="5">
        <v>1139780</v>
      </c>
      <c r="O2442" s="5">
        <v>8</v>
      </c>
      <c r="P2442" s="11">
        <v>1</v>
      </c>
      <c r="Q2442" s="12">
        <v>169.9</v>
      </c>
      <c r="R2442" s="13">
        <f t="shared" si="38"/>
        <v>169.9</v>
      </c>
    </row>
    <row r="2443" spans="1:18" ht="51.6" customHeight="1">
      <c r="A2443" s="4" t="s">
        <v>2261</v>
      </c>
      <c r="B2443" s="5">
        <v>705</v>
      </c>
      <c r="C2443" s="5">
        <v>223</v>
      </c>
      <c r="D2443" s="5" t="s">
        <v>2263</v>
      </c>
      <c r="E2443" s="5" t="s">
        <v>1531</v>
      </c>
      <c r="F2443" s="5" t="s">
        <v>2273</v>
      </c>
      <c r="G2443" s="5" t="s">
        <v>1432</v>
      </c>
      <c r="H2443" s="5">
        <v>42</v>
      </c>
      <c r="I2443" s="5" t="s">
        <v>172</v>
      </c>
      <c r="J2443" s="5" t="s">
        <v>1524</v>
      </c>
      <c r="K2443" s="5">
        <v>223</v>
      </c>
      <c r="L2443" s="5"/>
      <c r="M2443" s="5" t="s">
        <v>1527</v>
      </c>
      <c r="N2443" s="5">
        <v>1139780</v>
      </c>
      <c r="O2443" s="5">
        <v>12</v>
      </c>
      <c r="P2443" s="11">
        <v>4</v>
      </c>
      <c r="Q2443" s="12">
        <v>169.9</v>
      </c>
      <c r="R2443" s="13">
        <f t="shared" si="38"/>
        <v>679.6</v>
      </c>
    </row>
    <row r="2444" spans="1:18" ht="51.6" customHeight="1">
      <c r="A2444" s="4" t="s">
        <v>2261</v>
      </c>
      <c r="B2444" s="5">
        <v>705</v>
      </c>
      <c r="C2444" s="5">
        <v>223</v>
      </c>
      <c r="D2444" s="5" t="s">
        <v>2263</v>
      </c>
      <c r="E2444" s="5" t="s">
        <v>1531</v>
      </c>
      <c r="F2444" s="5" t="s">
        <v>2273</v>
      </c>
      <c r="G2444" s="5" t="s">
        <v>1432</v>
      </c>
      <c r="H2444" s="5">
        <v>42</v>
      </c>
      <c r="I2444" s="5" t="s">
        <v>172</v>
      </c>
      <c r="J2444" s="5" t="s">
        <v>1524</v>
      </c>
      <c r="K2444" s="5">
        <v>223</v>
      </c>
      <c r="L2444" s="5"/>
      <c r="M2444" s="5" t="s">
        <v>1527</v>
      </c>
      <c r="N2444" s="5">
        <v>1139780</v>
      </c>
      <c r="O2444" s="5">
        <v>14</v>
      </c>
      <c r="P2444" s="11">
        <v>5</v>
      </c>
      <c r="Q2444" s="12">
        <v>169.9</v>
      </c>
      <c r="R2444" s="13">
        <f t="shared" si="38"/>
        <v>849.5</v>
      </c>
    </row>
    <row r="2445" spans="1:18" ht="51.6" customHeight="1">
      <c r="A2445" s="4" t="s">
        <v>2261</v>
      </c>
      <c r="B2445" s="5">
        <v>705</v>
      </c>
      <c r="C2445" s="5">
        <v>223</v>
      </c>
      <c r="D2445" s="5" t="s">
        <v>2263</v>
      </c>
      <c r="E2445" s="5" t="s">
        <v>1531</v>
      </c>
      <c r="F2445" s="5" t="s">
        <v>2273</v>
      </c>
      <c r="G2445" s="5" t="s">
        <v>1432</v>
      </c>
      <c r="H2445" s="5">
        <v>42</v>
      </c>
      <c r="I2445" s="5" t="s">
        <v>172</v>
      </c>
      <c r="J2445" s="5" t="s">
        <v>1524</v>
      </c>
      <c r="K2445" s="5">
        <v>223</v>
      </c>
      <c r="L2445" s="5"/>
      <c r="M2445" s="5" t="s">
        <v>1527</v>
      </c>
      <c r="N2445" s="5">
        <v>1139780</v>
      </c>
      <c r="O2445" s="5">
        <v>16</v>
      </c>
      <c r="P2445" s="11">
        <v>1</v>
      </c>
      <c r="Q2445" s="12">
        <v>169.9</v>
      </c>
      <c r="R2445" s="13">
        <f t="shared" si="38"/>
        <v>169.9</v>
      </c>
    </row>
    <row r="2446" spans="1:18" ht="51.6" customHeight="1">
      <c r="A2446" s="4" t="s">
        <v>2261</v>
      </c>
      <c r="B2446" s="5">
        <v>705</v>
      </c>
      <c r="C2446" s="5">
        <v>223</v>
      </c>
      <c r="D2446" s="5" t="s">
        <v>2263</v>
      </c>
      <c r="E2446" s="5" t="s">
        <v>1532</v>
      </c>
      <c r="F2446" s="5" t="s">
        <v>2273</v>
      </c>
      <c r="G2446" s="5" t="s">
        <v>1432</v>
      </c>
      <c r="H2446" s="5">
        <v>42</v>
      </c>
      <c r="I2446" s="5" t="s">
        <v>172</v>
      </c>
      <c r="J2446" s="5" t="s">
        <v>1524</v>
      </c>
      <c r="K2446" s="5">
        <v>223</v>
      </c>
      <c r="L2446" s="5"/>
      <c r="M2446" s="5" t="s">
        <v>1259</v>
      </c>
      <c r="N2446" s="5">
        <v>1139786</v>
      </c>
      <c r="O2446" s="5">
        <v>74</v>
      </c>
      <c r="P2446" s="11">
        <v>6</v>
      </c>
      <c r="Q2446" s="12">
        <v>109.89999999999999</v>
      </c>
      <c r="R2446" s="13">
        <f t="shared" si="38"/>
        <v>659.4</v>
      </c>
    </row>
    <row r="2447" spans="1:18" ht="51.6" customHeight="1">
      <c r="A2447" s="4" t="s">
        <v>2261</v>
      </c>
      <c r="B2447" s="5">
        <v>705</v>
      </c>
      <c r="C2447" s="5">
        <v>223</v>
      </c>
      <c r="D2447" s="5" t="s">
        <v>2263</v>
      </c>
      <c r="E2447" s="5" t="s">
        <v>1532</v>
      </c>
      <c r="F2447" s="5" t="s">
        <v>2273</v>
      </c>
      <c r="G2447" s="5" t="s">
        <v>1432</v>
      </c>
      <c r="H2447" s="5">
        <v>42</v>
      </c>
      <c r="I2447" s="5" t="s">
        <v>172</v>
      </c>
      <c r="J2447" s="5" t="s">
        <v>1524</v>
      </c>
      <c r="K2447" s="5">
        <v>223</v>
      </c>
      <c r="L2447" s="5"/>
      <c r="M2447" s="5" t="s">
        <v>1259</v>
      </c>
      <c r="N2447" s="5">
        <v>1139786</v>
      </c>
      <c r="O2447" s="5">
        <v>80</v>
      </c>
      <c r="P2447" s="11">
        <v>3</v>
      </c>
      <c r="Q2447" s="12">
        <v>109.89999999999999</v>
      </c>
      <c r="R2447" s="13">
        <f t="shared" si="38"/>
        <v>329.7</v>
      </c>
    </row>
    <row r="2448" spans="1:18" ht="51.6" customHeight="1">
      <c r="A2448" s="4" t="s">
        <v>2261</v>
      </c>
      <c r="B2448" s="5">
        <v>705</v>
      </c>
      <c r="C2448" s="5">
        <v>223</v>
      </c>
      <c r="D2448" s="5" t="s">
        <v>2263</v>
      </c>
      <c r="E2448" s="5" t="s">
        <v>1532</v>
      </c>
      <c r="F2448" s="5" t="s">
        <v>2273</v>
      </c>
      <c r="G2448" s="5" t="s">
        <v>1432</v>
      </c>
      <c r="H2448" s="5">
        <v>42</v>
      </c>
      <c r="I2448" s="5" t="s">
        <v>172</v>
      </c>
      <c r="J2448" s="5" t="s">
        <v>1524</v>
      </c>
      <c r="K2448" s="5">
        <v>223</v>
      </c>
      <c r="L2448" s="5"/>
      <c r="M2448" s="5" t="s">
        <v>1439</v>
      </c>
      <c r="N2448" s="5">
        <v>1139787</v>
      </c>
      <c r="O2448" s="5">
        <v>74</v>
      </c>
      <c r="P2448" s="11">
        <v>3</v>
      </c>
      <c r="Q2448" s="12">
        <v>109.89999999999999</v>
      </c>
      <c r="R2448" s="13">
        <f t="shared" si="38"/>
        <v>329.7</v>
      </c>
    </row>
    <row r="2449" spans="1:18" ht="51.6" customHeight="1">
      <c r="A2449" s="4" t="s">
        <v>2261</v>
      </c>
      <c r="B2449" s="5">
        <v>705</v>
      </c>
      <c r="C2449" s="5">
        <v>223</v>
      </c>
      <c r="D2449" s="5" t="s">
        <v>2263</v>
      </c>
      <c r="E2449" s="5" t="s">
        <v>1532</v>
      </c>
      <c r="F2449" s="5" t="s">
        <v>2273</v>
      </c>
      <c r="G2449" s="5" t="s">
        <v>1432</v>
      </c>
      <c r="H2449" s="5">
        <v>42</v>
      </c>
      <c r="I2449" s="5" t="s">
        <v>172</v>
      </c>
      <c r="J2449" s="5" t="s">
        <v>1524</v>
      </c>
      <c r="K2449" s="5">
        <v>223</v>
      </c>
      <c r="L2449" s="5"/>
      <c r="M2449" s="5" t="s">
        <v>1439</v>
      </c>
      <c r="N2449" s="5">
        <v>1139787</v>
      </c>
      <c r="O2449" s="5">
        <v>80</v>
      </c>
      <c r="P2449" s="11">
        <v>2</v>
      </c>
      <c r="Q2449" s="12">
        <v>109.9</v>
      </c>
      <c r="R2449" s="13">
        <f t="shared" si="38"/>
        <v>219.8</v>
      </c>
    </row>
    <row r="2450" spans="1:18" ht="51.6" customHeight="1">
      <c r="A2450" s="4" t="s">
        <v>2261</v>
      </c>
      <c r="B2450" s="5">
        <v>705</v>
      </c>
      <c r="C2450" s="5">
        <v>223</v>
      </c>
      <c r="D2450" s="5" t="s">
        <v>2263</v>
      </c>
      <c r="E2450" s="5" t="s">
        <v>1532</v>
      </c>
      <c r="F2450" s="5" t="s">
        <v>2273</v>
      </c>
      <c r="G2450" s="5" t="s">
        <v>1432</v>
      </c>
      <c r="H2450" s="5">
        <v>42</v>
      </c>
      <c r="I2450" s="5" t="s">
        <v>172</v>
      </c>
      <c r="J2450" s="5" t="s">
        <v>1524</v>
      </c>
      <c r="K2450" s="5">
        <v>223</v>
      </c>
      <c r="L2450" s="5"/>
      <c r="M2450" s="5" t="s">
        <v>1439</v>
      </c>
      <c r="N2450" s="5">
        <v>1139787</v>
      </c>
      <c r="O2450" s="5">
        <v>12</v>
      </c>
      <c r="P2450" s="11">
        <v>1</v>
      </c>
      <c r="Q2450" s="12">
        <v>129.9</v>
      </c>
      <c r="R2450" s="13">
        <f t="shared" si="38"/>
        <v>129.9</v>
      </c>
    </row>
    <row r="2451" spans="1:18" ht="51.6" customHeight="1">
      <c r="A2451" s="4" t="s">
        <v>2261</v>
      </c>
      <c r="B2451" s="5">
        <v>705</v>
      </c>
      <c r="C2451" s="5">
        <v>223</v>
      </c>
      <c r="D2451" s="5" t="s">
        <v>2263</v>
      </c>
      <c r="E2451" s="5" t="s">
        <v>1533</v>
      </c>
      <c r="F2451" s="5" t="s">
        <v>2273</v>
      </c>
      <c r="G2451" s="5" t="s">
        <v>1432</v>
      </c>
      <c r="H2451" s="5">
        <v>42</v>
      </c>
      <c r="I2451" s="5" t="s">
        <v>172</v>
      </c>
      <c r="J2451" s="5" t="s">
        <v>1524</v>
      </c>
      <c r="K2451" s="5">
        <v>223</v>
      </c>
      <c r="L2451" s="5"/>
      <c r="M2451" s="5" t="s">
        <v>993</v>
      </c>
      <c r="N2451" s="5">
        <v>1139788</v>
      </c>
      <c r="O2451" s="5">
        <v>16</v>
      </c>
      <c r="P2451" s="11">
        <v>1</v>
      </c>
      <c r="Q2451" s="12">
        <v>229.9</v>
      </c>
      <c r="R2451" s="13">
        <f t="shared" si="38"/>
        <v>229.9</v>
      </c>
    </row>
    <row r="2452" spans="1:18" ht="51.6" customHeight="1">
      <c r="A2452" s="4" t="s">
        <v>2261</v>
      </c>
      <c r="B2452" s="5">
        <v>705</v>
      </c>
      <c r="C2452" s="5">
        <v>223</v>
      </c>
      <c r="D2452" s="5" t="s">
        <v>2263</v>
      </c>
      <c r="E2452" s="5" t="s">
        <v>1536</v>
      </c>
      <c r="F2452" s="5" t="s">
        <v>2273</v>
      </c>
      <c r="G2452" s="5" t="s">
        <v>1432</v>
      </c>
      <c r="H2452" s="5">
        <v>49</v>
      </c>
      <c r="I2452" s="5" t="s">
        <v>1534</v>
      </c>
      <c r="J2452" s="5" t="s">
        <v>1535</v>
      </c>
      <c r="K2452" s="5">
        <v>223</v>
      </c>
      <c r="L2452" s="5" t="s">
        <v>2250</v>
      </c>
      <c r="M2452" s="5" t="s">
        <v>1259</v>
      </c>
      <c r="N2452" s="5">
        <v>1190825</v>
      </c>
      <c r="O2452" s="5">
        <v>10</v>
      </c>
      <c r="P2452" s="11">
        <v>2</v>
      </c>
      <c r="Q2452" s="12">
        <v>69</v>
      </c>
      <c r="R2452" s="13">
        <f t="shared" si="38"/>
        <v>138</v>
      </c>
    </row>
    <row r="2453" spans="1:18" ht="51.6" customHeight="1">
      <c r="A2453" s="4" t="s">
        <v>2261</v>
      </c>
      <c r="B2453" s="5">
        <v>705</v>
      </c>
      <c r="C2453" s="5">
        <v>223</v>
      </c>
      <c r="D2453" s="5" t="s">
        <v>2263</v>
      </c>
      <c r="E2453" s="5" t="s">
        <v>1536</v>
      </c>
      <c r="F2453" s="5" t="s">
        <v>2273</v>
      </c>
      <c r="G2453" s="5" t="s">
        <v>1432</v>
      </c>
      <c r="H2453" s="5">
        <v>49</v>
      </c>
      <c r="I2453" s="5" t="s">
        <v>1534</v>
      </c>
      <c r="J2453" s="5" t="s">
        <v>1535</v>
      </c>
      <c r="K2453" s="5">
        <v>223</v>
      </c>
      <c r="L2453" s="5" t="s">
        <v>2250</v>
      </c>
      <c r="M2453" s="5" t="s">
        <v>1259</v>
      </c>
      <c r="N2453" s="5">
        <v>1190825</v>
      </c>
      <c r="O2453" s="5">
        <v>12</v>
      </c>
      <c r="P2453" s="11">
        <v>3</v>
      </c>
      <c r="Q2453" s="12">
        <v>69</v>
      </c>
      <c r="R2453" s="13">
        <f t="shared" si="38"/>
        <v>207</v>
      </c>
    </row>
    <row r="2454" spans="1:18" ht="51.6" customHeight="1">
      <c r="A2454" s="4" t="s">
        <v>2261</v>
      </c>
      <c r="B2454" s="5">
        <v>705</v>
      </c>
      <c r="C2454" s="5">
        <v>223</v>
      </c>
      <c r="D2454" s="5" t="s">
        <v>2263</v>
      </c>
      <c r="E2454" s="5" t="s">
        <v>1536</v>
      </c>
      <c r="F2454" s="5" t="s">
        <v>2273</v>
      </c>
      <c r="G2454" s="5" t="s">
        <v>1432</v>
      </c>
      <c r="H2454" s="5">
        <v>49</v>
      </c>
      <c r="I2454" s="5" t="s">
        <v>1534</v>
      </c>
      <c r="J2454" s="5" t="s">
        <v>1535</v>
      </c>
      <c r="K2454" s="5">
        <v>223</v>
      </c>
      <c r="L2454" s="5" t="s">
        <v>2250</v>
      </c>
      <c r="M2454" s="5" t="s">
        <v>1259</v>
      </c>
      <c r="N2454" s="5">
        <v>1190825</v>
      </c>
      <c r="O2454" s="5">
        <v>14</v>
      </c>
      <c r="P2454" s="11">
        <v>2</v>
      </c>
      <c r="Q2454" s="12">
        <v>69</v>
      </c>
      <c r="R2454" s="13">
        <f t="shared" si="38"/>
        <v>138</v>
      </c>
    </row>
    <row r="2455" spans="1:18" ht="51.6" customHeight="1">
      <c r="A2455" s="4" t="s">
        <v>2261</v>
      </c>
      <c r="B2455" s="5">
        <v>705</v>
      </c>
      <c r="C2455" s="5">
        <v>223</v>
      </c>
      <c r="D2455" s="5" t="s">
        <v>2263</v>
      </c>
      <c r="E2455" s="5" t="s">
        <v>1536</v>
      </c>
      <c r="F2455" s="5" t="s">
        <v>2273</v>
      </c>
      <c r="G2455" s="5" t="s">
        <v>1432</v>
      </c>
      <c r="H2455" s="5">
        <v>49</v>
      </c>
      <c r="I2455" s="5" t="s">
        <v>1534</v>
      </c>
      <c r="J2455" s="5" t="s">
        <v>1535</v>
      </c>
      <c r="K2455" s="5">
        <v>223</v>
      </c>
      <c r="L2455" s="5"/>
      <c r="M2455" s="5" t="s">
        <v>1259</v>
      </c>
      <c r="N2455" s="5">
        <v>1190568</v>
      </c>
      <c r="O2455" s="5">
        <v>86</v>
      </c>
      <c r="P2455" s="11">
        <v>1</v>
      </c>
      <c r="Q2455" s="12">
        <v>58</v>
      </c>
      <c r="R2455" s="13">
        <f t="shared" si="38"/>
        <v>58</v>
      </c>
    </row>
    <row r="2456" spans="1:18" ht="51.6" customHeight="1">
      <c r="A2456" s="4" t="s">
        <v>2261</v>
      </c>
      <c r="B2456" s="5">
        <v>705</v>
      </c>
      <c r="C2456" s="5">
        <v>223</v>
      </c>
      <c r="D2456" s="5" t="s">
        <v>2263</v>
      </c>
      <c r="E2456" s="5" t="s">
        <v>1536</v>
      </c>
      <c r="F2456" s="5" t="s">
        <v>2273</v>
      </c>
      <c r="G2456" s="5" t="s">
        <v>1432</v>
      </c>
      <c r="H2456" s="5">
        <v>49</v>
      </c>
      <c r="I2456" s="5" t="s">
        <v>1534</v>
      </c>
      <c r="J2456" s="5" t="s">
        <v>1535</v>
      </c>
      <c r="K2456" s="5">
        <v>223</v>
      </c>
      <c r="L2456" s="5"/>
      <c r="M2456" s="5" t="s">
        <v>1259</v>
      </c>
      <c r="N2456" s="5">
        <v>1190568</v>
      </c>
      <c r="O2456" s="5">
        <v>4</v>
      </c>
      <c r="P2456" s="11">
        <v>1</v>
      </c>
      <c r="Q2456" s="12">
        <v>58</v>
      </c>
      <c r="R2456" s="13">
        <f t="shared" si="38"/>
        <v>58</v>
      </c>
    </row>
    <row r="2457" spans="1:18" ht="51.6" customHeight="1">
      <c r="A2457" s="4" t="s">
        <v>2261</v>
      </c>
      <c r="B2457" s="5">
        <v>705</v>
      </c>
      <c r="C2457" s="5">
        <v>223</v>
      </c>
      <c r="D2457" s="5" t="s">
        <v>2263</v>
      </c>
      <c r="E2457" s="5" t="s">
        <v>1536</v>
      </c>
      <c r="F2457" s="5" t="s">
        <v>2273</v>
      </c>
      <c r="G2457" s="5" t="s">
        <v>1432</v>
      </c>
      <c r="H2457" s="5">
        <v>49</v>
      </c>
      <c r="I2457" s="5" t="s">
        <v>1534</v>
      </c>
      <c r="J2457" s="5" t="s">
        <v>1535</v>
      </c>
      <c r="K2457" s="5">
        <v>223</v>
      </c>
      <c r="L2457" s="5"/>
      <c r="M2457" s="5" t="s">
        <v>1259</v>
      </c>
      <c r="N2457" s="5">
        <v>1190568</v>
      </c>
      <c r="O2457" s="5">
        <v>5</v>
      </c>
      <c r="P2457" s="11">
        <v>1</v>
      </c>
      <c r="Q2457" s="12">
        <v>58</v>
      </c>
      <c r="R2457" s="13">
        <f t="shared" si="38"/>
        <v>58</v>
      </c>
    </row>
    <row r="2458" spans="1:18" ht="51.6" customHeight="1">
      <c r="A2458" s="4" t="s">
        <v>2261</v>
      </c>
      <c r="B2458" s="5">
        <v>705</v>
      </c>
      <c r="C2458" s="5">
        <v>223</v>
      </c>
      <c r="D2458" s="5" t="s">
        <v>2263</v>
      </c>
      <c r="E2458" s="5" t="s">
        <v>1465</v>
      </c>
      <c r="F2458" s="5" t="s">
        <v>2273</v>
      </c>
      <c r="G2458" s="5" t="s">
        <v>1432</v>
      </c>
      <c r="H2458" s="5">
        <v>49</v>
      </c>
      <c r="I2458" s="5" t="s">
        <v>1534</v>
      </c>
      <c r="J2458" s="5" t="s">
        <v>1535</v>
      </c>
      <c r="K2458" s="5">
        <v>223</v>
      </c>
      <c r="L2458" s="5" t="s">
        <v>2250</v>
      </c>
      <c r="M2458" s="5" t="s">
        <v>1466</v>
      </c>
      <c r="N2458" s="5">
        <v>1190828</v>
      </c>
      <c r="O2458" s="5">
        <v>14</v>
      </c>
      <c r="P2458" s="11">
        <v>1</v>
      </c>
      <c r="Q2458" s="12">
        <v>68.5</v>
      </c>
      <c r="R2458" s="13">
        <f t="shared" si="38"/>
        <v>68.5</v>
      </c>
    </row>
    <row r="2459" spans="1:18" ht="51.6" customHeight="1">
      <c r="A2459" s="4" t="s">
        <v>2261</v>
      </c>
      <c r="B2459" s="5">
        <v>705</v>
      </c>
      <c r="C2459" s="5">
        <v>223</v>
      </c>
      <c r="D2459" s="5" t="s">
        <v>2263</v>
      </c>
      <c r="E2459" s="5" t="s">
        <v>1465</v>
      </c>
      <c r="F2459" s="5" t="s">
        <v>2273</v>
      </c>
      <c r="G2459" s="5" t="s">
        <v>1432</v>
      </c>
      <c r="H2459" s="5">
        <v>49</v>
      </c>
      <c r="I2459" s="5" t="s">
        <v>1534</v>
      </c>
      <c r="J2459" s="5" t="s">
        <v>1535</v>
      </c>
      <c r="K2459" s="5">
        <v>223</v>
      </c>
      <c r="L2459" s="5" t="s">
        <v>2250</v>
      </c>
      <c r="M2459" s="5" t="s">
        <v>1466</v>
      </c>
      <c r="N2459" s="5">
        <v>1190828</v>
      </c>
      <c r="O2459" s="5">
        <v>16</v>
      </c>
      <c r="P2459" s="11">
        <v>1</v>
      </c>
      <c r="Q2459" s="12">
        <v>68.5</v>
      </c>
      <c r="R2459" s="13">
        <f t="shared" si="38"/>
        <v>68.5</v>
      </c>
    </row>
    <row r="2460" spans="1:18" ht="51.6" customHeight="1">
      <c r="A2460" s="4" t="s">
        <v>2261</v>
      </c>
      <c r="B2460" s="5">
        <v>705</v>
      </c>
      <c r="C2460" s="5">
        <v>849</v>
      </c>
      <c r="D2460" s="5" t="s">
        <v>2263</v>
      </c>
      <c r="E2460" s="5" t="s">
        <v>1538</v>
      </c>
      <c r="F2460" s="5" t="s">
        <v>2273</v>
      </c>
      <c r="G2460" s="5" t="s">
        <v>1537</v>
      </c>
      <c r="H2460" s="5" t="s">
        <v>104</v>
      </c>
      <c r="I2460" s="5" t="s">
        <v>105</v>
      </c>
      <c r="J2460" s="5" t="s">
        <v>1433</v>
      </c>
      <c r="K2460" s="5">
        <v>849</v>
      </c>
      <c r="L2460" s="5"/>
      <c r="M2460" s="5" t="s">
        <v>1349</v>
      </c>
      <c r="N2460" s="5">
        <v>1165475</v>
      </c>
      <c r="O2460" s="5">
        <v>74</v>
      </c>
      <c r="P2460" s="11">
        <v>1</v>
      </c>
      <c r="Q2460" s="12">
        <v>68.5</v>
      </c>
      <c r="R2460" s="13">
        <f t="shared" si="38"/>
        <v>68.5</v>
      </c>
    </row>
    <row r="2461" spans="1:18" ht="51.6" customHeight="1">
      <c r="A2461" s="4" t="s">
        <v>2261</v>
      </c>
      <c r="B2461" s="5">
        <v>705</v>
      </c>
      <c r="C2461" s="5">
        <v>849</v>
      </c>
      <c r="D2461" s="5" t="s">
        <v>2263</v>
      </c>
      <c r="E2461" s="5" t="s">
        <v>1538</v>
      </c>
      <c r="F2461" s="5" t="s">
        <v>2273</v>
      </c>
      <c r="G2461" s="5" t="s">
        <v>1537</v>
      </c>
      <c r="H2461" s="5" t="s">
        <v>104</v>
      </c>
      <c r="I2461" s="5" t="s">
        <v>105</v>
      </c>
      <c r="J2461" s="5" t="s">
        <v>1433</v>
      </c>
      <c r="K2461" s="5">
        <v>849</v>
      </c>
      <c r="L2461" s="5"/>
      <c r="M2461" s="5" t="s">
        <v>1259</v>
      </c>
      <c r="N2461" s="5">
        <v>1165476</v>
      </c>
      <c r="O2461" s="5">
        <v>80</v>
      </c>
      <c r="P2461" s="11">
        <v>4</v>
      </c>
      <c r="Q2461" s="12">
        <v>68.5</v>
      </c>
      <c r="R2461" s="13">
        <f t="shared" si="38"/>
        <v>274</v>
      </c>
    </row>
    <row r="2462" spans="1:18" ht="51.6" customHeight="1">
      <c r="A2462" s="4" t="s">
        <v>2261</v>
      </c>
      <c r="B2462" s="5">
        <v>705</v>
      </c>
      <c r="C2462" s="5">
        <v>849</v>
      </c>
      <c r="D2462" s="5" t="s">
        <v>2263</v>
      </c>
      <c r="E2462" s="5" t="s">
        <v>1539</v>
      </c>
      <c r="F2462" s="5" t="s">
        <v>2273</v>
      </c>
      <c r="G2462" s="5" t="s">
        <v>1537</v>
      </c>
      <c r="H2462" s="5" t="s">
        <v>104</v>
      </c>
      <c r="I2462" s="5" t="s">
        <v>105</v>
      </c>
      <c r="J2462" s="5" t="s">
        <v>1433</v>
      </c>
      <c r="K2462" s="5">
        <v>849</v>
      </c>
      <c r="L2462" s="5"/>
      <c r="M2462" s="5" t="s">
        <v>1366</v>
      </c>
      <c r="N2462" s="5">
        <v>1165481</v>
      </c>
      <c r="O2462" s="5">
        <v>80</v>
      </c>
      <c r="P2462" s="11">
        <v>3</v>
      </c>
      <c r="Q2462" s="12">
        <v>79</v>
      </c>
      <c r="R2462" s="13">
        <f t="shared" si="38"/>
        <v>237</v>
      </c>
    </row>
    <row r="2463" spans="1:18" ht="51.6" customHeight="1">
      <c r="A2463" s="4" t="s">
        <v>2261</v>
      </c>
      <c r="B2463" s="5">
        <v>705</v>
      </c>
      <c r="C2463" s="5">
        <v>849</v>
      </c>
      <c r="D2463" s="5" t="s">
        <v>2263</v>
      </c>
      <c r="E2463" s="5" t="s">
        <v>1539</v>
      </c>
      <c r="F2463" s="5" t="s">
        <v>2273</v>
      </c>
      <c r="G2463" s="5" t="s">
        <v>1537</v>
      </c>
      <c r="H2463" s="5" t="s">
        <v>104</v>
      </c>
      <c r="I2463" s="5" t="s">
        <v>105</v>
      </c>
      <c r="J2463" s="5" t="s">
        <v>1433</v>
      </c>
      <c r="K2463" s="5">
        <v>849</v>
      </c>
      <c r="L2463" s="5"/>
      <c r="M2463" s="5" t="s">
        <v>1366</v>
      </c>
      <c r="N2463" s="5">
        <v>1165481</v>
      </c>
      <c r="O2463" s="5">
        <v>6</v>
      </c>
      <c r="P2463" s="11">
        <v>2</v>
      </c>
      <c r="Q2463" s="12">
        <v>79</v>
      </c>
      <c r="R2463" s="13">
        <f t="shared" si="38"/>
        <v>158</v>
      </c>
    </row>
    <row r="2464" spans="1:18" ht="51.6" customHeight="1">
      <c r="A2464" s="4" t="s">
        <v>2261</v>
      </c>
      <c r="B2464" s="5">
        <v>705</v>
      </c>
      <c r="C2464" s="5">
        <v>849</v>
      </c>
      <c r="D2464" s="5" t="s">
        <v>2263</v>
      </c>
      <c r="E2464" s="5" t="s">
        <v>1539</v>
      </c>
      <c r="F2464" s="5" t="s">
        <v>2273</v>
      </c>
      <c r="G2464" s="5" t="s">
        <v>1537</v>
      </c>
      <c r="H2464" s="5" t="s">
        <v>104</v>
      </c>
      <c r="I2464" s="5" t="s">
        <v>105</v>
      </c>
      <c r="J2464" s="5" t="s">
        <v>1433</v>
      </c>
      <c r="K2464" s="5">
        <v>849</v>
      </c>
      <c r="L2464" s="5"/>
      <c r="M2464" s="5" t="s">
        <v>1366</v>
      </c>
      <c r="N2464" s="5">
        <v>1165481</v>
      </c>
      <c r="O2464" s="5">
        <v>7</v>
      </c>
      <c r="P2464" s="11">
        <v>2</v>
      </c>
      <c r="Q2464" s="12">
        <v>79</v>
      </c>
      <c r="R2464" s="13">
        <f t="shared" si="38"/>
        <v>158</v>
      </c>
    </row>
    <row r="2465" spans="1:18" ht="51.6" customHeight="1">
      <c r="A2465" s="4" t="s">
        <v>2261</v>
      </c>
      <c r="B2465" s="5">
        <v>705</v>
      </c>
      <c r="C2465" s="5">
        <v>849</v>
      </c>
      <c r="D2465" s="5" t="s">
        <v>2263</v>
      </c>
      <c r="E2465" s="5" t="s">
        <v>1540</v>
      </c>
      <c r="F2465" s="5" t="s">
        <v>2273</v>
      </c>
      <c r="G2465" s="5" t="s">
        <v>1537</v>
      </c>
      <c r="H2465" s="5" t="s">
        <v>104</v>
      </c>
      <c r="I2465" s="5" t="s">
        <v>105</v>
      </c>
      <c r="J2465" s="5" t="s">
        <v>1433</v>
      </c>
      <c r="K2465" s="5">
        <v>849</v>
      </c>
      <c r="L2465" s="5"/>
      <c r="M2465" s="5" t="s">
        <v>1366</v>
      </c>
      <c r="N2465" s="5">
        <v>1165483</v>
      </c>
      <c r="O2465" s="5">
        <v>5</v>
      </c>
      <c r="P2465" s="11">
        <v>1</v>
      </c>
      <c r="Q2465" s="12">
        <v>79</v>
      </c>
      <c r="R2465" s="13">
        <f t="shared" si="38"/>
        <v>79</v>
      </c>
    </row>
    <row r="2466" spans="1:18" ht="51.6" customHeight="1">
      <c r="A2466" s="4" t="s">
        <v>2261</v>
      </c>
      <c r="B2466" s="5">
        <v>705</v>
      </c>
      <c r="C2466" s="5">
        <v>849</v>
      </c>
      <c r="D2466" s="5" t="s">
        <v>2263</v>
      </c>
      <c r="E2466" s="5" t="s">
        <v>1540</v>
      </c>
      <c r="F2466" s="5" t="s">
        <v>2273</v>
      </c>
      <c r="G2466" s="5" t="s">
        <v>1537</v>
      </c>
      <c r="H2466" s="5" t="s">
        <v>104</v>
      </c>
      <c r="I2466" s="5" t="s">
        <v>105</v>
      </c>
      <c r="J2466" s="5" t="s">
        <v>1433</v>
      </c>
      <c r="K2466" s="5">
        <v>849</v>
      </c>
      <c r="L2466" s="5"/>
      <c r="M2466" s="5" t="s">
        <v>1366</v>
      </c>
      <c r="N2466" s="5">
        <v>1165483</v>
      </c>
      <c r="O2466" s="5">
        <v>7</v>
      </c>
      <c r="P2466" s="11">
        <v>3</v>
      </c>
      <c r="Q2466" s="12">
        <v>79</v>
      </c>
      <c r="R2466" s="13">
        <f t="shared" si="38"/>
        <v>237</v>
      </c>
    </row>
    <row r="2467" spans="1:18" ht="51.6" customHeight="1">
      <c r="A2467" s="4" t="s">
        <v>2261</v>
      </c>
      <c r="B2467" s="5">
        <v>705</v>
      </c>
      <c r="C2467" s="5">
        <v>849</v>
      </c>
      <c r="D2467" s="5" t="s">
        <v>2263</v>
      </c>
      <c r="E2467" s="5" t="s">
        <v>1540</v>
      </c>
      <c r="F2467" s="5" t="s">
        <v>2273</v>
      </c>
      <c r="G2467" s="5" t="s">
        <v>1537</v>
      </c>
      <c r="H2467" s="5" t="s">
        <v>104</v>
      </c>
      <c r="I2467" s="5" t="s">
        <v>105</v>
      </c>
      <c r="J2467" s="5" t="s">
        <v>1433</v>
      </c>
      <c r="K2467" s="5">
        <v>849</v>
      </c>
      <c r="L2467" s="5"/>
      <c r="M2467" s="5" t="s">
        <v>1366</v>
      </c>
      <c r="N2467" s="5">
        <v>1165483</v>
      </c>
      <c r="O2467" s="5">
        <v>16</v>
      </c>
      <c r="P2467" s="11">
        <v>4</v>
      </c>
      <c r="Q2467" s="12">
        <v>94.5</v>
      </c>
      <c r="R2467" s="13">
        <f t="shared" si="38"/>
        <v>378</v>
      </c>
    </row>
    <row r="2468" spans="1:18" ht="51.6" customHeight="1">
      <c r="A2468" s="4" t="s">
        <v>2261</v>
      </c>
      <c r="B2468" s="5">
        <v>705</v>
      </c>
      <c r="C2468" s="5">
        <v>849</v>
      </c>
      <c r="D2468" s="5" t="s">
        <v>2263</v>
      </c>
      <c r="E2468" s="5" t="s">
        <v>1541</v>
      </c>
      <c r="F2468" s="5" t="s">
        <v>2273</v>
      </c>
      <c r="G2468" s="5" t="s">
        <v>1537</v>
      </c>
      <c r="H2468" s="5" t="s">
        <v>104</v>
      </c>
      <c r="I2468" s="5" t="s">
        <v>105</v>
      </c>
      <c r="J2468" s="5" t="s">
        <v>1433</v>
      </c>
      <c r="K2468" s="5">
        <v>849</v>
      </c>
      <c r="L2468" s="5"/>
      <c r="M2468" s="5" t="s">
        <v>1542</v>
      </c>
      <c r="N2468" s="5">
        <v>1165484</v>
      </c>
      <c r="O2468" s="5">
        <v>74</v>
      </c>
      <c r="P2468" s="11">
        <v>2</v>
      </c>
      <c r="Q2468" s="12">
        <v>73.5</v>
      </c>
      <c r="R2468" s="13">
        <f t="shared" si="38"/>
        <v>147</v>
      </c>
    </row>
    <row r="2469" spans="1:18" ht="51.6" customHeight="1">
      <c r="A2469" s="4" t="s">
        <v>2261</v>
      </c>
      <c r="B2469" s="5">
        <v>705</v>
      </c>
      <c r="C2469" s="5">
        <v>849</v>
      </c>
      <c r="D2469" s="5" t="s">
        <v>2263</v>
      </c>
      <c r="E2469" s="5" t="s">
        <v>1541</v>
      </c>
      <c r="F2469" s="5" t="s">
        <v>2273</v>
      </c>
      <c r="G2469" s="5" t="s">
        <v>1537</v>
      </c>
      <c r="H2469" s="5" t="s">
        <v>104</v>
      </c>
      <c r="I2469" s="5" t="s">
        <v>105</v>
      </c>
      <c r="J2469" s="5" t="s">
        <v>1433</v>
      </c>
      <c r="K2469" s="5">
        <v>849</v>
      </c>
      <c r="L2469" s="5"/>
      <c r="M2469" s="5" t="s">
        <v>1542</v>
      </c>
      <c r="N2469" s="5">
        <v>1165484</v>
      </c>
      <c r="O2469" s="5">
        <v>80</v>
      </c>
      <c r="P2469" s="11">
        <v>6</v>
      </c>
      <c r="Q2469" s="12">
        <v>73.5</v>
      </c>
      <c r="R2469" s="13">
        <f t="shared" si="38"/>
        <v>441</v>
      </c>
    </row>
    <row r="2470" spans="1:18" ht="51.6" customHeight="1">
      <c r="A2470" s="4" t="s">
        <v>2261</v>
      </c>
      <c r="B2470" s="5">
        <v>705</v>
      </c>
      <c r="C2470" s="5">
        <v>849</v>
      </c>
      <c r="D2470" s="5" t="s">
        <v>2263</v>
      </c>
      <c r="E2470" s="5" t="s">
        <v>1543</v>
      </c>
      <c r="F2470" s="5" t="s">
        <v>2273</v>
      </c>
      <c r="G2470" s="5" t="s">
        <v>1537</v>
      </c>
      <c r="H2470" s="5" t="s">
        <v>104</v>
      </c>
      <c r="I2470" s="5" t="s">
        <v>105</v>
      </c>
      <c r="J2470" s="5" t="s">
        <v>1433</v>
      </c>
      <c r="K2470" s="5">
        <v>849</v>
      </c>
      <c r="L2470" s="5"/>
      <c r="M2470" s="5" t="s">
        <v>1259</v>
      </c>
      <c r="N2470" s="5">
        <v>1165509</v>
      </c>
      <c r="O2470" s="5">
        <v>74</v>
      </c>
      <c r="P2470" s="11">
        <v>1</v>
      </c>
      <c r="Q2470" s="12">
        <v>73.5</v>
      </c>
      <c r="R2470" s="13">
        <f t="shared" si="38"/>
        <v>73.5</v>
      </c>
    </row>
    <row r="2471" spans="1:18" ht="51.6" customHeight="1">
      <c r="A2471" s="4" t="s">
        <v>2261</v>
      </c>
      <c r="B2471" s="5">
        <v>705</v>
      </c>
      <c r="C2471" s="5">
        <v>849</v>
      </c>
      <c r="D2471" s="5" t="s">
        <v>2263</v>
      </c>
      <c r="E2471" s="5" t="s">
        <v>1544</v>
      </c>
      <c r="F2471" s="5" t="s">
        <v>2273</v>
      </c>
      <c r="G2471" s="5" t="s">
        <v>1537</v>
      </c>
      <c r="H2471" s="5" t="s">
        <v>104</v>
      </c>
      <c r="I2471" s="5" t="s">
        <v>105</v>
      </c>
      <c r="J2471" s="5" t="s">
        <v>1433</v>
      </c>
      <c r="K2471" s="5">
        <v>849</v>
      </c>
      <c r="L2471" s="5"/>
      <c r="M2471" s="5" t="s">
        <v>1430</v>
      </c>
      <c r="N2471" s="5">
        <v>1165511</v>
      </c>
      <c r="O2471" s="5">
        <v>74</v>
      </c>
      <c r="P2471" s="11">
        <v>1</v>
      </c>
      <c r="Q2471" s="12">
        <v>73.5</v>
      </c>
      <c r="R2471" s="13">
        <f t="shared" si="38"/>
        <v>73.5</v>
      </c>
    </row>
    <row r="2472" spans="1:18" ht="51.6" customHeight="1">
      <c r="A2472" s="4" t="s">
        <v>2261</v>
      </c>
      <c r="B2472" s="5">
        <v>705</v>
      </c>
      <c r="C2472" s="5">
        <v>849</v>
      </c>
      <c r="D2472" s="5" t="s">
        <v>2263</v>
      </c>
      <c r="E2472" s="5" t="s">
        <v>1545</v>
      </c>
      <c r="F2472" s="5" t="s">
        <v>2273</v>
      </c>
      <c r="G2472" s="5" t="s">
        <v>1537</v>
      </c>
      <c r="H2472" s="5" t="s">
        <v>104</v>
      </c>
      <c r="I2472" s="5" t="s">
        <v>105</v>
      </c>
      <c r="J2472" s="5" t="s">
        <v>1433</v>
      </c>
      <c r="K2472" s="5">
        <v>849</v>
      </c>
      <c r="L2472" s="5"/>
      <c r="M2472" s="5" t="s">
        <v>1546</v>
      </c>
      <c r="N2472" s="5">
        <v>1165529</v>
      </c>
      <c r="O2472" s="5">
        <v>74</v>
      </c>
      <c r="P2472" s="11">
        <v>6</v>
      </c>
      <c r="Q2472" s="12">
        <v>79</v>
      </c>
      <c r="R2472" s="13">
        <f t="shared" si="38"/>
        <v>474</v>
      </c>
    </row>
    <row r="2473" spans="1:18" ht="51.6" customHeight="1">
      <c r="A2473" s="4" t="s">
        <v>2261</v>
      </c>
      <c r="B2473" s="5">
        <v>705</v>
      </c>
      <c r="C2473" s="5">
        <v>849</v>
      </c>
      <c r="D2473" s="5" t="s">
        <v>2263</v>
      </c>
      <c r="E2473" s="5" t="s">
        <v>1545</v>
      </c>
      <c r="F2473" s="5" t="s">
        <v>2273</v>
      </c>
      <c r="G2473" s="5" t="s">
        <v>1537</v>
      </c>
      <c r="H2473" s="5" t="s">
        <v>104</v>
      </c>
      <c r="I2473" s="5" t="s">
        <v>105</v>
      </c>
      <c r="J2473" s="5" t="s">
        <v>1433</v>
      </c>
      <c r="K2473" s="5">
        <v>849</v>
      </c>
      <c r="L2473" s="5"/>
      <c r="M2473" s="5" t="s">
        <v>1546</v>
      </c>
      <c r="N2473" s="5">
        <v>1165529</v>
      </c>
      <c r="O2473" s="5">
        <v>80</v>
      </c>
      <c r="P2473" s="11">
        <v>3</v>
      </c>
      <c r="Q2473" s="12">
        <v>79</v>
      </c>
      <c r="R2473" s="13">
        <f t="shared" si="38"/>
        <v>237</v>
      </c>
    </row>
    <row r="2474" spans="1:18" ht="51.6" customHeight="1">
      <c r="A2474" s="4" t="s">
        <v>2261</v>
      </c>
      <c r="B2474" s="5">
        <v>705</v>
      </c>
      <c r="C2474" s="5">
        <v>849</v>
      </c>
      <c r="D2474" s="5" t="s">
        <v>2263</v>
      </c>
      <c r="E2474" s="5" t="s">
        <v>1545</v>
      </c>
      <c r="F2474" s="5" t="s">
        <v>2273</v>
      </c>
      <c r="G2474" s="5" t="s">
        <v>1537</v>
      </c>
      <c r="H2474" s="5" t="s">
        <v>104</v>
      </c>
      <c r="I2474" s="5" t="s">
        <v>105</v>
      </c>
      <c r="J2474" s="5" t="s">
        <v>1433</v>
      </c>
      <c r="K2474" s="5">
        <v>849</v>
      </c>
      <c r="L2474" s="5"/>
      <c r="M2474" s="5" t="s">
        <v>1366</v>
      </c>
      <c r="N2474" s="5">
        <v>1165530</v>
      </c>
      <c r="O2474" s="5">
        <v>74</v>
      </c>
      <c r="P2474" s="11">
        <v>6</v>
      </c>
      <c r="Q2474" s="12">
        <v>79</v>
      </c>
      <c r="R2474" s="13">
        <f t="shared" si="38"/>
        <v>474</v>
      </c>
    </row>
    <row r="2475" spans="1:18" ht="51.6" customHeight="1">
      <c r="A2475" s="4" t="s">
        <v>2261</v>
      </c>
      <c r="B2475" s="5">
        <v>705</v>
      </c>
      <c r="C2475" s="5">
        <v>849</v>
      </c>
      <c r="D2475" s="5" t="s">
        <v>2263</v>
      </c>
      <c r="E2475" s="5" t="s">
        <v>1545</v>
      </c>
      <c r="F2475" s="5" t="s">
        <v>2273</v>
      </c>
      <c r="G2475" s="5" t="s">
        <v>1537</v>
      </c>
      <c r="H2475" s="5" t="s">
        <v>104</v>
      </c>
      <c r="I2475" s="5" t="s">
        <v>105</v>
      </c>
      <c r="J2475" s="5" t="s">
        <v>1433</v>
      </c>
      <c r="K2475" s="5">
        <v>849</v>
      </c>
      <c r="L2475" s="5"/>
      <c r="M2475" s="5" t="s">
        <v>1366</v>
      </c>
      <c r="N2475" s="5">
        <v>1165530</v>
      </c>
      <c r="O2475" s="5">
        <v>80</v>
      </c>
      <c r="P2475" s="11">
        <v>2</v>
      </c>
      <c r="Q2475" s="12">
        <v>79</v>
      </c>
      <c r="R2475" s="13">
        <f t="shared" si="38"/>
        <v>158</v>
      </c>
    </row>
    <row r="2476" spans="1:18" ht="51.6" customHeight="1">
      <c r="A2476" s="4" t="s">
        <v>2261</v>
      </c>
      <c r="B2476" s="5">
        <v>705</v>
      </c>
      <c r="C2476" s="5">
        <v>849</v>
      </c>
      <c r="D2476" s="5" t="s">
        <v>2263</v>
      </c>
      <c r="E2476" s="5" t="s">
        <v>1547</v>
      </c>
      <c r="F2476" s="5" t="s">
        <v>2273</v>
      </c>
      <c r="G2476" s="5" t="s">
        <v>1537</v>
      </c>
      <c r="H2476" s="5" t="s">
        <v>104</v>
      </c>
      <c r="I2476" s="5" t="s">
        <v>105</v>
      </c>
      <c r="J2476" s="5" t="s">
        <v>1433</v>
      </c>
      <c r="K2476" s="5">
        <v>849</v>
      </c>
      <c r="L2476" s="5"/>
      <c r="M2476" s="5" t="s">
        <v>1399</v>
      </c>
      <c r="N2476" s="5">
        <v>1165597</v>
      </c>
      <c r="O2476" s="5">
        <v>74</v>
      </c>
      <c r="P2476" s="11">
        <v>2</v>
      </c>
      <c r="Q2476" s="12">
        <v>68.5</v>
      </c>
      <c r="R2476" s="13">
        <f t="shared" si="38"/>
        <v>137</v>
      </c>
    </row>
    <row r="2477" spans="1:18" ht="51.6" customHeight="1">
      <c r="A2477" s="4" t="s">
        <v>2261</v>
      </c>
      <c r="B2477" s="5">
        <v>705</v>
      </c>
      <c r="C2477" s="5">
        <v>849</v>
      </c>
      <c r="D2477" s="5" t="s">
        <v>2263</v>
      </c>
      <c r="E2477" s="5" t="s">
        <v>1547</v>
      </c>
      <c r="F2477" s="5" t="s">
        <v>2273</v>
      </c>
      <c r="G2477" s="5" t="s">
        <v>1537</v>
      </c>
      <c r="H2477" s="5" t="s">
        <v>104</v>
      </c>
      <c r="I2477" s="5" t="s">
        <v>105</v>
      </c>
      <c r="J2477" s="5" t="s">
        <v>1433</v>
      </c>
      <c r="K2477" s="5">
        <v>849</v>
      </c>
      <c r="L2477" s="5"/>
      <c r="M2477" s="5" t="s">
        <v>1399</v>
      </c>
      <c r="N2477" s="5">
        <v>1165597</v>
      </c>
      <c r="O2477" s="5">
        <v>8</v>
      </c>
      <c r="P2477" s="11">
        <v>1</v>
      </c>
      <c r="Q2477" s="12">
        <v>79</v>
      </c>
      <c r="R2477" s="13">
        <f t="shared" si="38"/>
        <v>79</v>
      </c>
    </row>
    <row r="2478" spans="1:18" ht="51.6" customHeight="1">
      <c r="A2478" s="4" t="s">
        <v>2261</v>
      </c>
      <c r="B2478" s="5">
        <v>705</v>
      </c>
      <c r="C2478" s="5">
        <v>849</v>
      </c>
      <c r="D2478" s="5" t="s">
        <v>2263</v>
      </c>
      <c r="E2478" s="5" t="s">
        <v>1547</v>
      </c>
      <c r="F2478" s="5" t="s">
        <v>2273</v>
      </c>
      <c r="G2478" s="5" t="s">
        <v>1537</v>
      </c>
      <c r="H2478" s="5" t="s">
        <v>104</v>
      </c>
      <c r="I2478" s="5" t="s">
        <v>105</v>
      </c>
      <c r="J2478" s="5" t="s">
        <v>1433</v>
      </c>
      <c r="K2478" s="5">
        <v>849</v>
      </c>
      <c r="L2478" s="5"/>
      <c r="M2478" s="5" t="s">
        <v>1259</v>
      </c>
      <c r="N2478" s="5">
        <v>1165598</v>
      </c>
      <c r="O2478" s="5">
        <v>74</v>
      </c>
      <c r="P2478" s="11">
        <v>7</v>
      </c>
      <c r="Q2478" s="12">
        <v>68.5</v>
      </c>
      <c r="R2478" s="13">
        <f t="shared" si="38"/>
        <v>479.5</v>
      </c>
    </row>
    <row r="2479" spans="1:18" ht="51.6" customHeight="1">
      <c r="A2479" s="4" t="s">
        <v>2261</v>
      </c>
      <c r="B2479" s="5">
        <v>705</v>
      </c>
      <c r="C2479" s="5">
        <v>849</v>
      </c>
      <c r="D2479" s="5" t="s">
        <v>2263</v>
      </c>
      <c r="E2479" s="5" t="s">
        <v>1547</v>
      </c>
      <c r="F2479" s="5" t="s">
        <v>2273</v>
      </c>
      <c r="G2479" s="5" t="s">
        <v>1537</v>
      </c>
      <c r="H2479" s="5" t="s">
        <v>104</v>
      </c>
      <c r="I2479" s="5" t="s">
        <v>105</v>
      </c>
      <c r="J2479" s="5" t="s">
        <v>1433</v>
      </c>
      <c r="K2479" s="5">
        <v>849</v>
      </c>
      <c r="L2479" s="5"/>
      <c r="M2479" s="5" t="s">
        <v>1259</v>
      </c>
      <c r="N2479" s="5">
        <v>1165598</v>
      </c>
      <c r="O2479" s="5">
        <v>80</v>
      </c>
      <c r="P2479" s="11">
        <v>3</v>
      </c>
      <c r="Q2479" s="12">
        <v>68.5</v>
      </c>
      <c r="R2479" s="13">
        <f t="shared" si="38"/>
        <v>205.5</v>
      </c>
    </row>
    <row r="2480" spans="1:18" ht="51.6" customHeight="1">
      <c r="A2480" s="4" t="s">
        <v>2261</v>
      </c>
      <c r="B2480" s="5">
        <v>705</v>
      </c>
      <c r="C2480" s="5">
        <v>849</v>
      </c>
      <c r="D2480" s="5" t="s">
        <v>2263</v>
      </c>
      <c r="E2480" s="5" t="s">
        <v>1548</v>
      </c>
      <c r="F2480" s="5" t="s">
        <v>2273</v>
      </c>
      <c r="G2480" s="5" t="s">
        <v>1537</v>
      </c>
      <c r="H2480" s="5" t="s">
        <v>104</v>
      </c>
      <c r="I2480" s="5" t="s">
        <v>105</v>
      </c>
      <c r="J2480" s="5" t="s">
        <v>1433</v>
      </c>
      <c r="K2480" s="5">
        <v>849</v>
      </c>
      <c r="L2480" s="5"/>
      <c r="M2480" s="5" t="s">
        <v>1259</v>
      </c>
      <c r="N2480" s="5">
        <v>1165599</v>
      </c>
      <c r="O2480" s="5">
        <v>74</v>
      </c>
      <c r="P2480" s="11">
        <v>15</v>
      </c>
      <c r="Q2480" s="12">
        <v>73.5</v>
      </c>
      <c r="R2480" s="13">
        <f t="shared" si="38"/>
        <v>1102.5</v>
      </c>
    </row>
    <row r="2481" spans="1:18" ht="51.6" customHeight="1">
      <c r="A2481" s="4" t="s">
        <v>2261</v>
      </c>
      <c r="B2481" s="5">
        <v>705</v>
      </c>
      <c r="C2481" s="5">
        <v>849</v>
      </c>
      <c r="D2481" s="5" t="s">
        <v>2263</v>
      </c>
      <c r="E2481" s="5" t="s">
        <v>1548</v>
      </c>
      <c r="F2481" s="5" t="s">
        <v>2273</v>
      </c>
      <c r="G2481" s="5" t="s">
        <v>1537</v>
      </c>
      <c r="H2481" s="5" t="s">
        <v>104</v>
      </c>
      <c r="I2481" s="5" t="s">
        <v>105</v>
      </c>
      <c r="J2481" s="5" t="s">
        <v>1433</v>
      </c>
      <c r="K2481" s="5">
        <v>849</v>
      </c>
      <c r="L2481" s="5"/>
      <c r="M2481" s="5" t="s">
        <v>1259</v>
      </c>
      <c r="N2481" s="5">
        <v>1165599</v>
      </c>
      <c r="O2481" s="5">
        <v>80</v>
      </c>
      <c r="P2481" s="11">
        <v>8</v>
      </c>
      <c r="Q2481" s="12">
        <v>73.5</v>
      </c>
      <c r="R2481" s="13">
        <f t="shared" si="38"/>
        <v>588</v>
      </c>
    </row>
    <row r="2482" spans="1:18" ht="51.6" customHeight="1">
      <c r="A2482" s="4" t="s">
        <v>2261</v>
      </c>
      <c r="B2482" s="5">
        <v>705</v>
      </c>
      <c r="C2482" s="5">
        <v>849</v>
      </c>
      <c r="D2482" s="5" t="s">
        <v>2263</v>
      </c>
      <c r="E2482" s="5" t="s">
        <v>1548</v>
      </c>
      <c r="F2482" s="5" t="s">
        <v>2273</v>
      </c>
      <c r="G2482" s="5" t="s">
        <v>1537</v>
      </c>
      <c r="H2482" s="5" t="s">
        <v>104</v>
      </c>
      <c r="I2482" s="5" t="s">
        <v>105</v>
      </c>
      <c r="J2482" s="5" t="s">
        <v>1433</v>
      </c>
      <c r="K2482" s="5">
        <v>849</v>
      </c>
      <c r="L2482" s="5"/>
      <c r="M2482" s="5" t="s">
        <v>1259</v>
      </c>
      <c r="N2482" s="5">
        <v>1165599</v>
      </c>
      <c r="O2482" s="5">
        <v>5</v>
      </c>
      <c r="P2482" s="11">
        <v>3</v>
      </c>
      <c r="Q2482" s="12">
        <v>73.5</v>
      </c>
      <c r="R2482" s="13">
        <f t="shared" si="38"/>
        <v>220.5</v>
      </c>
    </row>
    <row r="2483" spans="1:18" ht="51.6" customHeight="1">
      <c r="A2483" s="4" t="s">
        <v>2261</v>
      </c>
      <c r="B2483" s="5">
        <v>705</v>
      </c>
      <c r="C2483" s="5">
        <v>849</v>
      </c>
      <c r="D2483" s="5" t="s">
        <v>2263</v>
      </c>
      <c r="E2483" s="5" t="s">
        <v>1548</v>
      </c>
      <c r="F2483" s="5" t="s">
        <v>2273</v>
      </c>
      <c r="G2483" s="5" t="s">
        <v>1537</v>
      </c>
      <c r="H2483" s="5" t="s">
        <v>104</v>
      </c>
      <c r="I2483" s="5" t="s">
        <v>105</v>
      </c>
      <c r="J2483" s="5" t="s">
        <v>1433</v>
      </c>
      <c r="K2483" s="5">
        <v>849</v>
      </c>
      <c r="L2483" s="5"/>
      <c r="M2483" s="5" t="s">
        <v>1287</v>
      </c>
      <c r="N2483" s="5">
        <v>1165600</v>
      </c>
      <c r="O2483" s="5">
        <v>74</v>
      </c>
      <c r="P2483" s="11">
        <v>5</v>
      </c>
      <c r="Q2483" s="12">
        <v>73.5</v>
      </c>
      <c r="R2483" s="13">
        <f t="shared" si="38"/>
        <v>367.5</v>
      </c>
    </row>
    <row r="2484" spans="1:18" ht="51.6" customHeight="1">
      <c r="A2484" s="4" t="s">
        <v>2261</v>
      </c>
      <c r="B2484" s="5">
        <v>705</v>
      </c>
      <c r="C2484" s="5">
        <v>849</v>
      </c>
      <c r="D2484" s="5" t="s">
        <v>2263</v>
      </c>
      <c r="E2484" s="5" t="s">
        <v>1548</v>
      </c>
      <c r="F2484" s="5" t="s">
        <v>2273</v>
      </c>
      <c r="G2484" s="5" t="s">
        <v>1537</v>
      </c>
      <c r="H2484" s="5" t="s">
        <v>104</v>
      </c>
      <c r="I2484" s="5" t="s">
        <v>105</v>
      </c>
      <c r="J2484" s="5" t="s">
        <v>1433</v>
      </c>
      <c r="K2484" s="5">
        <v>849</v>
      </c>
      <c r="L2484" s="5"/>
      <c r="M2484" s="5" t="s">
        <v>1287</v>
      </c>
      <c r="N2484" s="5">
        <v>1165600</v>
      </c>
      <c r="O2484" s="5">
        <v>80</v>
      </c>
      <c r="P2484" s="11">
        <v>2</v>
      </c>
      <c r="Q2484" s="12">
        <v>73.5</v>
      </c>
      <c r="R2484" s="13">
        <f t="shared" si="38"/>
        <v>147</v>
      </c>
    </row>
    <row r="2485" spans="1:18" ht="51.6" customHeight="1">
      <c r="A2485" s="4" t="s">
        <v>2261</v>
      </c>
      <c r="B2485" s="5">
        <v>705</v>
      </c>
      <c r="C2485" s="5">
        <v>849</v>
      </c>
      <c r="D2485" s="5" t="s">
        <v>2263</v>
      </c>
      <c r="E2485" s="5" t="s">
        <v>1549</v>
      </c>
      <c r="F2485" s="5" t="s">
        <v>2273</v>
      </c>
      <c r="G2485" s="5" t="s">
        <v>1537</v>
      </c>
      <c r="H2485" s="5" t="s">
        <v>104</v>
      </c>
      <c r="I2485" s="5" t="s">
        <v>105</v>
      </c>
      <c r="J2485" s="5" t="s">
        <v>1433</v>
      </c>
      <c r="K2485" s="5">
        <v>849</v>
      </c>
      <c r="L2485" s="5"/>
      <c r="M2485" s="5" t="s">
        <v>1349</v>
      </c>
      <c r="N2485" s="5">
        <v>1124242</v>
      </c>
      <c r="O2485" s="5">
        <v>92</v>
      </c>
      <c r="P2485" s="11">
        <v>1</v>
      </c>
      <c r="Q2485" s="12">
        <v>79</v>
      </c>
      <c r="R2485" s="13">
        <f t="shared" si="38"/>
        <v>79</v>
      </c>
    </row>
    <row r="2486" spans="1:18" ht="51.6" customHeight="1">
      <c r="A2486" s="4" t="s">
        <v>2261</v>
      </c>
      <c r="B2486" s="5">
        <v>705</v>
      </c>
      <c r="C2486" s="5">
        <v>849</v>
      </c>
      <c r="D2486" s="5" t="s">
        <v>2263</v>
      </c>
      <c r="E2486" s="5" t="s">
        <v>1549</v>
      </c>
      <c r="F2486" s="5" t="s">
        <v>2273</v>
      </c>
      <c r="G2486" s="5" t="s">
        <v>1537</v>
      </c>
      <c r="H2486" s="5" t="s">
        <v>104</v>
      </c>
      <c r="I2486" s="5" t="s">
        <v>105</v>
      </c>
      <c r="J2486" s="5" t="s">
        <v>1433</v>
      </c>
      <c r="K2486" s="5">
        <v>849</v>
      </c>
      <c r="L2486" s="5"/>
      <c r="M2486" s="5" t="s">
        <v>1349</v>
      </c>
      <c r="N2486" s="5">
        <v>1124242</v>
      </c>
      <c r="O2486" s="5">
        <v>3</v>
      </c>
      <c r="P2486" s="11">
        <v>1</v>
      </c>
      <c r="Q2486" s="12">
        <v>79</v>
      </c>
      <c r="R2486" s="13">
        <f t="shared" si="38"/>
        <v>79</v>
      </c>
    </row>
    <row r="2487" spans="1:18" ht="51.6" customHeight="1">
      <c r="A2487" s="4" t="s">
        <v>2261</v>
      </c>
      <c r="B2487" s="5">
        <v>705</v>
      </c>
      <c r="C2487" s="5">
        <v>849</v>
      </c>
      <c r="D2487" s="5" t="s">
        <v>2263</v>
      </c>
      <c r="E2487" s="5" t="s">
        <v>1550</v>
      </c>
      <c r="F2487" s="5" t="s">
        <v>2273</v>
      </c>
      <c r="G2487" s="5" t="s">
        <v>1537</v>
      </c>
      <c r="H2487" s="5" t="s">
        <v>104</v>
      </c>
      <c r="I2487" s="5" t="s">
        <v>105</v>
      </c>
      <c r="J2487" s="5" t="s">
        <v>1433</v>
      </c>
      <c r="K2487" s="5">
        <v>849</v>
      </c>
      <c r="L2487" s="5"/>
      <c r="M2487" s="5" t="s">
        <v>1366</v>
      </c>
      <c r="N2487" s="5">
        <v>1153986</v>
      </c>
      <c r="O2487" s="5">
        <v>92</v>
      </c>
      <c r="P2487" s="11">
        <v>3</v>
      </c>
      <c r="Q2487" s="12">
        <v>79</v>
      </c>
      <c r="R2487" s="13">
        <f t="shared" si="38"/>
        <v>237</v>
      </c>
    </row>
    <row r="2488" spans="1:18" ht="51.6" customHeight="1">
      <c r="A2488" s="4" t="s">
        <v>2261</v>
      </c>
      <c r="B2488" s="5">
        <v>705</v>
      </c>
      <c r="C2488" s="5">
        <v>849</v>
      </c>
      <c r="D2488" s="5" t="s">
        <v>2263</v>
      </c>
      <c r="E2488" s="5" t="s">
        <v>1550</v>
      </c>
      <c r="F2488" s="5" t="s">
        <v>2273</v>
      </c>
      <c r="G2488" s="5" t="s">
        <v>1537</v>
      </c>
      <c r="H2488" s="5" t="s">
        <v>104</v>
      </c>
      <c r="I2488" s="5" t="s">
        <v>105</v>
      </c>
      <c r="J2488" s="5" t="s">
        <v>1433</v>
      </c>
      <c r="K2488" s="5">
        <v>849</v>
      </c>
      <c r="L2488" s="5"/>
      <c r="M2488" s="5" t="s">
        <v>1366</v>
      </c>
      <c r="N2488" s="5">
        <v>1153986</v>
      </c>
      <c r="O2488" s="5">
        <v>3</v>
      </c>
      <c r="P2488" s="11">
        <v>2</v>
      </c>
      <c r="Q2488" s="12">
        <v>79</v>
      </c>
      <c r="R2488" s="13">
        <f t="shared" si="38"/>
        <v>158</v>
      </c>
    </row>
    <row r="2489" spans="1:18" ht="51.6" customHeight="1">
      <c r="A2489" s="4" t="s">
        <v>2261</v>
      </c>
      <c r="B2489" s="5">
        <v>705</v>
      </c>
      <c r="C2489" s="5">
        <v>849</v>
      </c>
      <c r="D2489" s="5" t="s">
        <v>2263</v>
      </c>
      <c r="E2489" s="5" t="s">
        <v>1550</v>
      </c>
      <c r="F2489" s="5" t="s">
        <v>2273</v>
      </c>
      <c r="G2489" s="5" t="s">
        <v>1537</v>
      </c>
      <c r="H2489" s="5" t="s">
        <v>104</v>
      </c>
      <c r="I2489" s="5" t="s">
        <v>105</v>
      </c>
      <c r="J2489" s="5" t="s">
        <v>1433</v>
      </c>
      <c r="K2489" s="5">
        <v>849</v>
      </c>
      <c r="L2489" s="5"/>
      <c r="M2489" s="5" t="s">
        <v>1366</v>
      </c>
      <c r="N2489" s="5">
        <v>1153986</v>
      </c>
      <c r="O2489" s="5">
        <v>5</v>
      </c>
      <c r="P2489" s="11">
        <v>4</v>
      </c>
      <c r="Q2489" s="12">
        <v>79</v>
      </c>
      <c r="R2489" s="13">
        <f t="shared" si="38"/>
        <v>316</v>
      </c>
    </row>
    <row r="2490" spans="1:18" ht="51.6" customHeight="1">
      <c r="A2490" s="4" t="s">
        <v>2261</v>
      </c>
      <c r="B2490" s="5">
        <v>705</v>
      </c>
      <c r="C2490" s="5">
        <v>849</v>
      </c>
      <c r="D2490" s="5" t="s">
        <v>2263</v>
      </c>
      <c r="E2490" s="5" t="s">
        <v>1550</v>
      </c>
      <c r="F2490" s="5" t="s">
        <v>2273</v>
      </c>
      <c r="G2490" s="5" t="s">
        <v>1537</v>
      </c>
      <c r="H2490" s="5" t="s">
        <v>104</v>
      </c>
      <c r="I2490" s="5" t="s">
        <v>105</v>
      </c>
      <c r="J2490" s="5" t="s">
        <v>1433</v>
      </c>
      <c r="K2490" s="5">
        <v>849</v>
      </c>
      <c r="L2490" s="5"/>
      <c r="M2490" s="5" t="s">
        <v>1366</v>
      </c>
      <c r="N2490" s="5">
        <v>1153986</v>
      </c>
      <c r="O2490" s="5">
        <v>6</v>
      </c>
      <c r="P2490" s="11">
        <v>3</v>
      </c>
      <c r="Q2490" s="12">
        <v>79</v>
      </c>
      <c r="R2490" s="13">
        <f t="shared" si="38"/>
        <v>237</v>
      </c>
    </row>
    <row r="2491" spans="1:18" ht="51.6" customHeight="1">
      <c r="A2491" s="4" t="s">
        <v>2261</v>
      </c>
      <c r="B2491" s="5">
        <v>705</v>
      </c>
      <c r="C2491" s="5">
        <v>849</v>
      </c>
      <c r="D2491" s="5" t="s">
        <v>2263</v>
      </c>
      <c r="E2491" s="5" t="s">
        <v>1550</v>
      </c>
      <c r="F2491" s="5" t="s">
        <v>2273</v>
      </c>
      <c r="G2491" s="5" t="s">
        <v>1537</v>
      </c>
      <c r="H2491" s="5" t="s">
        <v>104</v>
      </c>
      <c r="I2491" s="5" t="s">
        <v>105</v>
      </c>
      <c r="J2491" s="5" t="s">
        <v>1433</v>
      </c>
      <c r="K2491" s="5">
        <v>849</v>
      </c>
      <c r="L2491" s="5"/>
      <c r="M2491" s="5" t="s">
        <v>1366</v>
      </c>
      <c r="N2491" s="5">
        <v>1153986</v>
      </c>
      <c r="O2491" s="5">
        <v>10</v>
      </c>
      <c r="P2491" s="11">
        <v>3</v>
      </c>
      <c r="Q2491" s="12">
        <v>94.5</v>
      </c>
      <c r="R2491" s="13">
        <f t="shared" si="38"/>
        <v>283.5</v>
      </c>
    </row>
    <row r="2492" spans="1:18" ht="51.6" customHeight="1">
      <c r="A2492" s="4" t="s">
        <v>2261</v>
      </c>
      <c r="B2492" s="5">
        <v>705</v>
      </c>
      <c r="C2492" s="5">
        <v>849</v>
      </c>
      <c r="D2492" s="5" t="s">
        <v>2263</v>
      </c>
      <c r="E2492" s="5" t="s">
        <v>1550</v>
      </c>
      <c r="F2492" s="5" t="s">
        <v>2273</v>
      </c>
      <c r="G2492" s="5" t="s">
        <v>1537</v>
      </c>
      <c r="H2492" s="5" t="s">
        <v>104</v>
      </c>
      <c r="I2492" s="5" t="s">
        <v>105</v>
      </c>
      <c r="J2492" s="5" t="s">
        <v>1433</v>
      </c>
      <c r="K2492" s="5">
        <v>849</v>
      </c>
      <c r="L2492" s="5"/>
      <c r="M2492" s="5" t="s">
        <v>1366</v>
      </c>
      <c r="N2492" s="5">
        <v>1153986</v>
      </c>
      <c r="O2492" s="5">
        <v>12</v>
      </c>
      <c r="P2492" s="11">
        <v>2</v>
      </c>
      <c r="Q2492" s="12">
        <v>94.5</v>
      </c>
      <c r="R2492" s="13">
        <f t="shared" si="38"/>
        <v>189</v>
      </c>
    </row>
    <row r="2493" spans="1:18" ht="51.6" customHeight="1">
      <c r="A2493" s="4" t="s">
        <v>2261</v>
      </c>
      <c r="B2493" s="5">
        <v>705</v>
      </c>
      <c r="C2493" s="5">
        <v>849</v>
      </c>
      <c r="D2493" s="5" t="s">
        <v>2263</v>
      </c>
      <c r="E2493" s="5" t="s">
        <v>1550</v>
      </c>
      <c r="F2493" s="5" t="s">
        <v>2273</v>
      </c>
      <c r="G2493" s="5" t="s">
        <v>1537</v>
      </c>
      <c r="H2493" s="5" t="s">
        <v>104</v>
      </c>
      <c r="I2493" s="5" t="s">
        <v>105</v>
      </c>
      <c r="J2493" s="5" t="s">
        <v>1433</v>
      </c>
      <c r="K2493" s="5">
        <v>849</v>
      </c>
      <c r="L2493" s="5"/>
      <c r="M2493" s="5" t="s">
        <v>1366</v>
      </c>
      <c r="N2493" s="5">
        <v>1153986</v>
      </c>
      <c r="O2493" s="5">
        <v>14</v>
      </c>
      <c r="P2493" s="11">
        <v>3</v>
      </c>
      <c r="Q2493" s="12">
        <v>94.5</v>
      </c>
      <c r="R2493" s="13">
        <f t="shared" si="38"/>
        <v>283.5</v>
      </c>
    </row>
    <row r="2494" spans="1:18" ht="51.6" customHeight="1">
      <c r="A2494" s="4" t="s">
        <v>2261</v>
      </c>
      <c r="B2494" s="5">
        <v>705</v>
      </c>
      <c r="C2494" s="5">
        <v>849</v>
      </c>
      <c r="D2494" s="5" t="s">
        <v>2263</v>
      </c>
      <c r="E2494" s="5" t="s">
        <v>1550</v>
      </c>
      <c r="F2494" s="5" t="s">
        <v>2273</v>
      </c>
      <c r="G2494" s="5" t="s">
        <v>1537</v>
      </c>
      <c r="H2494" s="5" t="s">
        <v>104</v>
      </c>
      <c r="I2494" s="5" t="s">
        <v>105</v>
      </c>
      <c r="J2494" s="5" t="s">
        <v>1433</v>
      </c>
      <c r="K2494" s="5">
        <v>849</v>
      </c>
      <c r="L2494" s="5"/>
      <c r="M2494" s="5" t="s">
        <v>1366</v>
      </c>
      <c r="N2494" s="5">
        <v>1153986</v>
      </c>
      <c r="O2494" s="5">
        <v>16</v>
      </c>
      <c r="P2494" s="11">
        <v>1</v>
      </c>
      <c r="Q2494" s="12">
        <v>94.5</v>
      </c>
      <c r="R2494" s="13">
        <f t="shared" si="38"/>
        <v>94.5</v>
      </c>
    </row>
    <row r="2495" spans="1:18" ht="51.6" customHeight="1">
      <c r="A2495" s="4" t="s">
        <v>2261</v>
      </c>
      <c r="B2495" s="5">
        <v>705</v>
      </c>
      <c r="C2495" s="5">
        <v>849</v>
      </c>
      <c r="D2495" s="5" t="s">
        <v>2263</v>
      </c>
      <c r="E2495" s="5" t="s">
        <v>1550</v>
      </c>
      <c r="F2495" s="5" t="s">
        <v>2273</v>
      </c>
      <c r="G2495" s="5" t="s">
        <v>1537</v>
      </c>
      <c r="H2495" s="5" t="s">
        <v>104</v>
      </c>
      <c r="I2495" s="5" t="s">
        <v>105</v>
      </c>
      <c r="J2495" s="5" t="s">
        <v>1433</v>
      </c>
      <c r="K2495" s="5">
        <v>849</v>
      </c>
      <c r="L2495" s="5"/>
      <c r="M2495" s="5" t="s">
        <v>1551</v>
      </c>
      <c r="N2495" s="5">
        <v>1153987</v>
      </c>
      <c r="O2495" s="5">
        <v>86</v>
      </c>
      <c r="P2495" s="11">
        <v>1</v>
      </c>
      <c r="Q2495" s="12">
        <v>79</v>
      </c>
      <c r="R2495" s="13">
        <f t="shared" si="38"/>
        <v>79</v>
      </c>
    </row>
    <row r="2496" spans="1:18" ht="51.6" customHeight="1">
      <c r="A2496" s="4" t="s">
        <v>2261</v>
      </c>
      <c r="B2496" s="5">
        <v>705</v>
      </c>
      <c r="C2496" s="5">
        <v>849</v>
      </c>
      <c r="D2496" s="5" t="s">
        <v>2263</v>
      </c>
      <c r="E2496" s="5" t="s">
        <v>1550</v>
      </c>
      <c r="F2496" s="5" t="s">
        <v>2273</v>
      </c>
      <c r="G2496" s="5" t="s">
        <v>1537</v>
      </c>
      <c r="H2496" s="5" t="s">
        <v>104</v>
      </c>
      <c r="I2496" s="5" t="s">
        <v>105</v>
      </c>
      <c r="J2496" s="5" t="s">
        <v>1433</v>
      </c>
      <c r="K2496" s="5">
        <v>849</v>
      </c>
      <c r="L2496" s="5"/>
      <c r="M2496" s="5" t="s">
        <v>1551</v>
      </c>
      <c r="N2496" s="5">
        <v>1153987</v>
      </c>
      <c r="O2496" s="5">
        <v>3</v>
      </c>
      <c r="P2496" s="11">
        <v>3</v>
      </c>
      <c r="Q2496" s="12">
        <v>79</v>
      </c>
      <c r="R2496" s="13">
        <f t="shared" si="38"/>
        <v>237</v>
      </c>
    </row>
    <row r="2497" spans="1:18" ht="51.6" customHeight="1">
      <c r="A2497" s="4" t="s">
        <v>2261</v>
      </c>
      <c r="B2497" s="5">
        <v>705</v>
      </c>
      <c r="C2497" s="5">
        <v>849</v>
      </c>
      <c r="D2497" s="5" t="s">
        <v>2263</v>
      </c>
      <c r="E2497" s="5" t="s">
        <v>1550</v>
      </c>
      <c r="F2497" s="5" t="s">
        <v>2273</v>
      </c>
      <c r="G2497" s="5" t="s">
        <v>1537</v>
      </c>
      <c r="H2497" s="5" t="s">
        <v>104</v>
      </c>
      <c r="I2497" s="5" t="s">
        <v>105</v>
      </c>
      <c r="J2497" s="5" t="s">
        <v>1433</v>
      </c>
      <c r="K2497" s="5">
        <v>849</v>
      </c>
      <c r="L2497" s="5"/>
      <c r="M2497" s="5" t="s">
        <v>1551</v>
      </c>
      <c r="N2497" s="5">
        <v>1153987</v>
      </c>
      <c r="O2497" s="5">
        <v>5</v>
      </c>
      <c r="P2497" s="11">
        <v>5</v>
      </c>
      <c r="Q2497" s="12">
        <v>79</v>
      </c>
      <c r="R2497" s="13">
        <f t="shared" si="38"/>
        <v>395</v>
      </c>
    </row>
    <row r="2498" spans="1:18" ht="51.6" customHeight="1">
      <c r="A2498" s="4" t="s">
        <v>2261</v>
      </c>
      <c r="B2498" s="5">
        <v>705</v>
      </c>
      <c r="C2498" s="5">
        <v>849</v>
      </c>
      <c r="D2498" s="5" t="s">
        <v>2263</v>
      </c>
      <c r="E2498" s="5" t="s">
        <v>1550</v>
      </c>
      <c r="F2498" s="5" t="s">
        <v>2273</v>
      </c>
      <c r="G2498" s="5" t="s">
        <v>1537</v>
      </c>
      <c r="H2498" s="5" t="s">
        <v>104</v>
      </c>
      <c r="I2498" s="5" t="s">
        <v>105</v>
      </c>
      <c r="J2498" s="5" t="s">
        <v>1433</v>
      </c>
      <c r="K2498" s="5">
        <v>849</v>
      </c>
      <c r="L2498" s="5"/>
      <c r="M2498" s="5" t="s">
        <v>1551</v>
      </c>
      <c r="N2498" s="5">
        <v>1153987</v>
      </c>
      <c r="O2498" s="5">
        <v>6</v>
      </c>
      <c r="P2498" s="11">
        <v>5</v>
      </c>
      <c r="Q2498" s="12">
        <v>79</v>
      </c>
      <c r="R2498" s="13">
        <f t="shared" si="38"/>
        <v>395</v>
      </c>
    </row>
    <row r="2499" spans="1:18" ht="51.6" customHeight="1">
      <c r="A2499" s="4" t="s">
        <v>2261</v>
      </c>
      <c r="B2499" s="5">
        <v>705</v>
      </c>
      <c r="C2499" s="5">
        <v>849</v>
      </c>
      <c r="D2499" s="5" t="s">
        <v>2263</v>
      </c>
      <c r="E2499" s="5" t="s">
        <v>1550</v>
      </c>
      <c r="F2499" s="5" t="s">
        <v>2273</v>
      </c>
      <c r="G2499" s="5" t="s">
        <v>1537</v>
      </c>
      <c r="H2499" s="5" t="s">
        <v>104</v>
      </c>
      <c r="I2499" s="5" t="s">
        <v>105</v>
      </c>
      <c r="J2499" s="5" t="s">
        <v>1433</v>
      </c>
      <c r="K2499" s="5">
        <v>849</v>
      </c>
      <c r="L2499" s="5"/>
      <c r="M2499" s="5" t="s">
        <v>1551</v>
      </c>
      <c r="N2499" s="5">
        <v>1153987</v>
      </c>
      <c r="O2499" s="5">
        <v>10</v>
      </c>
      <c r="P2499" s="11">
        <v>7</v>
      </c>
      <c r="Q2499" s="12">
        <v>94.5</v>
      </c>
      <c r="R2499" s="13">
        <f t="shared" si="38"/>
        <v>661.5</v>
      </c>
    </row>
    <row r="2500" spans="1:18" ht="51.6" customHeight="1">
      <c r="A2500" s="4" t="s">
        <v>2261</v>
      </c>
      <c r="B2500" s="5">
        <v>705</v>
      </c>
      <c r="C2500" s="5">
        <v>849</v>
      </c>
      <c r="D2500" s="5" t="s">
        <v>2263</v>
      </c>
      <c r="E2500" s="5" t="s">
        <v>1550</v>
      </c>
      <c r="F2500" s="5" t="s">
        <v>2273</v>
      </c>
      <c r="G2500" s="5" t="s">
        <v>1537</v>
      </c>
      <c r="H2500" s="5" t="s">
        <v>104</v>
      </c>
      <c r="I2500" s="5" t="s">
        <v>105</v>
      </c>
      <c r="J2500" s="5" t="s">
        <v>1433</v>
      </c>
      <c r="K2500" s="5">
        <v>849</v>
      </c>
      <c r="L2500" s="5"/>
      <c r="M2500" s="5" t="s">
        <v>1551</v>
      </c>
      <c r="N2500" s="5">
        <v>1153987</v>
      </c>
      <c r="O2500" s="5">
        <v>12</v>
      </c>
      <c r="P2500" s="11">
        <v>3</v>
      </c>
      <c r="Q2500" s="12">
        <v>94.5</v>
      </c>
      <c r="R2500" s="13">
        <f t="shared" ref="R2500:R2563" si="39">+Q2500*P2500</f>
        <v>283.5</v>
      </c>
    </row>
    <row r="2501" spans="1:18" ht="51.6" customHeight="1">
      <c r="A2501" s="4" t="s">
        <v>2261</v>
      </c>
      <c r="B2501" s="5">
        <v>705</v>
      </c>
      <c r="C2501" s="5">
        <v>849</v>
      </c>
      <c r="D2501" s="5" t="s">
        <v>2263</v>
      </c>
      <c r="E2501" s="5" t="s">
        <v>1550</v>
      </c>
      <c r="F2501" s="5" t="s">
        <v>2273</v>
      </c>
      <c r="G2501" s="5" t="s">
        <v>1537</v>
      </c>
      <c r="H2501" s="5" t="s">
        <v>104</v>
      </c>
      <c r="I2501" s="5" t="s">
        <v>105</v>
      </c>
      <c r="J2501" s="5" t="s">
        <v>1433</v>
      </c>
      <c r="K2501" s="5">
        <v>849</v>
      </c>
      <c r="L2501" s="5"/>
      <c r="M2501" s="5" t="s">
        <v>1551</v>
      </c>
      <c r="N2501" s="5">
        <v>1153987</v>
      </c>
      <c r="O2501" s="5">
        <v>14</v>
      </c>
      <c r="P2501" s="11">
        <v>4</v>
      </c>
      <c r="Q2501" s="12">
        <v>94.5</v>
      </c>
      <c r="R2501" s="13">
        <f t="shared" si="39"/>
        <v>378</v>
      </c>
    </row>
    <row r="2502" spans="1:18" ht="51.6" customHeight="1">
      <c r="A2502" s="4" t="s">
        <v>2261</v>
      </c>
      <c r="B2502" s="5">
        <v>705</v>
      </c>
      <c r="C2502" s="5">
        <v>849</v>
      </c>
      <c r="D2502" s="5" t="s">
        <v>2263</v>
      </c>
      <c r="E2502" s="5" t="s">
        <v>1550</v>
      </c>
      <c r="F2502" s="5" t="s">
        <v>2273</v>
      </c>
      <c r="G2502" s="5" t="s">
        <v>1537</v>
      </c>
      <c r="H2502" s="5" t="s">
        <v>104</v>
      </c>
      <c r="I2502" s="5" t="s">
        <v>105</v>
      </c>
      <c r="J2502" s="5" t="s">
        <v>1433</v>
      </c>
      <c r="K2502" s="5">
        <v>849</v>
      </c>
      <c r="L2502" s="5"/>
      <c r="M2502" s="5" t="s">
        <v>1551</v>
      </c>
      <c r="N2502" s="5">
        <v>1153987</v>
      </c>
      <c r="O2502" s="5">
        <v>16</v>
      </c>
      <c r="P2502" s="11">
        <v>3</v>
      </c>
      <c r="Q2502" s="12">
        <v>94.5</v>
      </c>
      <c r="R2502" s="13">
        <f t="shared" si="39"/>
        <v>283.5</v>
      </c>
    </row>
    <row r="2503" spans="1:18" ht="51.6" customHeight="1">
      <c r="A2503" s="4" t="s">
        <v>2261</v>
      </c>
      <c r="B2503" s="5">
        <v>705</v>
      </c>
      <c r="C2503" s="5">
        <v>849</v>
      </c>
      <c r="D2503" s="5" t="s">
        <v>2263</v>
      </c>
      <c r="E2503" s="5" t="s">
        <v>1465</v>
      </c>
      <c r="F2503" s="5" t="s">
        <v>2273</v>
      </c>
      <c r="G2503" s="5" t="s">
        <v>1537</v>
      </c>
      <c r="H2503" s="5" t="s">
        <v>1462</v>
      </c>
      <c r="I2503" s="5" t="s">
        <v>1463</v>
      </c>
      <c r="J2503" s="5" t="s">
        <v>1464</v>
      </c>
      <c r="K2503" s="5">
        <v>849</v>
      </c>
      <c r="L2503" s="5"/>
      <c r="M2503" s="5" t="s">
        <v>1259</v>
      </c>
      <c r="N2503" s="5">
        <v>1153995</v>
      </c>
      <c r="O2503" s="5">
        <v>12</v>
      </c>
      <c r="P2503" s="11">
        <v>8</v>
      </c>
      <c r="Q2503" s="12">
        <v>68.5</v>
      </c>
      <c r="R2503" s="13">
        <f t="shared" si="39"/>
        <v>548</v>
      </c>
    </row>
    <row r="2504" spans="1:18" ht="51.6" customHeight="1">
      <c r="A2504" s="4" t="s">
        <v>2261</v>
      </c>
      <c r="B2504" s="5">
        <v>705</v>
      </c>
      <c r="C2504" s="5">
        <v>849</v>
      </c>
      <c r="D2504" s="5" t="s">
        <v>2263</v>
      </c>
      <c r="E2504" s="5" t="s">
        <v>1465</v>
      </c>
      <c r="F2504" s="5" t="s">
        <v>2273</v>
      </c>
      <c r="G2504" s="5" t="s">
        <v>1537</v>
      </c>
      <c r="H2504" s="5" t="s">
        <v>1462</v>
      </c>
      <c r="I2504" s="5" t="s">
        <v>1463</v>
      </c>
      <c r="J2504" s="5" t="s">
        <v>1464</v>
      </c>
      <c r="K2504" s="5">
        <v>849</v>
      </c>
      <c r="L2504" s="5"/>
      <c r="M2504" s="5" t="s">
        <v>1259</v>
      </c>
      <c r="N2504" s="5">
        <v>1153995</v>
      </c>
      <c r="O2504" s="5">
        <v>14</v>
      </c>
      <c r="P2504" s="11">
        <v>6</v>
      </c>
      <c r="Q2504" s="12">
        <v>68.5</v>
      </c>
      <c r="R2504" s="13">
        <f t="shared" si="39"/>
        <v>411</v>
      </c>
    </row>
    <row r="2505" spans="1:18" ht="51.6" customHeight="1">
      <c r="A2505" s="4" t="s">
        <v>2261</v>
      </c>
      <c r="B2505" s="5">
        <v>705</v>
      </c>
      <c r="C2505" s="5">
        <v>849</v>
      </c>
      <c r="D2505" s="5" t="s">
        <v>2263</v>
      </c>
      <c r="E2505" s="5" t="s">
        <v>1465</v>
      </c>
      <c r="F2505" s="5" t="s">
        <v>2273</v>
      </c>
      <c r="G2505" s="5" t="s">
        <v>1537</v>
      </c>
      <c r="H2505" s="5" t="s">
        <v>1462</v>
      </c>
      <c r="I2505" s="5" t="s">
        <v>1463</v>
      </c>
      <c r="J2505" s="5" t="s">
        <v>1464</v>
      </c>
      <c r="K2505" s="5">
        <v>849</v>
      </c>
      <c r="L2505" s="5"/>
      <c r="M2505" s="5" t="s">
        <v>1552</v>
      </c>
      <c r="N2505" s="5">
        <v>1153996</v>
      </c>
      <c r="O2505" s="5">
        <v>12</v>
      </c>
      <c r="P2505" s="11">
        <v>16</v>
      </c>
      <c r="Q2505" s="12">
        <v>68.5</v>
      </c>
      <c r="R2505" s="13">
        <f t="shared" si="39"/>
        <v>1096</v>
      </c>
    </row>
    <row r="2506" spans="1:18" ht="51.6" customHeight="1">
      <c r="A2506" s="4" t="s">
        <v>2261</v>
      </c>
      <c r="B2506" s="5">
        <v>705</v>
      </c>
      <c r="C2506" s="5">
        <v>849</v>
      </c>
      <c r="D2506" s="5" t="s">
        <v>2263</v>
      </c>
      <c r="E2506" s="5" t="s">
        <v>1465</v>
      </c>
      <c r="F2506" s="5" t="s">
        <v>2273</v>
      </c>
      <c r="G2506" s="5" t="s">
        <v>1537</v>
      </c>
      <c r="H2506" s="5" t="s">
        <v>1462</v>
      </c>
      <c r="I2506" s="5" t="s">
        <v>1463</v>
      </c>
      <c r="J2506" s="5" t="s">
        <v>1464</v>
      </c>
      <c r="K2506" s="5">
        <v>849</v>
      </c>
      <c r="L2506" s="5"/>
      <c r="M2506" s="5" t="s">
        <v>1552</v>
      </c>
      <c r="N2506" s="5">
        <v>1153996</v>
      </c>
      <c r="O2506" s="5">
        <v>14</v>
      </c>
      <c r="P2506" s="11">
        <v>11</v>
      </c>
      <c r="Q2506" s="12">
        <v>68.5</v>
      </c>
      <c r="R2506" s="13">
        <f t="shared" si="39"/>
        <v>753.5</v>
      </c>
    </row>
    <row r="2507" spans="1:18" ht="51.6" customHeight="1">
      <c r="A2507" s="4" t="s">
        <v>2261</v>
      </c>
      <c r="B2507" s="5">
        <v>705</v>
      </c>
      <c r="C2507" s="5">
        <v>849</v>
      </c>
      <c r="D2507" s="5" t="s">
        <v>2263</v>
      </c>
      <c r="E2507" s="5" t="s">
        <v>1553</v>
      </c>
      <c r="F2507" s="5" t="s">
        <v>2273</v>
      </c>
      <c r="G2507" s="5" t="s">
        <v>1537</v>
      </c>
      <c r="H2507" s="5" t="s">
        <v>126</v>
      </c>
      <c r="I2507" s="5" t="s">
        <v>127</v>
      </c>
      <c r="J2507" s="5" t="s">
        <v>1467</v>
      </c>
      <c r="K2507" s="5">
        <v>849</v>
      </c>
      <c r="L2507" s="5" t="s">
        <v>2250</v>
      </c>
      <c r="M2507" s="5" t="s">
        <v>1554</v>
      </c>
      <c r="N2507" s="5">
        <v>1169581</v>
      </c>
      <c r="O2507" s="5">
        <v>12</v>
      </c>
      <c r="P2507" s="11">
        <v>21</v>
      </c>
      <c r="Q2507" s="12">
        <v>53</v>
      </c>
      <c r="R2507" s="13">
        <f t="shared" si="39"/>
        <v>1113</v>
      </c>
    </row>
    <row r="2508" spans="1:18" ht="51.6" customHeight="1">
      <c r="A2508" s="4" t="s">
        <v>2261</v>
      </c>
      <c r="B2508" s="5">
        <v>705</v>
      </c>
      <c r="C2508" s="5">
        <v>849</v>
      </c>
      <c r="D2508" s="5" t="s">
        <v>2263</v>
      </c>
      <c r="E2508" s="5" t="s">
        <v>1553</v>
      </c>
      <c r="F2508" s="5" t="s">
        <v>2273</v>
      </c>
      <c r="G2508" s="5" t="s">
        <v>1537</v>
      </c>
      <c r="H2508" s="5" t="s">
        <v>126</v>
      </c>
      <c r="I2508" s="5" t="s">
        <v>127</v>
      </c>
      <c r="J2508" s="5" t="s">
        <v>1467</v>
      </c>
      <c r="K2508" s="5">
        <v>849</v>
      </c>
      <c r="L2508" s="5" t="s">
        <v>2250</v>
      </c>
      <c r="M2508" s="5" t="s">
        <v>1554</v>
      </c>
      <c r="N2508" s="5">
        <v>1169581</v>
      </c>
      <c r="O2508" s="5">
        <v>14</v>
      </c>
      <c r="P2508" s="11">
        <v>1</v>
      </c>
      <c r="Q2508" s="12">
        <v>53</v>
      </c>
      <c r="R2508" s="13">
        <f t="shared" si="39"/>
        <v>53</v>
      </c>
    </row>
    <row r="2509" spans="1:18" ht="51.6" customHeight="1">
      <c r="A2509" s="4" t="s">
        <v>2261</v>
      </c>
      <c r="B2509" s="5">
        <v>705</v>
      </c>
      <c r="C2509" s="5">
        <v>849</v>
      </c>
      <c r="D2509" s="5" t="s">
        <v>2263</v>
      </c>
      <c r="E2509" s="5" t="s">
        <v>1476</v>
      </c>
      <c r="F2509" s="5" t="s">
        <v>2273</v>
      </c>
      <c r="G2509" s="5" t="s">
        <v>1537</v>
      </c>
      <c r="H2509" s="5" t="s">
        <v>126</v>
      </c>
      <c r="I2509" s="5" t="s">
        <v>127</v>
      </c>
      <c r="J2509" s="5" t="s">
        <v>1467</v>
      </c>
      <c r="K2509" s="5">
        <v>849</v>
      </c>
      <c r="L2509" s="5"/>
      <c r="M2509" s="5" t="s">
        <v>1477</v>
      </c>
      <c r="N2509" s="5">
        <v>1124246</v>
      </c>
      <c r="O2509" s="5">
        <v>5</v>
      </c>
      <c r="P2509" s="11">
        <v>1</v>
      </c>
      <c r="Q2509" s="12">
        <v>37</v>
      </c>
      <c r="R2509" s="13">
        <f t="shared" si="39"/>
        <v>37</v>
      </c>
    </row>
    <row r="2510" spans="1:18" ht="51.6" customHeight="1">
      <c r="A2510" s="4" t="s">
        <v>2261</v>
      </c>
      <c r="B2510" s="5">
        <v>705</v>
      </c>
      <c r="C2510" s="5">
        <v>849</v>
      </c>
      <c r="D2510" s="5" t="s">
        <v>2263</v>
      </c>
      <c r="E2510" s="5" t="s">
        <v>1476</v>
      </c>
      <c r="F2510" s="5" t="s">
        <v>2273</v>
      </c>
      <c r="G2510" s="5" t="s">
        <v>1537</v>
      </c>
      <c r="H2510" s="5" t="s">
        <v>126</v>
      </c>
      <c r="I2510" s="5" t="s">
        <v>127</v>
      </c>
      <c r="J2510" s="5" t="s">
        <v>1467</v>
      </c>
      <c r="K2510" s="5">
        <v>849</v>
      </c>
      <c r="L2510" s="5"/>
      <c r="M2510" s="5" t="s">
        <v>1477</v>
      </c>
      <c r="N2510" s="5">
        <v>1124246</v>
      </c>
      <c r="O2510" s="5">
        <v>10</v>
      </c>
      <c r="P2510" s="11">
        <v>7</v>
      </c>
      <c r="Q2510" s="12">
        <v>42</v>
      </c>
      <c r="R2510" s="13">
        <f t="shared" si="39"/>
        <v>294</v>
      </c>
    </row>
    <row r="2511" spans="1:18" ht="51.6" customHeight="1">
      <c r="A2511" s="4" t="s">
        <v>2261</v>
      </c>
      <c r="B2511" s="5">
        <v>705</v>
      </c>
      <c r="C2511" s="5">
        <v>849</v>
      </c>
      <c r="D2511" s="5" t="s">
        <v>2263</v>
      </c>
      <c r="E2511" s="5" t="s">
        <v>1476</v>
      </c>
      <c r="F2511" s="5" t="s">
        <v>2273</v>
      </c>
      <c r="G2511" s="5" t="s">
        <v>1537</v>
      </c>
      <c r="H2511" s="5" t="s">
        <v>126</v>
      </c>
      <c r="I2511" s="5" t="s">
        <v>127</v>
      </c>
      <c r="J2511" s="5" t="s">
        <v>1467</v>
      </c>
      <c r="K2511" s="5">
        <v>849</v>
      </c>
      <c r="L2511" s="5"/>
      <c r="M2511" s="5" t="s">
        <v>1477</v>
      </c>
      <c r="N2511" s="5">
        <v>1124246</v>
      </c>
      <c r="O2511" s="5">
        <v>12</v>
      </c>
      <c r="P2511" s="11">
        <v>11</v>
      </c>
      <c r="Q2511" s="12">
        <v>42</v>
      </c>
      <c r="R2511" s="13">
        <f t="shared" si="39"/>
        <v>462</v>
      </c>
    </row>
    <row r="2512" spans="1:18" ht="51.6" customHeight="1">
      <c r="A2512" s="4" t="s">
        <v>2261</v>
      </c>
      <c r="B2512" s="5">
        <v>705</v>
      </c>
      <c r="C2512" s="5">
        <v>849</v>
      </c>
      <c r="D2512" s="5" t="s">
        <v>2263</v>
      </c>
      <c r="E2512" s="5" t="s">
        <v>1476</v>
      </c>
      <c r="F2512" s="5" t="s">
        <v>2273</v>
      </c>
      <c r="G2512" s="5" t="s">
        <v>1537</v>
      </c>
      <c r="H2512" s="5" t="s">
        <v>126</v>
      </c>
      <c r="I2512" s="5" t="s">
        <v>127</v>
      </c>
      <c r="J2512" s="5" t="s">
        <v>1467</v>
      </c>
      <c r="K2512" s="5">
        <v>849</v>
      </c>
      <c r="L2512" s="5"/>
      <c r="M2512" s="5" t="s">
        <v>1477</v>
      </c>
      <c r="N2512" s="5">
        <v>1124246</v>
      </c>
      <c r="O2512" s="5">
        <v>14</v>
      </c>
      <c r="P2512" s="11">
        <v>4</v>
      </c>
      <c r="Q2512" s="12">
        <v>42</v>
      </c>
      <c r="R2512" s="13">
        <f t="shared" si="39"/>
        <v>168</v>
      </c>
    </row>
    <row r="2513" spans="1:18" ht="51.6" customHeight="1">
      <c r="A2513" s="4" t="s">
        <v>2261</v>
      </c>
      <c r="B2513" s="5">
        <v>705</v>
      </c>
      <c r="C2513" s="5">
        <v>849</v>
      </c>
      <c r="D2513" s="5" t="s">
        <v>2263</v>
      </c>
      <c r="E2513" s="5" t="s">
        <v>1476</v>
      </c>
      <c r="F2513" s="5" t="s">
        <v>2273</v>
      </c>
      <c r="G2513" s="5" t="s">
        <v>1537</v>
      </c>
      <c r="H2513" s="5" t="s">
        <v>126</v>
      </c>
      <c r="I2513" s="5" t="s">
        <v>127</v>
      </c>
      <c r="J2513" s="5" t="s">
        <v>1467</v>
      </c>
      <c r="K2513" s="5">
        <v>849</v>
      </c>
      <c r="L2513" s="5"/>
      <c r="M2513" s="5" t="s">
        <v>1259</v>
      </c>
      <c r="N2513" s="5">
        <v>1124248</v>
      </c>
      <c r="O2513" s="5">
        <v>86</v>
      </c>
      <c r="P2513" s="11">
        <v>4</v>
      </c>
      <c r="Q2513" s="12">
        <v>37</v>
      </c>
      <c r="R2513" s="13">
        <f t="shared" si="39"/>
        <v>148</v>
      </c>
    </row>
    <row r="2514" spans="1:18" ht="51.6" customHeight="1">
      <c r="A2514" s="4" t="s">
        <v>2261</v>
      </c>
      <c r="B2514" s="5">
        <v>705</v>
      </c>
      <c r="C2514" s="5">
        <v>849</v>
      </c>
      <c r="D2514" s="5" t="s">
        <v>2263</v>
      </c>
      <c r="E2514" s="5" t="s">
        <v>1476</v>
      </c>
      <c r="F2514" s="5" t="s">
        <v>2273</v>
      </c>
      <c r="G2514" s="5" t="s">
        <v>1537</v>
      </c>
      <c r="H2514" s="5" t="s">
        <v>126</v>
      </c>
      <c r="I2514" s="5" t="s">
        <v>127</v>
      </c>
      <c r="J2514" s="5" t="s">
        <v>1467</v>
      </c>
      <c r="K2514" s="5">
        <v>849</v>
      </c>
      <c r="L2514" s="5"/>
      <c r="M2514" s="5" t="s">
        <v>1259</v>
      </c>
      <c r="N2514" s="5">
        <v>1124248</v>
      </c>
      <c r="O2514" s="5">
        <v>12</v>
      </c>
      <c r="P2514" s="11">
        <v>1</v>
      </c>
      <c r="Q2514" s="12">
        <v>42</v>
      </c>
      <c r="R2514" s="13">
        <f t="shared" si="39"/>
        <v>42</v>
      </c>
    </row>
    <row r="2515" spans="1:18" ht="51.6" customHeight="1">
      <c r="A2515" s="4" t="s">
        <v>2261</v>
      </c>
      <c r="B2515" s="5">
        <v>705</v>
      </c>
      <c r="C2515" s="5">
        <v>849</v>
      </c>
      <c r="D2515" s="5" t="s">
        <v>2263</v>
      </c>
      <c r="E2515" s="5" t="s">
        <v>1555</v>
      </c>
      <c r="F2515" s="5" t="s">
        <v>2273</v>
      </c>
      <c r="G2515" s="5" t="s">
        <v>1537</v>
      </c>
      <c r="H2515" s="5" t="s">
        <v>126</v>
      </c>
      <c r="I2515" s="5" t="s">
        <v>127</v>
      </c>
      <c r="J2515" s="5" t="s">
        <v>1467</v>
      </c>
      <c r="K2515" s="5">
        <v>849</v>
      </c>
      <c r="L2515" s="5"/>
      <c r="M2515" s="5" t="s">
        <v>1430</v>
      </c>
      <c r="N2515" s="5">
        <v>1154001</v>
      </c>
      <c r="O2515" s="5">
        <v>10</v>
      </c>
      <c r="P2515" s="11">
        <v>5</v>
      </c>
      <c r="Q2515" s="12">
        <v>47.5</v>
      </c>
      <c r="R2515" s="13">
        <f t="shared" si="39"/>
        <v>237.5</v>
      </c>
    </row>
    <row r="2516" spans="1:18" ht="51.6" customHeight="1">
      <c r="A2516" s="4" t="s">
        <v>2261</v>
      </c>
      <c r="B2516" s="5">
        <v>705</v>
      </c>
      <c r="C2516" s="5">
        <v>849</v>
      </c>
      <c r="D2516" s="5" t="s">
        <v>2263</v>
      </c>
      <c r="E2516" s="5" t="s">
        <v>1555</v>
      </c>
      <c r="F2516" s="5" t="s">
        <v>2273</v>
      </c>
      <c r="G2516" s="5" t="s">
        <v>1537</v>
      </c>
      <c r="H2516" s="5" t="s">
        <v>126</v>
      </c>
      <c r="I2516" s="5" t="s">
        <v>127</v>
      </c>
      <c r="J2516" s="5" t="s">
        <v>1467</v>
      </c>
      <c r="K2516" s="5">
        <v>849</v>
      </c>
      <c r="L2516" s="5"/>
      <c r="M2516" s="5" t="s">
        <v>1430</v>
      </c>
      <c r="N2516" s="5">
        <v>1154001</v>
      </c>
      <c r="O2516" s="5">
        <v>12</v>
      </c>
      <c r="P2516" s="11">
        <v>2</v>
      </c>
      <c r="Q2516" s="12">
        <v>47.5</v>
      </c>
      <c r="R2516" s="13">
        <f t="shared" si="39"/>
        <v>95</v>
      </c>
    </row>
    <row r="2517" spans="1:18" ht="51.6" customHeight="1">
      <c r="A2517" s="4" t="s">
        <v>2261</v>
      </c>
      <c r="B2517" s="5">
        <v>705</v>
      </c>
      <c r="C2517" s="5">
        <v>849</v>
      </c>
      <c r="D2517" s="5" t="s">
        <v>2263</v>
      </c>
      <c r="E2517" s="5" t="s">
        <v>1555</v>
      </c>
      <c r="F2517" s="5" t="s">
        <v>2273</v>
      </c>
      <c r="G2517" s="5" t="s">
        <v>1537</v>
      </c>
      <c r="H2517" s="5" t="s">
        <v>126</v>
      </c>
      <c r="I2517" s="5" t="s">
        <v>127</v>
      </c>
      <c r="J2517" s="5" t="s">
        <v>1467</v>
      </c>
      <c r="K2517" s="5">
        <v>849</v>
      </c>
      <c r="L2517" s="5"/>
      <c r="M2517" s="5" t="s">
        <v>1430</v>
      </c>
      <c r="N2517" s="5">
        <v>1154001</v>
      </c>
      <c r="O2517" s="5">
        <v>14</v>
      </c>
      <c r="P2517" s="11">
        <v>4</v>
      </c>
      <c r="Q2517" s="12">
        <v>47.5</v>
      </c>
      <c r="R2517" s="13">
        <f t="shared" si="39"/>
        <v>190</v>
      </c>
    </row>
    <row r="2518" spans="1:18" ht="51.6" customHeight="1">
      <c r="A2518" s="4" t="s">
        <v>2261</v>
      </c>
      <c r="B2518" s="5">
        <v>705</v>
      </c>
      <c r="C2518" s="5">
        <v>849</v>
      </c>
      <c r="D2518" s="5" t="s">
        <v>2263</v>
      </c>
      <c r="E2518" s="5" t="s">
        <v>1556</v>
      </c>
      <c r="F2518" s="5" t="s">
        <v>2273</v>
      </c>
      <c r="G2518" s="5" t="s">
        <v>1537</v>
      </c>
      <c r="H2518" s="5" t="s">
        <v>140</v>
      </c>
      <c r="I2518" s="5" t="s">
        <v>141</v>
      </c>
      <c r="J2518" s="5" t="s">
        <v>1478</v>
      </c>
      <c r="K2518" s="5">
        <v>849</v>
      </c>
      <c r="L2518" s="5"/>
      <c r="M2518" s="5" t="s">
        <v>1259</v>
      </c>
      <c r="N2518" s="5">
        <v>1124243</v>
      </c>
      <c r="O2518" s="5">
        <v>12</v>
      </c>
      <c r="P2518" s="11">
        <v>13</v>
      </c>
      <c r="Q2518" s="12">
        <v>58</v>
      </c>
      <c r="R2518" s="13">
        <f t="shared" si="39"/>
        <v>754</v>
      </c>
    </row>
    <row r="2519" spans="1:18" ht="51.6" customHeight="1">
      <c r="A2519" s="4" t="s">
        <v>2261</v>
      </c>
      <c r="B2519" s="5">
        <v>705</v>
      </c>
      <c r="C2519" s="5">
        <v>849</v>
      </c>
      <c r="D2519" s="5" t="s">
        <v>2263</v>
      </c>
      <c r="E2519" s="5" t="s">
        <v>1557</v>
      </c>
      <c r="F2519" s="5" t="s">
        <v>2273</v>
      </c>
      <c r="G2519" s="5" t="s">
        <v>1537</v>
      </c>
      <c r="H2519" s="5">
        <v>25</v>
      </c>
      <c r="I2519" s="5" t="s">
        <v>144</v>
      </c>
      <c r="J2519" s="5" t="s">
        <v>1490</v>
      </c>
      <c r="K2519" s="5">
        <v>849</v>
      </c>
      <c r="L2519" s="5"/>
      <c r="M2519" s="5" t="s">
        <v>1259</v>
      </c>
      <c r="N2519" s="5">
        <v>1165504</v>
      </c>
      <c r="O2519" s="5">
        <v>74</v>
      </c>
      <c r="P2519" s="11">
        <v>2</v>
      </c>
      <c r="Q2519" s="12">
        <v>89.5</v>
      </c>
      <c r="R2519" s="13">
        <f t="shared" si="39"/>
        <v>179</v>
      </c>
    </row>
    <row r="2520" spans="1:18" ht="51.6" customHeight="1">
      <c r="A2520" s="4" t="s">
        <v>2261</v>
      </c>
      <c r="B2520" s="5">
        <v>705</v>
      </c>
      <c r="C2520" s="5">
        <v>849</v>
      </c>
      <c r="D2520" s="5" t="s">
        <v>2263</v>
      </c>
      <c r="E2520" s="5" t="s">
        <v>1558</v>
      </c>
      <c r="F2520" s="5" t="s">
        <v>2273</v>
      </c>
      <c r="G2520" s="5" t="s">
        <v>1537</v>
      </c>
      <c r="H2520" s="5">
        <v>25</v>
      </c>
      <c r="I2520" s="5" t="s">
        <v>144</v>
      </c>
      <c r="J2520" s="5" t="s">
        <v>1490</v>
      </c>
      <c r="K2520" s="5">
        <v>849</v>
      </c>
      <c r="L2520" s="5"/>
      <c r="M2520" s="5" t="s">
        <v>1259</v>
      </c>
      <c r="N2520" s="5">
        <v>1165540</v>
      </c>
      <c r="O2520" s="5">
        <v>80</v>
      </c>
      <c r="P2520" s="11">
        <v>1</v>
      </c>
      <c r="Q2520" s="12">
        <v>79</v>
      </c>
      <c r="R2520" s="13">
        <f t="shared" si="39"/>
        <v>79</v>
      </c>
    </row>
    <row r="2521" spans="1:18" ht="51.6" customHeight="1">
      <c r="A2521" s="4" t="s">
        <v>2261</v>
      </c>
      <c r="B2521" s="5">
        <v>705</v>
      </c>
      <c r="C2521" s="5">
        <v>849</v>
      </c>
      <c r="D2521" s="5" t="s">
        <v>2263</v>
      </c>
      <c r="E2521" s="5" t="s">
        <v>1559</v>
      </c>
      <c r="F2521" s="5" t="s">
        <v>2273</v>
      </c>
      <c r="G2521" s="5" t="s">
        <v>1537</v>
      </c>
      <c r="H2521" s="5">
        <v>25</v>
      </c>
      <c r="I2521" s="5" t="s">
        <v>144</v>
      </c>
      <c r="J2521" s="5" t="s">
        <v>1490</v>
      </c>
      <c r="K2521" s="5">
        <v>849</v>
      </c>
      <c r="L2521" s="5"/>
      <c r="M2521" s="5" t="s">
        <v>1259</v>
      </c>
      <c r="N2521" s="5">
        <v>1165544</v>
      </c>
      <c r="O2521" s="5">
        <v>74</v>
      </c>
      <c r="P2521" s="11">
        <v>5</v>
      </c>
      <c r="Q2521" s="12">
        <v>89.5</v>
      </c>
      <c r="R2521" s="13">
        <f t="shared" si="39"/>
        <v>447.5</v>
      </c>
    </row>
    <row r="2522" spans="1:18" ht="51.6" customHeight="1">
      <c r="A2522" s="4" t="s">
        <v>2261</v>
      </c>
      <c r="B2522" s="5">
        <v>705</v>
      </c>
      <c r="C2522" s="5">
        <v>849</v>
      </c>
      <c r="D2522" s="5" t="s">
        <v>2263</v>
      </c>
      <c r="E2522" s="5" t="s">
        <v>1559</v>
      </c>
      <c r="F2522" s="5" t="s">
        <v>2273</v>
      </c>
      <c r="G2522" s="5" t="s">
        <v>1537</v>
      </c>
      <c r="H2522" s="5">
        <v>25</v>
      </c>
      <c r="I2522" s="5" t="s">
        <v>144</v>
      </c>
      <c r="J2522" s="5" t="s">
        <v>1490</v>
      </c>
      <c r="K2522" s="5">
        <v>849</v>
      </c>
      <c r="L2522" s="5"/>
      <c r="M2522" s="5" t="s">
        <v>1259</v>
      </c>
      <c r="N2522" s="5">
        <v>1165544</v>
      </c>
      <c r="O2522" s="5">
        <v>80</v>
      </c>
      <c r="P2522" s="11">
        <v>1</v>
      </c>
      <c r="Q2522" s="12">
        <v>89.5</v>
      </c>
      <c r="R2522" s="13">
        <f t="shared" si="39"/>
        <v>89.5</v>
      </c>
    </row>
    <row r="2523" spans="1:18" ht="51.6" customHeight="1">
      <c r="A2523" s="4" t="s">
        <v>2261</v>
      </c>
      <c r="B2523" s="5">
        <v>705</v>
      </c>
      <c r="C2523" s="5">
        <v>849</v>
      </c>
      <c r="D2523" s="5" t="s">
        <v>2263</v>
      </c>
      <c r="E2523" s="5" t="s">
        <v>1560</v>
      </c>
      <c r="F2523" s="5" t="s">
        <v>2273</v>
      </c>
      <c r="G2523" s="5" t="s">
        <v>1537</v>
      </c>
      <c r="H2523" s="5">
        <v>25</v>
      </c>
      <c r="I2523" s="5" t="s">
        <v>144</v>
      </c>
      <c r="J2523" s="5" t="s">
        <v>1490</v>
      </c>
      <c r="K2523" s="5">
        <v>849</v>
      </c>
      <c r="L2523" s="5"/>
      <c r="M2523" s="5" t="s">
        <v>1259</v>
      </c>
      <c r="N2523" s="5">
        <v>1165545</v>
      </c>
      <c r="O2523" s="5">
        <v>16</v>
      </c>
      <c r="P2523" s="11">
        <v>2</v>
      </c>
      <c r="Q2523" s="12">
        <v>84</v>
      </c>
      <c r="R2523" s="13">
        <f t="shared" si="39"/>
        <v>168</v>
      </c>
    </row>
    <row r="2524" spans="1:18" ht="51.6" customHeight="1">
      <c r="A2524" s="4" t="s">
        <v>2261</v>
      </c>
      <c r="B2524" s="5">
        <v>705</v>
      </c>
      <c r="C2524" s="5">
        <v>849</v>
      </c>
      <c r="D2524" s="5" t="s">
        <v>2263</v>
      </c>
      <c r="E2524" s="5" t="s">
        <v>1561</v>
      </c>
      <c r="F2524" s="5" t="s">
        <v>2273</v>
      </c>
      <c r="G2524" s="5" t="s">
        <v>1537</v>
      </c>
      <c r="H2524" s="5">
        <v>25</v>
      </c>
      <c r="I2524" s="5" t="s">
        <v>144</v>
      </c>
      <c r="J2524" s="5" t="s">
        <v>1490</v>
      </c>
      <c r="K2524" s="5">
        <v>849</v>
      </c>
      <c r="L2524" s="5"/>
      <c r="M2524" s="5" t="s">
        <v>1259</v>
      </c>
      <c r="N2524" s="5">
        <v>1165554</v>
      </c>
      <c r="O2524" s="5">
        <v>80</v>
      </c>
      <c r="P2524" s="11">
        <v>1</v>
      </c>
      <c r="Q2524" s="12">
        <v>73.5</v>
      </c>
      <c r="R2524" s="13">
        <f t="shared" si="39"/>
        <v>73.5</v>
      </c>
    </row>
    <row r="2525" spans="1:18" ht="51.6" customHeight="1">
      <c r="A2525" s="4" t="s">
        <v>2261</v>
      </c>
      <c r="B2525" s="5">
        <v>705</v>
      </c>
      <c r="C2525" s="5">
        <v>849</v>
      </c>
      <c r="D2525" s="5" t="s">
        <v>2263</v>
      </c>
      <c r="E2525" s="5" t="s">
        <v>1562</v>
      </c>
      <c r="F2525" s="5" t="s">
        <v>2273</v>
      </c>
      <c r="G2525" s="5" t="s">
        <v>1537</v>
      </c>
      <c r="H2525" s="5">
        <v>25</v>
      </c>
      <c r="I2525" s="5" t="s">
        <v>144</v>
      </c>
      <c r="J2525" s="5" t="s">
        <v>1490</v>
      </c>
      <c r="K2525" s="5">
        <v>849</v>
      </c>
      <c r="L2525" s="5" t="s">
        <v>2250</v>
      </c>
      <c r="M2525" s="5" t="s">
        <v>1259</v>
      </c>
      <c r="N2525" s="5">
        <v>1193005</v>
      </c>
      <c r="O2525" s="5">
        <v>8</v>
      </c>
      <c r="P2525" s="11">
        <v>1</v>
      </c>
      <c r="Q2525" s="12">
        <v>105</v>
      </c>
      <c r="R2525" s="13">
        <f t="shared" si="39"/>
        <v>105</v>
      </c>
    </row>
    <row r="2526" spans="1:18" ht="51.6" customHeight="1">
      <c r="A2526" s="4" t="s">
        <v>2261</v>
      </c>
      <c r="B2526" s="5">
        <v>705</v>
      </c>
      <c r="C2526" s="5">
        <v>849</v>
      </c>
      <c r="D2526" s="5" t="s">
        <v>2263</v>
      </c>
      <c r="E2526" s="5" t="s">
        <v>1563</v>
      </c>
      <c r="F2526" s="5" t="s">
        <v>2273</v>
      </c>
      <c r="G2526" s="5" t="s">
        <v>1537</v>
      </c>
      <c r="H2526" s="5">
        <v>25</v>
      </c>
      <c r="I2526" s="5" t="s">
        <v>144</v>
      </c>
      <c r="J2526" s="5" t="s">
        <v>1490</v>
      </c>
      <c r="K2526" s="5">
        <v>849</v>
      </c>
      <c r="L2526" s="5"/>
      <c r="M2526" s="5" t="s">
        <v>1430</v>
      </c>
      <c r="N2526" s="5">
        <v>1153969</v>
      </c>
      <c r="O2526" s="5">
        <v>3</v>
      </c>
      <c r="P2526" s="11">
        <v>7</v>
      </c>
      <c r="Q2526" s="12">
        <v>73.5</v>
      </c>
      <c r="R2526" s="13">
        <f t="shared" si="39"/>
        <v>514.5</v>
      </c>
    </row>
    <row r="2527" spans="1:18" ht="51.6" customHeight="1">
      <c r="A2527" s="4" t="s">
        <v>2261</v>
      </c>
      <c r="B2527" s="5">
        <v>705</v>
      </c>
      <c r="C2527" s="5">
        <v>849</v>
      </c>
      <c r="D2527" s="5" t="s">
        <v>2263</v>
      </c>
      <c r="E2527" s="5" t="s">
        <v>1563</v>
      </c>
      <c r="F2527" s="5" t="s">
        <v>2273</v>
      </c>
      <c r="G2527" s="5" t="s">
        <v>1537</v>
      </c>
      <c r="H2527" s="5">
        <v>25</v>
      </c>
      <c r="I2527" s="5" t="s">
        <v>144</v>
      </c>
      <c r="J2527" s="5" t="s">
        <v>1490</v>
      </c>
      <c r="K2527" s="5">
        <v>849</v>
      </c>
      <c r="L2527" s="5"/>
      <c r="M2527" s="5" t="s">
        <v>1430</v>
      </c>
      <c r="N2527" s="5">
        <v>1153969</v>
      </c>
      <c r="O2527" s="5">
        <v>8</v>
      </c>
      <c r="P2527" s="11">
        <v>4</v>
      </c>
      <c r="Q2527" s="12">
        <v>89.5</v>
      </c>
      <c r="R2527" s="13">
        <f t="shared" si="39"/>
        <v>358</v>
      </c>
    </row>
    <row r="2528" spans="1:18" ht="51.6" customHeight="1">
      <c r="A2528" s="4" t="s">
        <v>2261</v>
      </c>
      <c r="B2528" s="5">
        <v>705</v>
      </c>
      <c r="C2528" s="5">
        <v>849</v>
      </c>
      <c r="D2528" s="5" t="s">
        <v>2263</v>
      </c>
      <c r="E2528" s="5" t="s">
        <v>1563</v>
      </c>
      <c r="F2528" s="5" t="s">
        <v>2273</v>
      </c>
      <c r="G2528" s="5" t="s">
        <v>1537</v>
      </c>
      <c r="H2528" s="5">
        <v>25</v>
      </c>
      <c r="I2528" s="5" t="s">
        <v>144</v>
      </c>
      <c r="J2528" s="5" t="s">
        <v>1490</v>
      </c>
      <c r="K2528" s="5">
        <v>849</v>
      </c>
      <c r="L2528" s="5"/>
      <c r="M2528" s="5" t="s">
        <v>1430</v>
      </c>
      <c r="N2528" s="5">
        <v>1153969</v>
      </c>
      <c r="O2528" s="5">
        <v>10</v>
      </c>
      <c r="P2528" s="11">
        <v>4</v>
      </c>
      <c r="Q2528" s="12">
        <v>89.5</v>
      </c>
      <c r="R2528" s="13">
        <f t="shared" si="39"/>
        <v>358</v>
      </c>
    </row>
    <row r="2529" spans="1:18" ht="51.6" customHeight="1">
      <c r="A2529" s="4" t="s">
        <v>2261</v>
      </c>
      <c r="B2529" s="5">
        <v>705</v>
      </c>
      <c r="C2529" s="5">
        <v>849</v>
      </c>
      <c r="D2529" s="5" t="s">
        <v>2263</v>
      </c>
      <c r="E2529" s="5" t="s">
        <v>1563</v>
      </c>
      <c r="F2529" s="5" t="s">
        <v>2273</v>
      </c>
      <c r="G2529" s="5" t="s">
        <v>1537</v>
      </c>
      <c r="H2529" s="5">
        <v>25</v>
      </c>
      <c r="I2529" s="5" t="s">
        <v>144</v>
      </c>
      <c r="J2529" s="5" t="s">
        <v>1490</v>
      </c>
      <c r="K2529" s="5">
        <v>849</v>
      </c>
      <c r="L2529" s="5"/>
      <c r="M2529" s="5" t="s">
        <v>1430</v>
      </c>
      <c r="N2529" s="5">
        <v>1153969</v>
      </c>
      <c r="O2529" s="5">
        <v>12</v>
      </c>
      <c r="P2529" s="11">
        <v>9</v>
      </c>
      <c r="Q2529" s="12">
        <v>89.5</v>
      </c>
      <c r="R2529" s="13">
        <f t="shared" si="39"/>
        <v>805.5</v>
      </c>
    </row>
    <row r="2530" spans="1:18" ht="51.6" customHeight="1">
      <c r="A2530" s="4" t="s">
        <v>2261</v>
      </c>
      <c r="B2530" s="5">
        <v>705</v>
      </c>
      <c r="C2530" s="5">
        <v>849</v>
      </c>
      <c r="D2530" s="5" t="s">
        <v>2263</v>
      </c>
      <c r="E2530" s="5" t="s">
        <v>1563</v>
      </c>
      <c r="F2530" s="5" t="s">
        <v>2273</v>
      </c>
      <c r="G2530" s="5" t="s">
        <v>1537</v>
      </c>
      <c r="H2530" s="5">
        <v>25</v>
      </c>
      <c r="I2530" s="5" t="s">
        <v>144</v>
      </c>
      <c r="J2530" s="5" t="s">
        <v>1490</v>
      </c>
      <c r="K2530" s="5">
        <v>849</v>
      </c>
      <c r="L2530" s="5"/>
      <c r="M2530" s="5" t="s">
        <v>1430</v>
      </c>
      <c r="N2530" s="5">
        <v>1153969</v>
      </c>
      <c r="O2530" s="5">
        <v>14</v>
      </c>
      <c r="P2530" s="11">
        <v>9</v>
      </c>
      <c r="Q2530" s="12">
        <v>89.5</v>
      </c>
      <c r="R2530" s="13">
        <f t="shared" si="39"/>
        <v>805.5</v>
      </c>
    </row>
    <row r="2531" spans="1:18" ht="51.6" customHeight="1">
      <c r="A2531" s="4" t="s">
        <v>2261</v>
      </c>
      <c r="B2531" s="5">
        <v>705</v>
      </c>
      <c r="C2531" s="5">
        <v>849</v>
      </c>
      <c r="D2531" s="5" t="s">
        <v>2263</v>
      </c>
      <c r="E2531" s="5" t="s">
        <v>1563</v>
      </c>
      <c r="F2531" s="5" t="s">
        <v>2273</v>
      </c>
      <c r="G2531" s="5" t="s">
        <v>1537</v>
      </c>
      <c r="H2531" s="5">
        <v>25</v>
      </c>
      <c r="I2531" s="5" t="s">
        <v>144</v>
      </c>
      <c r="J2531" s="5" t="s">
        <v>1490</v>
      </c>
      <c r="K2531" s="5">
        <v>849</v>
      </c>
      <c r="L2531" s="5"/>
      <c r="M2531" s="5" t="s">
        <v>1552</v>
      </c>
      <c r="N2531" s="5">
        <v>1153970</v>
      </c>
      <c r="O2531" s="5">
        <v>3</v>
      </c>
      <c r="P2531" s="11">
        <v>2</v>
      </c>
      <c r="Q2531" s="12">
        <v>73.5</v>
      </c>
      <c r="R2531" s="13">
        <f t="shared" si="39"/>
        <v>147</v>
      </c>
    </row>
    <row r="2532" spans="1:18" ht="51.6" customHeight="1">
      <c r="A2532" s="4" t="s">
        <v>2261</v>
      </c>
      <c r="B2532" s="5">
        <v>705</v>
      </c>
      <c r="C2532" s="5">
        <v>849</v>
      </c>
      <c r="D2532" s="5" t="s">
        <v>2263</v>
      </c>
      <c r="E2532" s="5" t="s">
        <v>1563</v>
      </c>
      <c r="F2532" s="5" t="s">
        <v>2273</v>
      </c>
      <c r="G2532" s="5" t="s">
        <v>1537</v>
      </c>
      <c r="H2532" s="5">
        <v>25</v>
      </c>
      <c r="I2532" s="5" t="s">
        <v>144</v>
      </c>
      <c r="J2532" s="5" t="s">
        <v>1490</v>
      </c>
      <c r="K2532" s="5">
        <v>849</v>
      </c>
      <c r="L2532" s="5"/>
      <c r="M2532" s="5" t="s">
        <v>1552</v>
      </c>
      <c r="N2532" s="5">
        <v>1153970</v>
      </c>
      <c r="O2532" s="5">
        <v>14</v>
      </c>
      <c r="P2532" s="11">
        <v>3</v>
      </c>
      <c r="Q2532" s="12">
        <v>89.5</v>
      </c>
      <c r="R2532" s="13">
        <f t="shared" si="39"/>
        <v>268.5</v>
      </c>
    </row>
    <row r="2533" spans="1:18" ht="51.6" customHeight="1">
      <c r="A2533" s="4" t="s">
        <v>2261</v>
      </c>
      <c r="B2533" s="5">
        <v>705</v>
      </c>
      <c r="C2533" s="5">
        <v>849</v>
      </c>
      <c r="D2533" s="5" t="s">
        <v>2263</v>
      </c>
      <c r="E2533" s="5" t="s">
        <v>1564</v>
      </c>
      <c r="F2533" s="5" t="s">
        <v>2273</v>
      </c>
      <c r="G2533" s="5" t="s">
        <v>1537</v>
      </c>
      <c r="H2533" s="5">
        <v>25</v>
      </c>
      <c r="I2533" s="5" t="s">
        <v>144</v>
      </c>
      <c r="J2533" s="5" t="s">
        <v>1490</v>
      </c>
      <c r="K2533" s="5">
        <v>849</v>
      </c>
      <c r="L2533" s="5"/>
      <c r="M2533" s="5" t="s">
        <v>1300</v>
      </c>
      <c r="N2533" s="5">
        <v>1153990</v>
      </c>
      <c r="O2533" s="5">
        <v>5</v>
      </c>
      <c r="P2533" s="11">
        <v>6</v>
      </c>
      <c r="Q2533" s="12">
        <v>100</v>
      </c>
      <c r="R2533" s="13">
        <f t="shared" si="39"/>
        <v>600</v>
      </c>
    </row>
    <row r="2534" spans="1:18" ht="51.6" customHeight="1">
      <c r="A2534" s="4" t="s">
        <v>2261</v>
      </c>
      <c r="B2534" s="5">
        <v>705</v>
      </c>
      <c r="C2534" s="5">
        <v>849</v>
      </c>
      <c r="D2534" s="5" t="s">
        <v>2263</v>
      </c>
      <c r="E2534" s="5" t="s">
        <v>1564</v>
      </c>
      <c r="F2534" s="5" t="s">
        <v>2273</v>
      </c>
      <c r="G2534" s="5" t="s">
        <v>1537</v>
      </c>
      <c r="H2534" s="5">
        <v>25</v>
      </c>
      <c r="I2534" s="5" t="s">
        <v>144</v>
      </c>
      <c r="J2534" s="5" t="s">
        <v>1490</v>
      </c>
      <c r="K2534" s="5">
        <v>849</v>
      </c>
      <c r="L2534" s="5"/>
      <c r="M2534" s="5" t="s">
        <v>1300</v>
      </c>
      <c r="N2534" s="5">
        <v>1153990</v>
      </c>
      <c r="O2534" s="5">
        <v>6</v>
      </c>
      <c r="P2534" s="11">
        <v>6</v>
      </c>
      <c r="Q2534" s="12">
        <v>100</v>
      </c>
      <c r="R2534" s="13">
        <f t="shared" si="39"/>
        <v>600</v>
      </c>
    </row>
    <row r="2535" spans="1:18" ht="51.6" customHeight="1">
      <c r="A2535" s="4" t="s">
        <v>2261</v>
      </c>
      <c r="B2535" s="5">
        <v>705</v>
      </c>
      <c r="C2535" s="5">
        <v>849</v>
      </c>
      <c r="D2535" s="5" t="s">
        <v>2263</v>
      </c>
      <c r="E2535" s="5" t="s">
        <v>1564</v>
      </c>
      <c r="F2535" s="5" t="s">
        <v>2273</v>
      </c>
      <c r="G2535" s="5" t="s">
        <v>1537</v>
      </c>
      <c r="H2535" s="5">
        <v>25</v>
      </c>
      <c r="I2535" s="5" t="s">
        <v>144</v>
      </c>
      <c r="J2535" s="5" t="s">
        <v>1490</v>
      </c>
      <c r="K2535" s="5">
        <v>849</v>
      </c>
      <c r="L2535" s="5"/>
      <c r="M2535" s="5" t="s">
        <v>1300</v>
      </c>
      <c r="N2535" s="5">
        <v>1153990</v>
      </c>
      <c r="O2535" s="5">
        <v>10</v>
      </c>
      <c r="P2535" s="11">
        <v>5</v>
      </c>
      <c r="Q2535" s="12">
        <v>115.5</v>
      </c>
      <c r="R2535" s="13">
        <f t="shared" si="39"/>
        <v>577.5</v>
      </c>
    </row>
    <row r="2536" spans="1:18" ht="51.6" customHeight="1">
      <c r="A2536" s="4" t="s">
        <v>2261</v>
      </c>
      <c r="B2536" s="5">
        <v>705</v>
      </c>
      <c r="C2536" s="5">
        <v>849</v>
      </c>
      <c r="D2536" s="5" t="s">
        <v>2263</v>
      </c>
      <c r="E2536" s="5" t="s">
        <v>1565</v>
      </c>
      <c r="F2536" s="5" t="s">
        <v>2273</v>
      </c>
      <c r="G2536" s="5" t="s">
        <v>1537</v>
      </c>
      <c r="H2536" s="5">
        <v>25</v>
      </c>
      <c r="I2536" s="5" t="s">
        <v>144</v>
      </c>
      <c r="J2536" s="5" t="s">
        <v>1490</v>
      </c>
      <c r="K2536" s="5">
        <v>849</v>
      </c>
      <c r="L2536" s="5"/>
      <c r="M2536" s="5" t="s">
        <v>1259</v>
      </c>
      <c r="N2536" s="5">
        <v>1153994</v>
      </c>
      <c r="O2536" s="5">
        <v>4</v>
      </c>
      <c r="P2536" s="11">
        <v>1</v>
      </c>
      <c r="Q2536" s="12">
        <v>68.5</v>
      </c>
      <c r="R2536" s="13">
        <f t="shared" si="39"/>
        <v>68.5</v>
      </c>
    </row>
    <row r="2537" spans="1:18" ht="51.6" customHeight="1">
      <c r="A2537" s="4" t="s">
        <v>2261</v>
      </c>
      <c r="B2537" s="5">
        <v>705</v>
      </c>
      <c r="C2537" s="5">
        <v>849</v>
      </c>
      <c r="D2537" s="5" t="s">
        <v>2263</v>
      </c>
      <c r="E2537" s="5" t="s">
        <v>1565</v>
      </c>
      <c r="F2537" s="5" t="s">
        <v>2273</v>
      </c>
      <c r="G2537" s="5" t="s">
        <v>1537</v>
      </c>
      <c r="H2537" s="5">
        <v>25</v>
      </c>
      <c r="I2537" s="5" t="s">
        <v>144</v>
      </c>
      <c r="J2537" s="5" t="s">
        <v>1490</v>
      </c>
      <c r="K2537" s="5">
        <v>849</v>
      </c>
      <c r="L2537" s="5"/>
      <c r="M2537" s="5" t="s">
        <v>1259</v>
      </c>
      <c r="N2537" s="5">
        <v>1153994</v>
      </c>
      <c r="O2537" s="5">
        <v>5</v>
      </c>
      <c r="P2537" s="11">
        <v>1</v>
      </c>
      <c r="Q2537" s="12">
        <v>68.5</v>
      </c>
      <c r="R2537" s="13">
        <f t="shared" si="39"/>
        <v>68.5</v>
      </c>
    </row>
    <row r="2538" spans="1:18" ht="51.6" customHeight="1">
      <c r="A2538" s="4" t="s">
        <v>2261</v>
      </c>
      <c r="B2538" s="5">
        <v>705</v>
      </c>
      <c r="C2538" s="5">
        <v>849</v>
      </c>
      <c r="D2538" s="5" t="s">
        <v>2263</v>
      </c>
      <c r="E2538" s="5" t="s">
        <v>1565</v>
      </c>
      <c r="F2538" s="5" t="s">
        <v>2273</v>
      </c>
      <c r="G2538" s="5" t="s">
        <v>1537</v>
      </c>
      <c r="H2538" s="5">
        <v>25</v>
      </c>
      <c r="I2538" s="5" t="s">
        <v>144</v>
      </c>
      <c r="J2538" s="5" t="s">
        <v>1490</v>
      </c>
      <c r="K2538" s="5">
        <v>849</v>
      </c>
      <c r="L2538" s="5"/>
      <c r="M2538" s="5" t="s">
        <v>1259</v>
      </c>
      <c r="N2538" s="5">
        <v>1153994</v>
      </c>
      <c r="O2538" s="5">
        <v>16</v>
      </c>
      <c r="P2538" s="11">
        <v>2</v>
      </c>
      <c r="Q2538" s="12">
        <v>84</v>
      </c>
      <c r="R2538" s="13">
        <f t="shared" si="39"/>
        <v>168</v>
      </c>
    </row>
    <row r="2539" spans="1:18" ht="51.6" customHeight="1">
      <c r="A2539" s="4" t="s">
        <v>2261</v>
      </c>
      <c r="B2539" s="5">
        <v>705</v>
      </c>
      <c r="C2539" s="5">
        <v>849</v>
      </c>
      <c r="D2539" s="5" t="s">
        <v>2263</v>
      </c>
      <c r="E2539" s="5" t="s">
        <v>1568</v>
      </c>
      <c r="F2539" s="5" t="s">
        <v>2273</v>
      </c>
      <c r="G2539" s="5" t="s">
        <v>1537</v>
      </c>
      <c r="H2539" s="5">
        <v>29</v>
      </c>
      <c r="I2539" s="5" t="s">
        <v>1566</v>
      </c>
      <c r="J2539" s="5" t="s">
        <v>1567</v>
      </c>
      <c r="K2539" s="5">
        <v>849</v>
      </c>
      <c r="L2539" s="5"/>
      <c r="M2539" s="5" t="s">
        <v>1569</v>
      </c>
      <c r="N2539" s="5">
        <v>1154011</v>
      </c>
      <c r="O2539" s="5">
        <v>5</v>
      </c>
      <c r="P2539" s="11">
        <v>6</v>
      </c>
      <c r="Q2539" s="12">
        <v>63</v>
      </c>
      <c r="R2539" s="13">
        <f t="shared" si="39"/>
        <v>378</v>
      </c>
    </row>
    <row r="2540" spans="1:18" ht="51.6" customHeight="1">
      <c r="A2540" s="4" t="s">
        <v>2261</v>
      </c>
      <c r="B2540" s="5">
        <v>705</v>
      </c>
      <c r="C2540" s="5">
        <v>849</v>
      </c>
      <c r="D2540" s="5" t="s">
        <v>2263</v>
      </c>
      <c r="E2540" s="5" t="s">
        <v>1568</v>
      </c>
      <c r="F2540" s="5" t="s">
        <v>2273</v>
      </c>
      <c r="G2540" s="5" t="s">
        <v>1537</v>
      </c>
      <c r="H2540" s="5">
        <v>29</v>
      </c>
      <c r="I2540" s="5" t="s">
        <v>1566</v>
      </c>
      <c r="J2540" s="5" t="s">
        <v>1567</v>
      </c>
      <c r="K2540" s="5">
        <v>849</v>
      </c>
      <c r="L2540" s="5"/>
      <c r="M2540" s="5" t="s">
        <v>1569</v>
      </c>
      <c r="N2540" s="5">
        <v>1154011</v>
      </c>
      <c r="O2540" s="5">
        <v>7</v>
      </c>
      <c r="P2540" s="11">
        <v>4</v>
      </c>
      <c r="Q2540" s="12">
        <v>63</v>
      </c>
      <c r="R2540" s="13">
        <f t="shared" si="39"/>
        <v>252</v>
      </c>
    </row>
    <row r="2541" spans="1:18" ht="51.6" customHeight="1">
      <c r="A2541" s="4" t="s">
        <v>2261</v>
      </c>
      <c r="B2541" s="5">
        <v>705</v>
      </c>
      <c r="C2541" s="5">
        <v>849</v>
      </c>
      <c r="D2541" s="5" t="s">
        <v>2263</v>
      </c>
      <c r="E2541" s="5" t="s">
        <v>1568</v>
      </c>
      <c r="F2541" s="5" t="s">
        <v>2273</v>
      </c>
      <c r="G2541" s="5" t="s">
        <v>1537</v>
      </c>
      <c r="H2541" s="5">
        <v>29</v>
      </c>
      <c r="I2541" s="5" t="s">
        <v>1566</v>
      </c>
      <c r="J2541" s="5" t="s">
        <v>1567</v>
      </c>
      <c r="K2541" s="5">
        <v>849</v>
      </c>
      <c r="L2541" s="5"/>
      <c r="M2541" s="5" t="s">
        <v>1569</v>
      </c>
      <c r="N2541" s="5">
        <v>1154011</v>
      </c>
      <c r="O2541" s="5">
        <v>10</v>
      </c>
      <c r="P2541" s="11">
        <v>7</v>
      </c>
      <c r="Q2541" s="12">
        <v>63</v>
      </c>
      <c r="R2541" s="13">
        <f t="shared" si="39"/>
        <v>441</v>
      </c>
    </row>
    <row r="2542" spans="1:18" ht="51.6" customHeight="1">
      <c r="A2542" s="4" t="s">
        <v>2261</v>
      </c>
      <c r="B2542" s="5">
        <v>705</v>
      </c>
      <c r="C2542" s="5">
        <v>849</v>
      </c>
      <c r="D2542" s="5" t="s">
        <v>2263</v>
      </c>
      <c r="E2542" s="5" t="s">
        <v>1568</v>
      </c>
      <c r="F2542" s="5" t="s">
        <v>2273</v>
      </c>
      <c r="G2542" s="5" t="s">
        <v>1537</v>
      </c>
      <c r="H2542" s="5">
        <v>29</v>
      </c>
      <c r="I2542" s="5" t="s">
        <v>1566</v>
      </c>
      <c r="J2542" s="5" t="s">
        <v>1567</v>
      </c>
      <c r="K2542" s="5">
        <v>849</v>
      </c>
      <c r="L2542" s="5"/>
      <c r="M2542" s="5" t="s">
        <v>1569</v>
      </c>
      <c r="N2542" s="5">
        <v>1154011</v>
      </c>
      <c r="O2542" s="5">
        <v>12</v>
      </c>
      <c r="P2542" s="11">
        <v>7</v>
      </c>
      <c r="Q2542" s="12">
        <v>63</v>
      </c>
      <c r="R2542" s="13">
        <f t="shared" si="39"/>
        <v>441</v>
      </c>
    </row>
    <row r="2543" spans="1:18" ht="51.6" customHeight="1">
      <c r="A2543" s="4" t="s">
        <v>2261</v>
      </c>
      <c r="B2543" s="5">
        <v>705</v>
      </c>
      <c r="C2543" s="5">
        <v>849</v>
      </c>
      <c r="D2543" s="5" t="s">
        <v>2263</v>
      </c>
      <c r="E2543" s="5" t="s">
        <v>1568</v>
      </c>
      <c r="F2543" s="5" t="s">
        <v>2273</v>
      </c>
      <c r="G2543" s="5" t="s">
        <v>1537</v>
      </c>
      <c r="H2543" s="5">
        <v>29</v>
      </c>
      <c r="I2543" s="5" t="s">
        <v>1566</v>
      </c>
      <c r="J2543" s="5" t="s">
        <v>1567</v>
      </c>
      <c r="K2543" s="5">
        <v>849</v>
      </c>
      <c r="L2543" s="5"/>
      <c r="M2543" s="5" t="s">
        <v>1569</v>
      </c>
      <c r="N2543" s="5">
        <v>1154011</v>
      </c>
      <c r="O2543" s="5">
        <v>14</v>
      </c>
      <c r="P2543" s="11">
        <v>7</v>
      </c>
      <c r="Q2543" s="12">
        <v>63</v>
      </c>
      <c r="R2543" s="13">
        <f t="shared" si="39"/>
        <v>441</v>
      </c>
    </row>
    <row r="2544" spans="1:18" ht="51.6" customHeight="1">
      <c r="A2544" s="4" t="s">
        <v>2261</v>
      </c>
      <c r="B2544" s="5">
        <v>705</v>
      </c>
      <c r="C2544" s="5">
        <v>849</v>
      </c>
      <c r="D2544" s="5" t="s">
        <v>2263</v>
      </c>
      <c r="E2544" s="5" t="s">
        <v>1570</v>
      </c>
      <c r="F2544" s="5" t="s">
        <v>2273</v>
      </c>
      <c r="G2544" s="5" t="s">
        <v>1537</v>
      </c>
      <c r="H2544" s="5">
        <v>30</v>
      </c>
      <c r="I2544" s="5" t="s">
        <v>1500</v>
      </c>
      <c r="J2544" s="5" t="s">
        <v>1501</v>
      </c>
      <c r="K2544" s="5">
        <v>849</v>
      </c>
      <c r="L2544" s="5"/>
      <c r="M2544" s="5" t="s">
        <v>1259</v>
      </c>
      <c r="N2544" s="5">
        <v>1165488</v>
      </c>
      <c r="O2544" s="5">
        <v>74</v>
      </c>
      <c r="P2544" s="11">
        <v>2</v>
      </c>
      <c r="Q2544" s="12">
        <v>68.5</v>
      </c>
      <c r="R2544" s="13">
        <f t="shared" si="39"/>
        <v>137</v>
      </c>
    </row>
    <row r="2545" spans="1:18" ht="51.6" customHeight="1">
      <c r="A2545" s="4" t="s">
        <v>2261</v>
      </c>
      <c r="B2545" s="5">
        <v>705</v>
      </c>
      <c r="C2545" s="5">
        <v>849</v>
      </c>
      <c r="D2545" s="5" t="s">
        <v>2263</v>
      </c>
      <c r="E2545" s="5" t="s">
        <v>1571</v>
      </c>
      <c r="F2545" s="5" t="s">
        <v>2273</v>
      </c>
      <c r="G2545" s="5" t="s">
        <v>1537</v>
      </c>
      <c r="H2545" s="5">
        <v>30</v>
      </c>
      <c r="I2545" s="5" t="s">
        <v>1500</v>
      </c>
      <c r="J2545" s="5" t="s">
        <v>1501</v>
      </c>
      <c r="K2545" s="5">
        <v>849</v>
      </c>
      <c r="L2545" s="5"/>
      <c r="M2545" s="5" t="s">
        <v>1259</v>
      </c>
      <c r="N2545" s="5">
        <v>1165557</v>
      </c>
      <c r="O2545" s="5">
        <v>74</v>
      </c>
      <c r="P2545" s="11">
        <v>2</v>
      </c>
      <c r="Q2545" s="12">
        <v>63</v>
      </c>
      <c r="R2545" s="13">
        <f t="shared" si="39"/>
        <v>126</v>
      </c>
    </row>
    <row r="2546" spans="1:18" ht="51.6" customHeight="1">
      <c r="A2546" s="4" t="s">
        <v>2261</v>
      </c>
      <c r="B2546" s="5">
        <v>705</v>
      </c>
      <c r="C2546" s="5">
        <v>849</v>
      </c>
      <c r="D2546" s="5" t="s">
        <v>2263</v>
      </c>
      <c r="E2546" s="5" t="s">
        <v>1571</v>
      </c>
      <c r="F2546" s="5" t="s">
        <v>2273</v>
      </c>
      <c r="G2546" s="5" t="s">
        <v>1537</v>
      </c>
      <c r="H2546" s="5">
        <v>30</v>
      </c>
      <c r="I2546" s="5" t="s">
        <v>1500</v>
      </c>
      <c r="J2546" s="5" t="s">
        <v>1501</v>
      </c>
      <c r="K2546" s="5">
        <v>849</v>
      </c>
      <c r="L2546" s="5"/>
      <c r="M2546" s="5" t="s">
        <v>1259</v>
      </c>
      <c r="N2546" s="5">
        <v>1165557</v>
      </c>
      <c r="O2546" s="5">
        <v>80</v>
      </c>
      <c r="P2546" s="11">
        <v>4</v>
      </c>
      <c r="Q2546" s="12">
        <v>63</v>
      </c>
      <c r="R2546" s="13">
        <f t="shared" si="39"/>
        <v>252</v>
      </c>
    </row>
    <row r="2547" spans="1:18" ht="51.6" customHeight="1">
      <c r="A2547" s="4" t="s">
        <v>2261</v>
      </c>
      <c r="B2547" s="5">
        <v>705</v>
      </c>
      <c r="C2547" s="5">
        <v>849</v>
      </c>
      <c r="D2547" s="5" t="s">
        <v>2263</v>
      </c>
      <c r="E2547" s="5" t="s">
        <v>1571</v>
      </c>
      <c r="F2547" s="5" t="s">
        <v>2273</v>
      </c>
      <c r="G2547" s="5" t="s">
        <v>1537</v>
      </c>
      <c r="H2547" s="5">
        <v>30</v>
      </c>
      <c r="I2547" s="5" t="s">
        <v>1500</v>
      </c>
      <c r="J2547" s="5" t="s">
        <v>1501</v>
      </c>
      <c r="K2547" s="5">
        <v>849</v>
      </c>
      <c r="L2547" s="5"/>
      <c r="M2547" s="5" t="s">
        <v>1264</v>
      </c>
      <c r="N2547" s="5">
        <v>1165558</v>
      </c>
      <c r="O2547" s="5">
        <v>80</v>
      </c>
      <c r="P2547" s="11">
        <v>1</v>
      </c>
      <c r="Q2547" s="12">
        <v>63</v>
      </c>
      <c r="R2547" s="13">
        <f t="shared" si="39"/>
        <v>63</v>
      </c>
    </row>
    <row r="2548" spans="1:18" ht="51.6" customHeight="1">
      <c r="A2548" s="4" t="s">
        <v>2261</v>
      </c>
      <c r="B2548" s="5">
        <v>705</v>
      </c>
      <c r="C2548" s="5">
        <v>849</v>
      </c>
      <c r="D2548" s="5" t="s">
        <v>2263</v>
      </c>
      <c r="E2548" s="5" t="s">
        <v>1572</v>
      </c>
      <c r="F2548" s="5" t="s">
        <v>2273</v>
      </c>
      <c r="G2548" s="5" t="s">
        <v>1537</v>
      </c>
      <c r="H2548" s="5">
        <v>30</v>
      </c>
      <c r="I2548" s="5" t="s">
        <v>1500</v>
      </c>
      <c r="J2548" s="5" t="s">
        <v>1501</v>
      </c>
      <c r="K2548" s="5">
        <v>849</v>
      </c>
      <c r="L2548" s="5"/>
      <c r="M2548" s="5" t="s">
        <v>1573</v>
      </c>
      <c r="N2548" s="5">
        <v>1165561</v>
      </c>
      <c r="O2548" s="5">
        <v>74</v>
      </c>
      <c r="P2548" s="11">
        <v>3</v>
      </c>
      <c r="Q2548" s="12">
        <v>68.5</v>
      </c>
      <c r="R2548" s="13">
        <f t="shared" si="39"/>
        <v>205.5</v>
      </c>
    </row>
    <row r="2549" spans="1:18" ht="51.6" customHeight="1">
      <c r="A2549" s="4" t="s">
        <v>2261</v>
      </c>
      <c r="B2549" s="5">
        <v>705</v>
      </c>
      <c r="C2549" s="5">
        <v>849</v>
      </c>
      <c r="D2549" s="5" t="s">
        <v>2263</v>
      </c>
      <c r="E2549" s="5" t="s">
        <v>1572</v>
      </c>
      <c r="F2549" s="5" t="s">
        <v>2273</v>
      </c>
      <c r="G2549" s="5" t="s">
        <v>1537</v>
      </c>
      <c r="H2549" s="5">
        <v>30</v>
      </c>
      <c r="I2549" s="5" t="s">
        <v>1500</v>
      </c>
      <c r="J2549" s="5" t="s">
        <v>1501</v>
      </c>
      <c r="K2549" s="5">
        <v>849</v>
      </c>
      <c r="L2549" s="5"/>
      <c r="M2549" s="5" t="s">
        <v>1573</v>
      </c>
      <c r="N2549" s="5">
        <v>1165561</v>
      </c>
      <c r="O2549" s="5">
        <v>80</v>
      </c>
      <c r="P2549" s="11">
        <v>4</v>
      </c>
      <c r="Q2549" s="12">
        <v>68.5</v>
      </c>
      <c r="R2549" s="13">
        <f t="shared" si="39"/>
        <v>274</v>
      </c>
    </row>
    <row r="2550" spans="1:18" ht="51.6" customHeight="1">
      <c r="A2550" s="4" t="s">
        <v>2261</v>
      </c>
      <c r="B2550" s="5">
        <v>705</v>
      </c>
      <c r="C2550" s="5">
        <v>849</v>
      </c>
      <c r="D2550" s="5" t="s">
        <v>2263</v>
      </c>
      <c r="E2550" s="5" t="s">
        <v>1572</v>
      </c>
      <c r="F2550" s="5" t="s">
        <v>2273</v>
      </c>
      <c r="G2550" s="5" t="s">
        <v>1537</v>
      </c>
      <c r="H2550" s="5">
        <v>30</v>
      </c>
      <c r="I2550" s="5" t="s">
        <v>1500</v>
      </c>
      <c r="J2550" s="5" t="s">
        <v>1501</v>
      </c>
      <c r="K2550" s="5">
        <v>849</v>
      </c>
      <c r="L2550" s="5"/>
      <c r="M2550" s="5" t="s">
        <v>1573</v>
      </c>
      <c r="N2550" s="5">
        <v>1165561</v>
      </c>
      <c r="O2550" s="5">
        <v>86</v>
      </c>
      <c r="P2550" s="11">
        <v>2</v>
      </c>
      <c r="Q2550" s="12">
        <v>68.5</v>
      </c>
      <c r="R2550" s="13">
        <f t="shared" si="39"/>
        <v>137</v>
      </c>
    </row>
    <row r="2551" spans="1:18" ht="51.6" customHeight="1">
      <c r="A2551" s="4" t="s">
        <v>2261</v>
      </c>
      <c r="B2551" s="5">
        <v>705</v>
      </c>
      <c r="C2551" s="5">
        <v>849</v>
      </c>
      <c r="D2551" s="5" t="s">
        <v>2263</v>
      </c>
      <c r="E2551" s="5" t="s">
        <v>1572</v>
      </c>
      <c r="F2551" s="5" t="s">
        <v>2273</v>
      </c>
      <c r="G2551" s="5" t="s">
        <v>1537</v>
      </c>
      <c r="H2551" s="5">
        <v>30</v>
      </c>
      <c r="I2551" s="5" t="s">
        <v>1500</v>
      </c>
      <c r="J2551" s="5" t="s">
        <v>1501</v>
      </c>
      <c r="K2551" s="5">
        <v>849</v>
      </c>
      <c r="L2551" s="5"/>
      <c r="M2551" s="5" t="s">
        <v>1573</v>
      </c>
      <c r="N2551" s="5">
        <v>1165561</v>
      </c>
      <c r="O2551" s="5">
        <v>92</v>
      </c>
      <c r="P2551" s="11">
        <v>2</v>
      </c>
      <c r="Q2551" s="12">
        <v>68.5</v>
      </c>
      <c r="R2551" s="13">
        <f t="shared" si="39"/>
        <v>137</v>
      </c>
    </row>
    <row r="2552" spans="1:18" ht="51.6" customHeight="1">
      <c r="A2552" s="4" t="s">
        <v>2261</v>
      </c>
      <c r="B2552" s="5">
        <v>705</v>
      </c>
      <c r="C2552" s="5">
        <v>849</v>
      </c>
      <c r="D2552" s="5" t="s">
        <v>2263</v>
      </c>
      <c r="E2552" s="5" t="s">
        <v>1572</v>
      </c>
      <c r="F2552" s="5" t="s">
        <v>2273</v>
      </c>
      <c r="G2552" s="5" t="s">
        <v>1537</v>
      </c>
      <c r="H2552" s="5">
        <v>30</v>
      </c>
      <c r="I2552" s="5" t="s">
        <v>1500</v>
      </c>
      <c r="J2552" s="5" t="s">
        <v>1501</v>
      </c>
      <c r="K2552" s="5">
        <v>849</v>
      </c>
      <c r="L2552" s="5"/>
      <c r="M2552" s="5" t="s">
        <v>1573</v>
      </c>
      <c r="N2552" s="5">
        <v>1165561</v>
      </c>
      <c r="O2552" s="5">
        <v>6</v>
      </c>
      <c r="P2552" s="11">
        <v>3</v>
      </c>
      <c r="Q2552" s="12">
        <v>68.5</v>
      </c>
      <c r="R2552" s="13">
        <f t="shared" si="39"/>
        <v>205.5</v>
      </c>
    </row>
    <row r="2553" spans="1:18" ht="51.6" customHeight="1">
      <c r="A2553" s="4" t="s">
        <v>2261</v>
      </c>
      <c r="B2553" s="5">
        <v>705</v>
      </c>
      <c r="C2553" s="5">
        <v>849</v>
      </c>
      <c r="D2553" s="5" t="s">
        <v>2263</v>
      </c>
      <c r="E2553" s="5" t="s">
        <v>1572</v>
      </c>
      <c r="F2553" s="5" t="s">
        <v>2273</v>
      </c>
      <c r="G2553" s="5" t="s">
        <v>1537</v>
      </c>
      <c r="H2553" s="5">
        <v>30</v>
      </c>
      <c r="I2553" s="5" t="s">
        <v>1500</v>
      </c>
      <c r="J2553" s="5" t="s">
        <v>1501</v>
      </c>
      <c r="K2553" s="5">
        <v>849</v>
      </c>
      <c r="L2553" s="5"/>
      <c r="M2553" s="5" t="s">
        <v>1573</v>
      </c>
      <c r="N2553" s="5">
        <v>1165561</v>
      </c>
      <c r="O2553" s="5">
        <v>7</v>
      </c>
      <c r="P2553" s="11">
        <v>3</v>
      </c>
      <c r="Q2553" s="12">
        <v>68.5</v>
      </c>
      <c r="R2553" s="13">
        <f t="shared" si="39"/>
        <v>205.5</v>
      </c>
    </row>
    <row r="2554" spans="1:18" ht="51.6" customHeight="1">
      <c r="A2554" s="4" t="s">
        <v>2261</v>
      </c>
      <c r="B2554" s="5">
        <v>705</v>
      </c>
      <c r="C2554" s="5">
        <v>849</v>
      </c>
      <c r="D2554" s="5" t="s">
        <v>2263</v>
      </c>
      <c r="E2554" s="5" t="s">
        <v>1572</v>
      </c>
      <c r="F2554" s="5" t="s">
        <v>2273</v>
      </c>
      <c r="G2554" s="5" t="s">
        <v>1537</v>
      </c>
      <c r="H2554" s="5">
        <v>30</v>
      </c>
      <c r="I2554" s="5" t="s">
        <v>1500</v>
      </c>
      <c r="J2554" s="5" t="s">
        <v>1501</v>
      </c>
      <c r="K2554" s="5">
        <v>849</v>
      </c>
      <c r="L2554" s="5"/>
      <c r="M2554" s="5" t="s">
        <v>1573</v>
      </c>
      <c r="N2554" s="5">
        <v>1165561</v>
      </c>
      <c r="O2554" s="5">
        <v>16</v>
      </c>
      <c r="P2554" s="11">
        <v>1</v>
      </c>
      <c r="Q2554" s="12">
        <v>79</v>
      </c>
      <c r="R2554" s="13">
        <f t="shared" si="39"/>
        <v>79</v>
      </c>
    </row>
    <row r="2555" spans="1:18" ht="51.6" customHeight="1">
      <c r="A2555" s="4" t="s">
        <v>2261</v>
      </c>
      <c r="B2555" s="5">
        <v>705</v>
      </c>
      <c r="C2555" s="5">
        <v>849</v>
      </c>
      <c r="D2555" s="5" t="s">
        <v>2263</v>
      </c>
      <c r="E2555" s="5" t="s">
        <v>1574</v>
      </c>
      <c r="F2555" s="5" t="s">
        <v>2273</v>
      </c>
      <c r="G2555" s="5" t="s">
        <v>1537</v>
      </c>
      <c r="H2555" s="5">
        <v>30</v>
      </c>
      <c r="I2555" s="5" t="s">
        <v>1500</v>
      </c>
      <c r="J2555" s="5" t="s">
        <v>1501</v>
      </c>
      <c r="K2555" s="5">
        <v>849</v>
      </c>
      <c r="L2555" s="5"/>
      <c r="M2555" s="5" t="s">
        <v>1573</v>
      </c>
      <c r="N2555" s="5">
        <v>1165589</v>
      </c>
      <c r="O2555" s="5">
        <v>74</v>
      </c>
      <c r="P2555" s="11">
        <v>1</v>
      </c>
      <c r="Q2555" s="12">
        <v>68.5</v>
      </c>
      <c r="R2555" s="13">
        <f t="shared" si="39"/>
        <v>68.5</v>
      </c>
    </row>
    <row r="2556" spans="1:18" ht="51.6" customHeight="1">
      <c r="A2556" s="4" t="s">
        <v>2261</v>
      </c>
      <c r="B2556" s="5">
        <v>705</v>
      </c>
      <c r="C2556" s="5">
        <v>849</v>
      </c>
      <c r="D2556" s="5" t="s">
        <v>2263</v>
      </c>
      <c r="E2556" s="5" t="s">
        <v>1574</v>
      </c>
      <c r="F2556" s="5" t="s">
        <v>2273</v>
      </c>
      <c r="G2556" s="5" t="s">
        <v>1537</v>
      </c>
      <c r="H2556" s="5">
        <v>30</v>
      </c>
      <c r="I2556" s="5" t="s">
        <v>1500</v>
      </c>
      <c r="J2556" s="5" t="s">
        <v>1501</v>
      </c>
      <c r="K2556" s="5">
        <v>849</v>
      </c>
      <c r="L2556" s="5"/>
      <c r="M2556" s="5" t="s">
        <v>1573</v>
      </c>
      <c r="N2556" s="5">
        <v>1165589</v>
      </c>
      <c r="O2556" s="5">
        <v>80</v>
      </c>
      <c r="P2556" s="11">
        <v>2</v>
      </c>
      <c r="Q2556" s="12">
        <v>68.5</v>
      </c>
      <c r="R2556" s="13">
        <f t="shared" si="39"/>
        <v>137</v>
      </c>
    </row>
    <row r="2557" spans="1:18" ht="51.6" customHeight="1">
      <c r="A2557" s="4" t="s">
        <v>2261</v>
      </c>
      <c r="B2557" s="5">
        <v>705</v>
      </c>
      <c r="C2557" s="5">
        <v>849</v>
      </c>
      <c r="D2557" s="5" t="s">
        <v>2263</v>
      </c>
      <c r="E2557" s="5" t="s">
        <v>1574</v>
      </c>
      <c r="F2557" s="5" t="s">
        <v>2273</v>
      </c>
      <c r="G2557" s="5" t="s">
        <v>1537</v>
      </c>
      <c r="H2557" s="5">
        <v>30</v>
      </c>
      <c r="I2557" s="5" t="s">
        <v>1500</v>
      </c>
      <c r="J2557" s="5" t="s">
        <v>1501</v>
      </c>
      <c r="K2557" s="5">
        <v>849</v>
      </c>
      <c r="L2557" s="5"/>
      <c r="M2557" s="5" t="s">
        <v>1573</v>
      </c>
      <c r="N2557" s="5">
        <v>1165589</v>
      </c>
      <c r="O2557" s="5">
        <v>6</v>
      </c>
      <c r="P2557" s="11">
        <v>1</v>
      </c>
      <c r="Q2557" s="12">
        <v>68.5</v>
      </c>
      <c r="R2557" s="13">
        <f t="shared" si="39"/>
        <v>68.5</v>
      </c>
    </row>
    <row r="2558" spans="1:18" ht="51.6" customHeight="1">
      <c r="A2558" s="4" t="s">
        <v>2261</v>
      </c>
      <c r="B2558" s="5">
        <v>705</v>
      </c>
      <c r="C2558" s="5">
        <v>849</v>
      </c>
      <c r="D2558" s="5" t="s">
        <v>2263</v>
      </c>
      <c r="E2558" s="5" t="s">
        <v>1575</v>
      </c>
      <c r="F2558" s="5" t="s">
        <v>2273</v>
      </c>
      <c r="G2558" s="5" t="s">
        <v>1537</v>
      </c>
      <c r="H2558" s="5">
        <v>30</v>
      </c>
      <c r="I2558" s="5" t="s">
        <v>1500</v>
      </c>
      <c r="J2558" s="5" t="s">
        <v>1501</v>
      </c>
      <c r="K2558" s="5">
        <v>849</v>
      </c>
      <c r="L2558" s="5" t="s">
        <v>2250</v>
      </c>
      <c r="M2558" s="5" t="s">
        <v>1259</v>
      </c>
      <c r="N2558" s="5">
        <v>1193009</v>
      </c>
      <c r="O2558" s="5">
        <v>8</v>
      </c>
      <c r="P2558" s="11">
        <v>3</v>
      </c>
      <c r="Q2558" s="12">
        <v>84</v>
      </c>
      <c r="R2558" s="13">
        <f t="shared" si="39"/>
        <v>252</v>
      </c>
    </row>
    <row r="2559" spans="1:18" ht="51.6" customHeight="1">
      <c r="A2559" s="4" t="s">
        <v>2261</v>
      </c>
      <c r="B2559" s="5">
        <v>705</v>
      </c>
      <c r="C2559" s="5">
        <v>849</v>
      </c>
      <c r="D2559" s="5" t="s">
        <v>2263</v>
      </c>
      <c r="E2559" s="5" t="s">
        <v>1575</v>
      </c>
      <c r="F2559" s="5" t="s">
        <v>2273</v>
      </c>
      <c r="G2559" s="5" t="s">
        <v>1537</v>
      </c>
      <c r="H2559" s="5">
        <v>30</v>
      </c>
      <c r="I2559" s="5" t="s">
        <v>1500</v>
      </c>
      <c r="J2559" s="5" t="s">
        <v>1501</v>
      </c>
      <c r="K2559" s="5">
        <v>849</v>
      </c>
      <c r="L2559" s="5" t="s">
        <v>2250</v>
      </c>
      <c r="M2559" s="5" t="s">
        <v>1259</v>
      </c>
      <c r="N2559" s="5">
        <v>1193009</v>
      </c>
      <c r="O2559" s="5">
        <v>10</v>
      </c>
      <c r="P2559" s="11">
        <v>3</v>
      </c>
      <c r="Q2559" s="12">
        <v>84</v>
      </c>
      <c r="R2559" s="13">
        <f t="shared" si="39"/>
        <v>252</v>
      </c>
    </row>
    <row r="2560" spans="1:18" ht="51.6" customHeight="1">
      <c r="A2560" s="4" t="s">
        <v>2261</v>
      </c>
      <c r="B2560" s="5">
        <v>705</v>
      </c>
      <c r="C2560" s="5">
        <v>849</v>
      </c>
      <c r="D2560" s="5" t="s">
        <v>2263</v>
      </c>
      <c r="E2560" s="5" t="s">
        <v>1575</v>
      </c>
      <c r="F2560" s="5" t="s">
        <v>2273</v>
      </c>
      <c r="G2560" s="5" t="s">
        <v>1537</v>
      </c>
      <c r="H2560" s="5">
        <v>30</v>
      </c>
      <c r="I2560" s="5" t="s">
        <v>1500</v>
      </c>
      <c r="J2560" s="5" t="s">
        <v>1501</v>
      </c>
      <c r="K2560" s="5">
        <v>849</v>
      </c>
      <c r="L2560" s="5" t="s">
        <v>2250</v>
      </c>
      <c r="M2560" s="5" t="s">
        <v>1259</v>
      </c>
      <c r="N2560" s="5">
        <v>1193009</v>
      </c>
      <c r="O2560" s="5">
        <v>12</v>
      </c>
      <c r="P2560" s="11">
        <v>4</v>
      </c>
      <c r="Q2560" s="12">
        <v>84</v>
      </c>
      <c r="R2560" s="13">
        <f t="shared" si="39"/>
        <v>336</v>
      </c>
    </row>
    <row r="2561" spans="1:18" ht="51.6" customHeight="1">
      <c r="A2561" s="4" t="s">
        <v>2261</v>
      </c>
      <c r="B2561" s="5">
        <v>705</v>
      </c>
      <c r="C2561" s="5">
        <v>849</v>
      </c>
      <c r="D2561" s="5" t="s">
        <v>2263</v>
      </c>
      <c r="E2561" s="5" t="s">
        <v>1576</v>
      </c>
      <c r="F2561" s="5" t="s">
        <v>2273</v>
      </c>
      <c r="G2561" s="5" t="s">
        <v>1537</v>
      </c>
      <c r="H2561" s="5">
        <v>30</v>
      </c>
      <c r="I2561" s="5" t="s">
        <v>1500</v>
      </c>
      <c r="J2561" s="5" t="s">
        <v>1501</v>
      </c>
      <c r="K2561" s="5">
        <v>849</v>
      </c>
      <c r="L2561" s="5"/>
      <c r="M2561" s="5" t="s">
        <v>40</v>
      </c>
      <c r="N2561" s="5">
        <v>1124234</v>
      </c>
      <c r="O2561" s="5">
        <v>92</v>
      </c>
      <c r="P2561" s="11">
        <v>1</v>
      </c>
      <c r="Q2561" s="12">
        <v>69</v>
      </c>
      <c r="R2561" s="13">
        <f t="shared" si="39"/>
        <v>69</v>
      </c>
    </row>
    <row r="2562" spans="1:18" ht="51.6" customHeight="1">
      <c r="A2562" s="4" t="s">
        <v>2261</v>
      </c>
      <c r="B2562" s="5">
        <v>705</v>
      </c>
      <c r="C2562" s="5">
        <v>849</v>
      </c>
      <c r="D2562" s="5" t="s">
        <v>2263</v>
      </c>
      <c r="E2562" s="5" t="s">
        <v>1576</v>
      </c>
      <c r="F2562" s="5" t="s">
        <v>2273</v>
      </c>
      <c r="G2562" s="5" t="s">
        <v>1537</v>
      </c>
      <c r="H2562" s="5">
        <v>30</v>
      </c>
      <c r="I2562" s="5" t="s">
        <v>1500</v>
      </c>
      <c r="J2562" s="5" t="s">
        <v>1501</v>
      </c>
      <c r="K2562" s="5">
        <v>849</v>
      </c>
      <c r="L2562" s="5"/>
      <c r="M2562" s="5" t="s">
        <v>40</v>
      </c>
      <c r="N2562" s="5">
        <v>1124234</v>
      </c>
      <c r="O2562" s="5">
        <v>8</v>
      </c>
      <c r="P2562" s="11">
        <v>3</v>
      </c>
      <c r="Q2562" s="12">
        <v>84</v>
      </c>
      <c r="R2562" s="13">
        <f t="shared" si="39"/>
        <v>252</v>
      </c>
    </row>
    <row r="2563" spans="1:18" ht="51.6" customHeight="1">
      <c r="A2563" s="4" t="s">
        <v>2261</v>
      </c>
      <c r="B2563" s="5">
        <v>705</v>
      </c>
      <c r="C2563" s="5">
        <v>849</v>
      </c>
      <c r="D2563" s="5" t="s">
        <v>2263</v>
      </c>
      <c r="E2563" s="5" t="s">
        <v>1576</v>
      </c>
      <c r="F2563" s="5" t="s">
        <v>2273</v>
      </c>
      <c r="G2563" s="5" t="s">
        <v>1537</v>
      </c>
      <c r="H2563" s="5">
        <v>30</v>
      </c>
      <c r="I2563" s="5" t="s">
        <v>1500</v>
      </c>
      <c r="J2563" s="5" t="s">
        <v>1501</v>
      </c>
      <c r="K2563" s="5">
        <v>849</v>
      </c>
      <c r="L2563" s="5"/>
      <c r="M2563" s="5" t="s">
        <v>40</v>
      </c>
      <c r="N2563" s="5">
        <v>1124234</v>
      </c>
      <c r="O2563" s="5">
        <v>14</v>
      </c>
      <c r="P2563" s="11">
        <v>3</v>
      </c>
      <c r="Q2563" s="12">
        <v>84</v>
      </c>
      <c r="R2563" s="13">
        <f t="shared" si="39"/>
        <v>252</v>
      </c>
    </row>
    <row r="2564" spans="1:18" ht="51.6" customHeight="1">
      <c r="A2564" s="4" t="s">
        <v>2261</v>
      </c>
      <c r="B2564" s="5">
        <v>705</v>
      </c>
      <c r="C2564" s="5">
        <v>849</v>
      </c>
      <c r="D2564" s="5" t="s">
        <v>2263</v>
      </c>
      <c r="E2564" s="5" t="s">
        <v>1577</v>
      </c>
      <c r="F2564" s="5" t="s">
        <v>2273</v>
      </c>
      <c r="G2564" s="5" t="s">
        <v>1537</v>
      </c>
      <c r="H2564" s="5">
        <v>30</v>
      </c>
      <c r="I2564" s="5" t="s">
        <v>1500</v>
      </c>
      <c r="J2564" s="5" t="s">
        <v>1501</v>
      </c>
      <c r="K2564" s="5">
        <v>849</v>
      </c>
      <c r="L2564" s="5"/>
      <c r="M2564" s="5" t="s">
        <v>1430</v>
      </c>
      <c r="N2564" s="5">
        <v>1153991</v>
      </c>
      <c r="O2564" s="5">
        <v>12</v>
      </c>
      <c r="P2564" s="11">
        <v>2</v>
      </c>
      <c r="Q2564" s="12">
        <v>84</v>
      </c>
      <c r="R2564" s="13">
        <f t="shared" ref="R2564:R2627" si="40">+Q2564*P2564</f>
        <v>168</v>
      </c>
    </row>
    <row r="2565" spans="1:18" ht="51.6" customHeight="1">
      <c r="A2565" s="4" t="s">
        <v>2261</v>
      </c>
      <c r="B2565" s="5">
        <v>705</v>
      </c>
      <c r="C2565" s="5">
        <v>849</v>
      </c>
      <c r="D2565" s="5" t="s">
        <v>2263</v>
      </c>
      <c r="E2565" s="5" t="s">
        <v>1578</v>
      </c>
      <c r="F2565" s="5" t="s">
        <v>2273</v>
      </c>
      <c r="G2565" s="5" t="s">
        <v>1537</v>
      </c>
      <c r="H2565" s="5">
        <v>36</v>
      </c>
      <c r="I2565" s="5" t="s">
        <v>163</v>
      </c>
      <c r="J2565" s="5" t="s">
        <v>1511</v>
      </c>
      <c r="K2565" s="5">
        <v>849</v>
      </c>
      <c r="L2565" s="5"/>
      <c r="M2565" s="5" t="s">
        <v>1349</v>
      </c>
      <c r="N2565" s="5">
        <v>1165516</v>
      </c>
      <c r="O2565" s="5">
        <v>74</v>
      </c>
      <c r="P2565" s="11">
        <v>2</v>
      </c>
      <c r="Q2565" s="12">
        <v>79</v>
      </c>
      <c r="R2565" s="13">
        <f t="shared" si="40"/>
        <v>158</v>
      </c>
    </row>
    <row r="2566" spans="1:18" ht="51.6" customHeight="1">
      <c r="A2566" s="4" t="s">
        <v>2261</v>
      </c>
      <c r="B2566" s="5">
        <v>705</v>
      </c>
      <c r="C2566" s="5">
        <v>849</v>
      </c>
      <c r="D2566" s="5" t="s">
        <v>2263</v>
      </c>
      <c r="E2566" s="5" t="s">
        <v>1578</v>
      </c>
      <c r="F2566" s="5" t="s">
        <v>2273</v>
      </c>
      <c r="G2566" s="5" t="s">
        <v>1537</v>
      </c>
      <c r="H2566" s="5">
        <v>36</v>
      </c>
      <c r="I2566" s="5" t="s">
        <v>163</v>
      </c>
      <c r="J2566" s="5" t="s">
        <v>1511</v>
      </c>
      <c r="K2566" s="5">
        <v>849</v>
      </c>
      <c r="L2566" s="5"/>
      <c r="M2566" s="5" t="s">
        <v>1349</v>
      </c>
      <c r="N2566" s="5">
        <v>1165516</v>
      </c>
      <c r="O2566" s="5">
        <v>80</v>
      </c>
      <c r="P2566" s="11">
        <v>1</v>
      </c>
      <c r="Q2566" s="12">
        <v>79</v>
      </c>
      <c r="R2566" s="13">
        <f t="shared" si="40"/>
        <v>79</v>
      </c>
    </row>
    <row r="2567" spans="1:18" ht="51.6" customHeight="1">
      <c r="A2567" s="4" t="s">
        <v>2261</v>
      </c>
      <c r="B2567" s="5">
        <v>705</v>
      </c>
      <c r="C2567" s="5">
        <v>849</v>
      </c>
      <c r="D2567" s="5" t="s">
        <v>2263</v>
      </c>
      <c r="E2567" s="5" t="s">
        <v>1579</v>
      </c>
      <c r="F2567" s="5" t="s">
        <v>2273</v>
      </c>
      <c r="G2567" s="5" t="s">
        <v>1537</v>
      </c>
      <c r="H2567" s="5">
        <v>36</v>
      </c>
      <c r="I2567" s="5" t="s">
        <v>163</v>
      </c>
      <c r="J2567" s="5" t="s">
        <v>1511</v>
      </c>
      <c r="K2567" s="5">
        <v>849</v>
      </c>
      <c r="L2567" s="5"/>
      <c r="M2567" s="5" t="s">
        <v>1259</v>
      </c>
      <c r="N2567" s="5">
        <v>1165522</v>
      </c>
      <c r="O2567" s="5">
        <v>74</v>
      </c>
      <c r="P2567" s="11">
        <v>1</v>
      </c>
      <c r="Q2567" s="12">
        <v>73.5</v>
      </c>
      <c r="R2567" s="13">
        <f t="shared" si="40"/>
        <v>73.5</v>
      </c>
    </row>
    <row r="2568" spans="1:18" ht="51.6" customHeight="1">
      <c r="A2568" s="4" t="s">
        <v>2261</v>
      </c>
      <c r="B2568" s="5">
        <v>705</v>
      </c>
      <c r="C2568" s="5">
        <v>849</v>
      </c>
      <c r="D2568" s="5" t="s">
        <v>2263</v>
      </c>
      <c r="E2568" s="5" t="s">
        <v>1580</v>
      </c>
      <c r="F2568" s="5" t="s">
        <v>2273</v>
      </c>
      <c r="G2568" s="5" t="s">
        <v>1537</v>
      </c>
      <c r="H2568" s="5">
        <v>36</v>
      </c>
      <c r="I2568" s="5" t="s">
        <v>163</v>
      </c>
      <c r="J2568" s="5" t="s">
        <v>1511</v>
      </c>
      <c r="K2568" s="5">
        <v>849</v>
      </c>
      <c r="L2568" s="5"/>
      <c r="M2568" s="5" t="s">
        <v>1259</v>
      </c>
      <c r="N2568" s="5">
        <v>1165527</v>
      </c>
      <c r="O2568" s="5">
        <v>74</v>
      </c>
      <c r="P2568" s="11">
        <v>4</v>
      </c>
      <c r="Q2568" s="12">
        <v>68.5</v>
      </c>
      <c r="R2568" s="13">
        <f t="shared" si="40"/>
        <v>274</v>
      </c>
    </row>
    <row r="2569" spans="1:18" ht="51.6" customHeight="1">
      <c r="A2569" s="4" t="s">
        <v>2261</v>
      </c>
      <c r="B2569" s="5">
        <v>705</v>
      </c>
      <c r="C2569" s="5">
        <v>849</v>
      </c>
      <c r="D2569" s="5" t="s">
        <v>2263</v>
      </c>
      <c r="E2569" s="5" t="s">
        <v>1581</v>
      </c>
      <c r="F2569" s="5" t="s">
        <v>2273</v>
      </c>
      <c r="G2569" s="5" t="s">
        <v>1537</v>
      </c>
      <c r="H2569" s="5">
        <v>36</v>
      </c>
      <c r="I2569" s="5" t="s">
        <v>163</v>
      </c>
      <c r="J2569" s="5" t="s">
        <v>1511</v>
      </c>
      <c r="K2569" s="5">
        <v>849</v>
      </c>
      <c r="L2569" s="5"/>
      <c r="M2569" s="5" t="s">
        <v>1582</v>
      </c>
      <c r="N2569" s="5">
        <v>1165585</v>
      </c>
      <c r="O2569" s="5">
        <v>10</v>
      </c>
      <c r="P2569" s="11">
        <v>1</v>
      </c>
      <c r="Q2569" s="12">
        <v>84</v>
      </c>
      <c r="R2569" s="13">
        <f t="shared" si="40"/>
        <v>84</v>
      </c>
    </row>
    <row r="2570" spans="1:18" ht="51.6" customHeight="1">
      <c r="A2570" s="4" t="s">
        <v>2261</v>
      </c>
      <c r="B2570" s="5">
        <v>705</v>
      </c>
      <c r="C2570" s="5">
        <v>849</v>
      </c>
      <c r="D2570" s="5" t="s">
        <v>2263</v>
      </c>
      <c r="E2570" s="5" t="s">
        <v>1581</v>
      </c>
      <c r="F2570" s="5" t="s">
        <v>2273</v>
      </c>
      <c r="G2570" s="5" t="s">
        <v>1537</v>
      </c>
      <c r="H2570" s="5">
        <v>36</v>
      </c>
      <c r="I2570" s="5" t="s">
        <v>163</v>
      </c>
      <c r="J2570" s="5" t="s">
        <v>1511</v>
      </c>
      <c r="K2570" s="5">
        <v>849</v>
      </c>
      <c r="L2570" s="5"/>
      <c r="M2570" s="5" t="s">
        <v>1582</v>
      </c>
      <c r="N2570" s="5">
        <v>1165585</v>
      </c>
      <c r="O2570" s="5">
        <v>14</v>
      </c>
      <c r="P2570" s="11">
        <v>4</v>
      </c>
      <c r="Q2570" s="12">
        <v>84</v>
      </c>
      <c r="R2570" s="13">
        <f t="shared" si="40"/>
        <v>336</v>
      </c>
    </row>
    <row r="2571" spans="1:18" ht="51.6" customHeight="1">
      <c r="A2571" s="4" t="s">
        <v>2261</v>
      </c>
      <c r="B2571" s="5">
        <v>705</v>
      </c>
      <c r="C2571" s="5">
        <v>849</v>
      </c>
      <c r="D2571" s="5" t="s">
        <v>2263</v>
      </c>
      <c r="E2571" s="5" t="s">
        <v>1581</v>
      </c>
      <c r="F2571" s="5" t="s">
        <v>2273</v>
      </c>
      <c r="G2571" s="5" t="s">
        <v>1537</v>
      </c>
      <c r="H2571" s="5">
        <v>36</v>
      </c>
      <c r="I2571" s="5" t="s">
        <v>163</v>
      </c>
      <c r="J2571" s="5" t="s">
        <v>1511</v>
      </c>
      <c r="K2571" s="5">
        <v>849</v>
      </c>
      <c r="L2571" s="5"/>
      <c r="M2571" s="5" t="s">
        <v>1582</v>
      </c>
      <c r="N2571" s="5">
        <v>1165585</v>
      </c>
      <c r="O2571" s="5">
        <v>16</v>
      </c>
      <c r="P2571" s="11">
        <v>1</v>
      </c>
      <c r="Q2571" s="12">
        <v>84</v>
      </c>
      <c r="R2571" s="13">
        <f t="shared" si="40"/>
        <v>84</v>
      </c>
    </row>
    <row r="2572" spans="1:18" ht="51.6" customHeight="1">
      <c r="A2572" s="4" t="s">
        <v>2261</v>
      </c>
      <c r="B2572" s="5">
        <v>705</v>
      </c>
      <c r="C2572" s="5">
        <v>849</v>
      </c>
      <c r="D2572" s="5" t="s">
        <v>2263</v>
      </c>
      <c r="E2572" s="5" t="s">
        <v>1581</v>
      </c>
      <c r="F2572" s="5" t="s">
        <v>2273</v>
      </c>
      <c r="G2572" s="5" t="s">
        <v>1537</v>
      </c>
      <c r="H2572" s="5">
        <v>36</v>
      </c>
      <c r="I2572" s="5" t="s">
        <v>163</v>
      </c>
      <c r="J2572" s="5" t="s">
        <v>1511</v>
      </c>
      <c r="K2572" s="5">
        <v>849</v>
      </c>
      <c r="L2572" s="5"/>
      <c r="M2572" s="5" t="s">
        <v>1430</v>
      </c>
      <c r="N2572" s="5">
        <v>1165586</v>
      </c>
      <c r="O2572" s="5">
        <v>12</v>
      </c>
      <c r="P2572" s="11">
        <v>1</v>
      </c>
      <c r="Q2572" s="12">
        <v>84</v>
      </c>
      <c r="R2572" s="13">
        <f t="shared" si="40"/>
        <v>84</v>
      </c>
    </row>
    <row r="2573" spans="1:18" ht="51.6" customHeight="1">
      <c r="A2573" s="4" t="s">
        <v>2261</v>
      </c>
      <c r="B2573" s="5">
        <v>705</v>
      </c>
      <c r="C2573" s="5">
        <v>849</v>
      </c>
      <c r="D2573" s="5" t="s">
        <v>2263</v>
      </c>
      <c r="E2573" s="5" t="s">
        <v>1581</v>
      </c>
      <c r="F2573" s="5" t="s">
        <v>2273</v>
      </c>
      <c r="G2573" s="5" t="s">
        <v>1537</v>
      </c>
      <c r="H2573" s="5">
        <v>36</v>
      </c>
      <c r="I2573" s="5" t="s">
        <v>163</v>
      </c>
      <c r="J2573" s="5" t="s">
        <v>1511</v>
      </c>
      <c r="K2573" s="5">
        <v>849</v>
      </c>
      <c r="L2573" s="5"/>
      <c r="M2573" s="5" t="s">
        <v>1430</v>
      </c>
      <c r="N2573" s="5">
        <v>1165586</v>
      </c>
      <c r="O2573" s="5">
        <v>14</v>
      </c>
      <c r="P2573" s="11">
        <v>1</v>
      </c>
      <c r="Q2573" s="12">
        <v>84</v>
      </c>
      <c r="R2573" s="13">
        <f t="shared" si="40"/>
        <v>84</v>
      </c>
    </row>
    <row r="2574" spans="1:18" ht="51.6" customHeight="1">
      <c r="A2574" s="4" t="s">
        <v>2261</v>
      </c>
      <c r="B2574" s="5">
        <v>705</v>
      </c>
      <c r="C2574" s="5">
        <v>849</v>
      </c>
      <c r="D2574" s="5" t="s">
        <v>2263</v>
      </c>
      <c r="E2574" s="5" t="s">
        <v>1583</v>
      </c>
      <c r="F2574" s="5" t="s">
        <v>2273</v>
      </c>
      <c r="G2574" s="5" t="s">
        <v>1537</v>
      </c>
      <c r="H2574" s="5">
        <v>36</v>
      </c>
      <c r="I2574" s="5" t="s">
        <v>163</v>
      </c>
      <c r="J2574" s="5" t="s">
        <v>1511</v>
      </c>
      <c r="K2574" s="5">
        <v>849</v>
      </c>
      <c r="L2574" s="5"/>
      <c r="M2574" s="5" t="s">
        <v>1259</v>
      </c>
      <c r="N2574" s="5">
        <v>1165707</v>
      </c>
      <c r="O2574" s="5">
        <v>74</v>
      </c>
      <c r="P2574" s="11">
        <v>1</v>
      </c>
      <c r="Q2574" s="12">
        <v>63</v>
      </c>
      <c r="R2574" s="13">
        <f t="shared" si="40"/>
        <v>63</v>
      </c>
    </row>
    <row r="2575" spans="1:18" ht="51.6" customHeight="1">
      <c r="A2575" s="4" t="s">
        <v>2261</v>
      </c>
      <c r="B2575" s="5">
        <v>705</v>
      </c>
      <c r="C2575" s="5">
        <v>849</v>
      </c>
      <c r="D2575" s="5" t="s">
        <v>2263</v>
      </c>
      <c r="E2575" s="5" t="s">
        <v>1583</v>
      </c>
      <c r="F2575" s="5" t="s">
        <v>2273</v>
      </c>
      <c r="G2575" s="5" t="s">
        <v>1537</v>
      </c>
      <c r="H2575" s="5">
        <v>36</v>
      </c>
      <c r="I2575" s="5" t="s">
        <v>163</v>
      </c>
      <c r="J2575" s="5" t="s">
        <v>1511</v>
      </c>
      <c r="K2575" s="5">
        <v>849</v>
      </c>
      <c r="L2575" s="5"/>
      <c r="M2575" s="5" t="s">
        <v>1259</v>
      </c>
      <c r="N2575" s="5">
        <v>1165707</v>
      </c>
      <c r="O2575" s="5">
        <v>8</v>
      </c>
      <c r="P2575" s="11">
        <v>2</v>
      </c>
      <c r="Q2575" s="12">
        <v>73.5</v>
      </c>
      <c r="R2575" s="13">
        <f t="shared" si="40"/>
        <v>147</v>
      </c>
    </row>
    <row r="2576" spans="1:18" ht="51.6" customHeight="1">
      <c r="A2576" s="4" t="s">
        <v>2261</v>
      </c>
      <c r="B2576" s="5">
        <v>705</v>
      </c>
      <c r="C2576" s="5">
        <v>849</v>
      </c>
      <c r="D2576" s="5" t="s">
        <v>2263</v>
      </c>
      <c r="E2576" s="5" t="s">
        <v>1583</v>
      </c>
      <c r="F2576" s="5" t="s">
        <v>2273</v>
      </c>
      <c r="G2576" s="5" t="s">
        <v>1537</v>
      </c>
      <c r="H2576" s="5">
        <v>36</v>
      </c>
      <c r="I2576" s="5" t="s">
        <v>163</v>
      </c>
      <c r="J2576" s="5" t="s">
        <v>1511</v>
      </c>
      <c r="K2576" s="5">
        <v>849</v>
      </c>
      <c r="L2576" s="5"/>
      <c r="M2576" s="5" t="s">
        <v>1366</v>
      </c>
      <c r="N2576" s="5">
        <v>1165708</v>
      </c>
      <c r="O2576" s="5">
        <v>74</v>
      </c>
      <c r="P2576" s="11">
        <v>1</v>
      </c>
      <c r="Q2576" s="12">
        <v>63</v>
      </c>
      <c r="R2576" s="13">
        <f t="shared" si="40"/>
        <v>63</v>
      </c>
    </row>
    <row r="2577" spans="1:18" ht="51.6" customHeight="1">
      <c r="A2577" s="4" t="s">
        <v>2261</v>
      </c>
      <c r="B2577" s="5">
        <v>705</v>
      </c>
      <c r="C2577" s="5">
        <v>849</v>
      </c>
      <c r="D2577" s="5" t="s">
        <v>2263</v>
      </c>
      <c r="E2577" s="5" t="s">
        <v>1583</v>
      </c>
      <c r="F2577" s="5" t="s">
        <v>2273</v>
      </c>
      <c r="G2577" s="5" t="s">
        <v>1537</v>
      </c>
      <c r="H2577" s="5">
        <v>36</v>
      </c>
      <c r="I2577" s="5" t="s">
        <v>163</v>
      </c>
      <c r="J2577" s="5" t="s">
        <v>1511</v>
      </c>
      <c r="K2577" s="5">
        <v>849</v>
      </c>
      <c r="L2577" s="5"/>
      <c r="M2577" s="5" t="s">
        <v>1366</v>
      </c>
      <c r="N2577" s="5">
        <v>1165708</v>
      </c>
      <c r="O2577" s="5">
        <v>80</v>
      </c>
      <c r="P2577" s="11">
        <v>1</v>
      </c>
      <c r="Q2577" s="12">
        <v>63</v>
      </c>
      <c r="R2577" s="13">
        <f t="shared" si="40"/>
        <v>63</v>
      </c>
    </row>
    <row r="2578" spans="1:18" ht="51.6" customHeight="1">
      <c r="A2578" s="4" t="s">
        <v>2261</v>
      </c>
      <c r="B2578" s="5">
        <v>705</v>
      </c>
      <c r="C2578" s="5">
        <v>849</v>
      </c>
      <c r="D2578" s="5" t="s">
        <v>2263</v>
      </c>
      <c r="E2578" s="5" t="s">
        <v>1583</v>
      </c>
      <c r="F2578" s="5" t="s">
        <v>2273</v>
      </c>
      <c r="G2578" s="5" t="s">
        <v>1537</v>
      </c>
      <c r="H2578" s="5">
        <v>36</v>
      </c>
      <c r="I2578" s="5" t="s">
        <v>163</v>
      </c>
      <c r="J2578" s="5" t="s">
        <v>1511</v>
      </c>
      <c r="K2578" s="5">
        <v>849</v>
      </c>
      <c r="L2578" s="5"/>
      <c r="M2578" s="5" t="s">
        <v>1366</v>
      </c>
      <c r="N2578" s="5">
        <v>1165708</v>
      </c>
      <c r="O2578" s="5">
        <v>6</v>
      </c>
      <c r="P2578" s="11">
        <v>1</v>
      </c>
      <c r="Q2578" s="12">
        <v>63</v>
      </c>
      <c r="R2578" s="13">
        <f t="shared" si="40"/>
        <v>63</v>
      </c>
    </row>
    <row r="2579" spans="1:18" ht="51.6" customHeight="1">
      <c r="A2579" s="4" t="s">
        <v>2261</v>
      </c>
      <c r="B2579" s="5">
        <v>705</v>
      </c>
      <c r="C2579" s="5">
        <v>849</v>
      </c>
      <c r="D2579" s="5" t="s">
        <v>2263</v>
      </c>
      <c r="E2579" s="5" t="s">
        <v>1583</v>
      </c>
      <c r="F2579" s="5" t="s">
        <v>2273</v>
      </c>
      <c r="G2579" s="5" t="s">
        <v>1537</v>
      </c>
      <c r="H2579" s="5">
        <v>36</v>
      </c>
      <c r="I2579" s="5" t="s">
        <v>163</v>
      </c>
      <c r="J2579" s="5" t="s">
        <v>1511</v>
      </c>
      <c r="K2579" s="5">
        <v>849</v>
      </c>
      <c r="L2579" s="5"/>
      <c r="M2579" s="5" t="s">
        <v>1366</v>
      </c>
      <c r="N2579" s="5">
        <v>1165708</v>
      </c>
      <c r="O2579" s="5">
        <v>7</v>
      </c>
      <c r="P2579" s="11">
        <v>1</v>
      </c>
      <c r="Q2579" s="12">
        <v>63</v>
      </c>
      <c r="R2579" s="13">
        <f t="shared" si="40"/>
        <v>63</v>
      </c>
    </row>
    <row r="2580" spans="1:18" ht="51.6" customHeight="1">
      <c r="A2580" s="4" t="s">
        <v>2261</v>
      </c>
      <c r="B2580" s="5">
        <v>705</v>
      </c>
      <c r="C2580" s="5">
        <v>849</v>
      </c>
      <c r="D2580" s="5" t="s">
        <v>2263</v>
      </c>
      <c r="E2580" s="5" t="s">
        <v>1583</v>
      </c>
      <c r="F2580" s="5" t="s">
        <v>2273</v>
      </c>
      <c r="G2580" s="5" t="s">
        <v>1537</v>
      </c>
      <c r="H2580" s="5">
        <v>36</v>
      </c>
      <c r="I2580" s="5" t="s">
        <v>163</v>
      </c>
      <c r="J2580" s="5" t="s">
        <v>1511</v>
      </c>
      <c r="K2580" s="5">
        <v>849</v>
      </c>
      <c r="L2580" s="5"/>
      <c r="M2580" s="5" t="s">
        <v>1366</v>
      </c>
      <c r="N2580" s="5">
        <v>1165708</v>
      </c>
      <c r="O2580" s="5">
        <v>8</v>
      </c>
      <c r="P2580" s="11">
        <v>2</v>
      </c>
      <c r="Q2580" s="12">
        <v>73.5</v>
      </c>
      <c r="R2580" s="13">
        <f t="shared" si="40"/>
        <v>147</v>
      </c>
    </row>
    <row r="2581" spans="1:18" ht="51.6" customHeight="1">
      <c r="A2581" s="4" t="s">
        <v>2261</v>
      </c>
      <c r="B2581" s="5">
        <v>705</v>
      </c>
      <c r="C2581" s="5">
        <v>849</v>
      </c>
      <c r="D2581" s="5" t="s">
        <v>2263</v>
      </c>
      <c r="E2581" s="5" t="s">
        <v>1583</v>
      </c>
      <c r="F2581" s="5" t="s">
        <v>2273</v>
      </c>
      <c r="G2581" s="5" t="s">
        <v>1537</v>
      </c>
      <c r="H2581" s="5">
        <v>36</v>
      </c>
      <c r="I2581" s="5" t="s">
        <v>163</v>
      </c>
      <c r="J2581" s="5" t="s">
        <v>1511</v>
      </c>
      <c r="K2581" s="5">
        <v>849</v>
      </c>
      <c r="L2581" s="5"/>
      <c r="M2581" s="5" t="s">
        <v>1366</v>
      </c>
      <c r="N2581" s="5">
        <v>1165708</v>
      </c>
      <c r="O2581" s="5">
        <v>10</v>
      </c>
      <c r="P2581" s="11">
        <v>1</v>
      </c>
      <c r="Q2581" s="12">
        <v>73.5</v>
      </c>
      <c r="R2581" s="13">
        <f t="shared" si="40"/>
        <v>73.5</v>
      </c>
    </row>
    <row r="2582" spans="1:18" ht="51.6" customHeight="1">
      <c r="A2582" s="4" t="s">
        <v>2261</v>
      </c>
      <c r="B2582" s="5">
        <v>705</v>
      </c>
      <c r="C2582" s="5">
        <v>849</v>
      </c>
      <c r="D2582" s="5" t="s">
        <v>2263</v>
      </c>
      <c r="E2582" s="5" t="s">
        <v>1583</v>
      </c>
      <c r="F2582" s="5" t="s">
        <v>2273</v>
      </c>
      <c r="G2582" s="5" t="s">
        <v>1537</v>
      </c>
      <c r="H2582" s="5">
        <v>36</v>
      </c>
      <c r="I2582" s="5" t="s">
        <v>163</v>
      </c>
      <c r="J2582" s="5" t="s">
        <v>1511</v>
      </c>
      <c r="K2582" s="5">
        <v>849</v>
      </c>
      <c r="L2582" s="5"/>
      <c r="M2582" s="5" t="s">
        <v>1287</v>
      </c>
      <c r="N2582" s="5">
        <v>1165709</v>
      </c>
      <c r="O2582" s="5">
        <v>74</v>
      </c>
      <c r="P2582" s="11">
        <v>1</v>
      </c>
      <c r="Q2582" s="12">
        <v>63</v>
      </c>
      <c r="R2582" s="13">
        <f t="shared" si="40"/>
        <v>63</v>
      </c>
    </row>
    <row r="2583" spans="1:18" ht="51.6" customHeight="1">
      <c r="A2583" s="4" t="s">
        <v>2261</v>
      </c>
      <c r="B2583" s="5">
        <v>705</v>
      </c>
      <c r="C2583" s="5">
        <v>849</v>
      </c>
      <c r="D2583" s="5" t="s">
        <v>2263</v>
      </c>
      <c r="E2583" s="5" t="s">
        <v>1584</v>
      </c>
      <c r="F2583" s="5" t="s">
        <v>2273</v>
      </c>
      <c r="G2583" s="5" t="s">
        <v>1537</v>
      </c>
      <c r="H2583" s="5">
        <v>36</v>
      </c>
      <c r="I2583" s="5" t="s">
        <v>163</v>
      </c>
      <c r="J2583" s="5" t="s">
        <v>1511</v>
      </c>
      <c r="K2583" s="5">
        <v>849</v>
      </c>
      <c r="L2583" s="5"/>
      <c r="M2583" s="5" t="s">
        <v>1507</v>
      </c>
      <c r="N2583" s="5">
        <v>1165715</v>
      </c>
      <c r="O2583" s="5">
        <v>16</v>
      </c>
      <c r="P2583" s="11">
        <v>2</v>
      </c>
      <c r="Q2583" s="12">
        <v>126</v>
      </c>
      <c r="R2583" s="13">
        <f t="shared" si="40"/>
        <v>252</v>
      </c>
    </row>
    <row r="2584" spans="1:18" ht="51.6" customHeight="1">
      <c r="A2584" s="4" t="s">
        <v>2261</v>
      </c>
      <c r="B2584" s="5">
        <v>705</v>
      </c>
      <c r="C2584" s="5">
        <v>849</v>
      </c>
      <c r="D2584" s="5" t="s">
        <v>2263</v>
      </c>
      <c r="E2584" s="5" t="s">
        <v>1585</v>
      </c>
      <c r="F2584" s="5" t="s">
        <v>2273</v>
      </c>
      <c r="G2584" s="5" t="s">
        <v>1537</v>
      </c>
      <c r="H2584" s="5">
        <v>36</v>
      </c>
      <c r="I2584" s="5" t="s">
        <v>163</v>
      </c>
      <c r="J2584" s="5" t="s">
        <v>1511</v>
      </c>
      <c r="K2584" s="5">
        <v>849</v>
      </c>
      <c r="L2584" s="5"/>
      <c r="M2584" s="5" t="s">
        <v>1278</v>
      </c>
      <c r="N2584" s="5">
        <v>1165716</v>
      </c>
      <c r="O2584" s="5">
        <v>12</v>
      </c>
      <c r="P2584" s="11">
        <v>1</v>
      </c>
      <c r="Q2584" s="12">
        <v>115.5</v>
      </c>
      <c r="R2584" s="13">
        <f t="shared" si="40"/>
        <v>115.5</v>
      </c>
    </row>
    <row r="2585" spans="1:18" ht="51.6" customHeight="1">
      <c r="A2585" s="4" t="s">
        <v>2261</v>
      </c>
      <c r="B2585" s="5">
        <v>705</v>
      </c>
      <c r="C2585" s="5">
        <v>849</v>
      </c>
      <c r="D2585" s="5" t="s">
        <v>2263</v>
      </c>
      <c r="E2585" s="5" t="s">
        <v>1585</v>
      </c>
      <c r="F2585" s="5" t="s">
        <v>2273</v>
      </c>
      <c r="G2585" s="5" t="s">
        <v>1537</v>
      </c>
      <c r="H2585" s="5">
        <v>36</v>
      </c>
      <c r="I2585" s="5" t="s">
        <v>163</v>
      </c>
      <c r="J2585" s="5" t="s">
        <v>1511</v>
      </c>
      <c r="K2585" s="5">
        <v>849</v>
      </c>
      <c r="L2585" s="5"/>
      <c r="M2585" s="5" t="s">
        <v>1278</v>
      </c>
      <c r="N2585" s="5">
        <v>1165716</v>
      </c>
      <c r="O2585" s="5">
        <v>14</v>
      </c>
      <c r="P2585" s="11">
        <v>1</v>
      </c>
      <c r="Q2585" s="12">
        <v>115.5</v>
      </c>
      <c r="R2585" s="13">
        <f t="shared" si="40"/>
        <v>115.5</v>
      </c>
    </row>
    <row r="2586" spans="1:18" ht="51.6" customHeight="1">
      <c r="A2586" s="4" t="s">
        <v>2261</v>
      </c>
      <c r="B2586" s="5">
        <v>705</v>
      </c>
      <c r="C2586" s="5">
        <v>849</v>
      </c>
      <c r="D2586" s="5" t="s">
        <v>2263</v>
      </c>
      <c r="E2586" s="5" t="s">
        <v>1585</v>
      </c>
      <c r="F2586" s="5" t="s">
        <v>2273</v>
      </c>
      <c r="G2586" s="5" t="s">
        <v>1537</v>
      </c>
      <c r="H2586" s="5">
        <v>36</v>
      </c>
      <c r="I2586" s="5" t="s">
        <v>163</v>
      </c>
      <c r="J2586" s="5" t="s">
        <v>1511</v>
      </c>
      <c r="K2586" s="5">
        <v>849</v>
      </c>
      <c r="L2586" s="5"/>
      <c r="M2586" s="5" t="s">
        <v>1278</v>
      </c>
      <c r="N2586" s="5">
        <v>1165716</v>
      </c>
      <c r="O2586" s="5">
        <v>16</v>
      </c>
      <c r="P2586" s="11">
        <v>2</v>
      </c>
      <c r="Q2586" s="12">
        <v>115.5</v>
      </c>
      <c r="R2586" s="13">
        <f t="shared" si="40"/>
        <v>231</v>
      </c>
    </row>
    <row r="2587" spans="1:18" ht="51.6" customHeight="1">
      <c r="A2587" s="4" t="s">
        <v>2261</v>
      </c>
      <c r="B2587" s="5">
        <v>705</v>
      </c>
      <c r="C2587" s="5">
        <v>849</v>
      </c>
      <c r="D2587" s="5" t="s">
        <v>2263</v>
      </c>
      <c r="E2587" s="5" t="s">
        <v>1586</v>
      </c>
      <c r="F2587" s="5" t="s">
        <v>2273</v>
      </c>
      <c r="G2587" s="5" t="s">
        <v>1537</v>
      </c>
      <c r="H2587" s="5">
        <v>36</v>
      </c>
      <c r="I2587" s="5" t="s">
        <v>163</v>
      </c>
      <c r="J2587" s="5" t="s">
        <v>1511</v>
      </c>
      <c r="K2587" s="5">
        <v>849</v>
      </c>
      <c r="L2587" s="5"/>
      <c r="M2587" s="5" t="s">
        <v>1430</v>
      </c>
      <c r="N2587" s="5">
        <v>1153984</v>
      </c>
      <c r="O2587" s="5">
        <v>10</v>
      </c>
      <c r="P2587" s="11">
        <v>6</v>
      </c>
      <c r="Q2587" s="12">
        <v>84</v>
      </c>
      <c r="R2587" s="13">
        <f t="shared" si="40"/>
        <v>504</v>
      </c>
    </row>
    <row r="2588" spans="1:18" ht="51.6" customHeight="1">
      <c r="A2588" s="4" t="s">
        <v>2261</v>
      </c>
      <c r="B2588" s="5">
        <v>705</v>
      </c>
      <c r="C2588" s="5">
        <v>849</v>
      </c>
      <c r="D2588" s="5" t="s">
        <v>2263</v>
      </c>
      <c r="E2588" s="5" t="s">
        <v>1586</v>
      </c>
      <c r="F2588" s="5" t="s">
        <v>2273</v>
      </c>
      <c r="G2588" s="5" t="s">
        <v>1537</v>
      </c>
      <c r="H2588" s="5">
        <v>36</v>
      </c>
      <c r="I2588" s="5" t="s">
        <v>163</v>
      </c>
      <c r="J2588" s="5" t="s">
        <v>1511</v>
      </c>
      <c r="K2588" s="5">
        <v>849</v>
      </c>
      <c r="L2588" s="5"/>
      <c r="M2588" s="5" t="s">
        <v>1430</v>
      </c>
      <c r="N2588" s="5">
        <v>1153984</v>
      </c>
      <c r="O2588" s="5">
        <v>12</v>
      </c>
      <c r="P2588" s="11">
        <v>5</v>
      </c>
      <c r="Q2588" s="12">
        <v>84</v>
      </c>
      <c r="R2588" s="13">
        <f t="shared" si="40"/>
        <v>420</v>
      </c>
    </row>
    <row r="2589" spans="1:18" ht="51.6" customHeight="1">
      <c r="A2589" s="4" t="s">
        <v>2261</v>
      </c>
      <c r="B2589" s="5">
        <v>705</v>
      </c>
      <c r="C2589" s="5">
        <v>849</v>
      </c>
      <c r="D2589" s="5" t="s">
        <v>2263</v>
      </c>
      <c r="E2589" s="5" t="s">
        <v>1586</v>
      </c>
      <c r="F2589" s="5" t="s">
        <v>2273</v>
      </c>
      <c r="G2589" s="5" t="s">
        <v>1537</v>
      </c>
      <c r="H2589" s="5">
        <v>36</v>
      </c>
      <c r="I2589" s="5" t="s">
        <v>163</v>
      </c>
      <c r="J2589" s="5" t="s">
        <v>1511</v>
      </c>
      <c r="K2589" s="5">
        <v>849</v>
      </c>
      <c r="L2589" s="5"/>
      <c r="M2589" s="5" t="s">
        <v>1430</v>
      </c>
      <c r="N2589" s="5">
        <v>1153984</v>
      </c>
      <c r="O2589" s="5">
        <v>14</v>
      </c>
      <c r="P2589" s="11">
        <v>6</v>
      </c>
      <c r="Q2589" s="12">
        <v>84</v>
      </c>
      <c r="R2589" s="13">
        <f t="shared" si="40"/>
        <v>504</v>
      </c>
    </row>
    <row r="2590" spans="1:18" ht="51.6" customHeight="1">
      <c r="A2590" s="4" t="s">
        <v>2261</v>
      </c>
      <c r="B2590" s="5">
        <v>705</v>
      </c>
      <c r="C2590" s="5">
        <v>849</v>
      </c>
      <c r="D2590" s="5" t="s">
        <v>2263</v>
      </c>
      <c r="E2590" s="5" t="s">
        <v>1587</v>
      </c>
      <c r="F2590" s="5" t="s">
        <v>2273</v>
      </c>
      <c r="G2590" s="5" t="s">
        <v>1537</v>
      </c>
      <c r="H2590" s="5">
        <v>36</v>
      </c>
      <c r="I2590" s="5" t="s">
        <v>163</v>
      </c>
      <c r="J2590" s="5" t="s">
        <v>1511</v>
      </c>
      <c r="K2590" s="5">
        <v>849</v>
      </c>
      <c r="L2590" s="5"/>
      <c r="M2590" s="5" t="s">
        <v>1588</v>
      </c>
      <c r="N2590" s="5">
        <v>1154107</v>
      </c>
      <c r="O2590" s="5">
        <v>6</v>
      </c>
      <c r="P2590" s="11">
        <v>2</v>
      </c>
      <c r="Q2590" s="12">
        <v>73.5</v>
      </c>
      <c r="R2590" s="13">
        <f t="shared" si="40"/>
        <v>147</v>
      </c>
    </row>
    <row r="2591" spans="1:18" ht="51.6" customHeight="1">
      <c r="A2591" s="4" t="s">
        <v>2261</v>
      </c>
      <c r="B2591" s="5">
        <v>705</v>
      </c>
      <c r="C2591" s="5">
        <v>849</v>
      </c>
      <c r="D2591" s="5" t="s">
        <v>2263</v>
      </c>
      <c r="E2591" s="5" t="s">
        <v>1587</v>
      </c>
      <c r="F2591" s="5" t="s">
        <v>2273</v>
      </c>
      <c r="G2591" s="5" t="s">
        <v>1537</v>
      </c>
      <c r="H2591" s="5">
        <v>36</v>
      </c>
      <c r="I2591" s="5" t="s">
        <v>163</v>
      </c>
      <c r="J2591" s="5" t="s">
        <v>1511</v>
      </c>
      <c r="K2591" s="5">
        <v>849</v>
      </c>
      <c r="L2591" s="5"/>
      <c r="M2591" s="5" t="s">
        <v>1588</v>
      </c>
      <c r="N2591" s="5">
        <v>1154107</v>
      </c>
      <c r="O2591" s="5">
        <v>10</v>
      </c>
      <c r="P2591" s="11">
        <v>3</v>
      </c>
      <c r="Q2591" s="12">
        <v>89.5</v>
      </c>
      <c r="R2591" s="13">
        <f t="shared" si="40"/>
        <v>268.5</v>
      </c>
    </row>
    <row r="2592" spans="1:18" ht="51.6" customHeight="1">
      <c r="A2592" s="4" t="s">
        <v>2261</v>
      </c>
      <c r="B2592" s="5">
        <v>705</v>
      </c>
      <c r="C2592" s="5">
        <v>849</v>
      </c>
      <c r="D2592" s="5" t="s">
        <v>2263</v>
      </c>
      <c r="E2592" s="5" t="s">
        <v>1587</v>
      </c>
      <c r="F2592" s="5" t="s">
        <v>2273</v>
      </c>
      <c r="G2592" s="5" t="s">
        <v>1537</v>
      </c>
      <c r="H2592" s="5">
        <v>36</v>
      </c>
      <c r="I2592" s="5" t="s">
        <v>163</v>
      </c>
      <c r="J2592" s="5" t="s">
        <v>1511</v>
      </c>
      <c r="K2592" s="5">
        <v>849</v>
      </c>
      <c r="L2592" s="5"/>
      <c r="M2592" s="5" t="s">
        <v>1588</v>
      </c>
      <c r="N2592" s="5">
        <v>1154107</v>
      </c>
      <c r="O2592" s="5">
        <v>14</v>
      </c>
      <c r="P2592" s="11">
        <v>3</v>
      </c>
      <c r="Q2592" s="12">
        <v>89.5</v>
      </c>
      <c r="R2592" s="13">
        <f t="shared" si="40"/>
        <v>268.5</v>
      </c>
    </row>
    <row r="2593" spans="1:18" ht="51.6" customHeight="1">
      <c r="A2593" s="4" t="s">
        <v>2261</v>
      </c>
      <c r="B2593" s="5">
        <v>705</v>
      </c>
      <c r="C2593" s="5">
        <v>849</v>
      </c>
      <c r="D2593" s="5" t="s">
        <v>2263</v>
      </c>
      <c r="E2593" s="5" t="s">
        <v>1587</v>
      </c>
      <c r="F2593" s="5" t="s">
        <v>2273</v>
      </c>
      <c r="G2593" s="5" t="s">
        <v>1537</v>
      </c>
      <c r="H2593" s="5">
        <v>36</v>
      </c>
      <c r="I2593" s="5" t="s">
        <v>163</v>
      </c>
      <c r="J2593" s="5" t="s">
        <v>1511</v>
      </c>
      <c r="K2593" s="5">
        <v>849</v>
      </c>
      <c r="L2593" s="5"/>
      <c r="M2593" s="5" t="s">
        <v>1589</v>
      </c>
      <c r="N2593" s="5">
        <v>1154109</v>
      </c>
      <c r="O2593" s="5">
        <v>92</v>
      </c>
      <c r="P2593" s="11">
        <v>1</v>
      </c>
      <c r="Q2593" s="12">
        <v>73.5</v>
      </c>
      <c r="R2593" s="13">
        <f t="shared" si="40"/>
        <v>73.5</v>
      </c>
    </row>
    <row r="2594" spans="1:18" ht="51.6" customHeight="1">
      <c r="A2594" s="4" t="s">
        <v>2261</v>
      </c>
      <c r="B2594" s="5">
        <v>705</v>
      </c>
      <c r="C2594" s="5">
        <v>849</v>
      </c>
      <c r="D2594" s="5" t="s">
        <v>2263</v>
      </c>
      <c r="E2594" s="5" t="s">
        <v>1587</v>
      </c>
      <c r="F2594" s="5" t="s">
        <v>2273</v>
      </c>
      <c r="G2594" s="5" t="s">
        <v>1537</v>
      </c>
      <c r="H2594" s="5">
        <v>36</v>
      </c>
      <c r="I2594" s="5" t="s">
        <v>163</v>
      </c>
      <c r="J2594" s="5" t="s">
        <v>1511</v>
      </c>
      <c r="K2594" s="5">
        <v>849</v>
      </c>
      <c r="L2594" s="5"/>
      <c r="M2594" s="5" t="s">
        <v>1589</v>
      </c>
      <c r="N2594" s="5">
        <v>1154109</v>
      </c>
      <c r="O2594" s="5">
        <v>8</v>
      </c>
      <c r="P2594" s="11">
        <v>2</v>
      </c>
      <c r="Q2594" s="12">
        <v>89.5</v>
      </c>
      <c r="R2594" s="13">
        <f t="shared" si="40"/>
        <v>179</v>
      </c>
    </row>
    <row r="2595" spans="1:18" ht="51.6" customHeight="1">
      <c r="A2595" s="4" t="s">
        <v>2261</v>
      </c>
      <c r="B2595" s="5">
        <v>705</v>
      </c>
      <c r="C2595" s="5">
        <v>849</v>
      </c>
      <c r="D2595" s="5" t="s">
        <v>2263</v>
      </c>
      <c r="E2595" s="5" t="s">
        <v>1587</v>
      </c>
      <c r="F2595" s="5" t="s">
        <v>2273</v>
      </c>
      <c r="G2595" s="5" t="s">
        <v>1537</v>
      </c>
      <c r="H2595" s="5">
        <v>36</v>
      </c>
      <c r="I2595" s="5" t="s">
        <v>163</v>
      </c>
      <c r="J2595" s="5" t="s">
        <v>1511</v>
      </c>
      <c r="K2595" s="5">
        <v>849</v>
      </c>
      <c r="L2595" s="5"/>
      <c r="M2595" s="5" t="s">
        <v>1589</v>
      </c>
      <c r="N2595" s="5">
        <v>1154109</v>
      </c>
      <c r="O2595" s="5">
        <v>10</v>
      </c>
      <c r="P2595" s="11">
        <v>3</v>
      </c>
      <c r="Q2595" s="12">
        <v>89.5</v>
      </c>
      <c r="R2595" s="13">
        <f t="shared" si="40"/>
        <v>268.5</v>
      </c>
    </row>
    <row r="2596" spans="1:18" ht="51.6" customHeight="1">
      <c r="A2596" s="4" t="s">
        <v>2261</v>
      </c>
      <c r="B2596" s="5">
        <v>705</v>
      </c>
      <c r="C2596" s="5">
        <v>849</v>
      </c>
      <c r="D2596" s="5" t="s">
        <v>2263</v>
      </c>
      <c r="E2596" s="5" t="s">
        <v>1587</v>
      </c>
      <c r="F2596" s="5" t="s">
        <v>2273</v>
      </c>
      <c r="G2596" s="5" t="s">
        <v>1537</v>
      </c>
      <c r="H2596" s="5">
        <v>36</v>
      </c>
      <c r="I2596" s="5" t="s">
        <v>163</v>
      </c>
      <c r="J2596" s="5" t="s">
        <v>1511</v>
      </c>
      <c r="K2596" s="5">
        <v>849</v>
      </c>
      <c r="L2596" s="5"/>
      <c r="M2596" s="5" t="s">
        <v>1589</v>
      </c>
      <c r="N2596" s="5">
        <v>1154109</v>
      </c>
      <c r="O2596" s="5">
        <v>12</v>
      </c>
      <c r="P2596" s="11">
        <v>6</v>
      </c>
      <c r="Q2596" s="12">
        <v>89.5</v>
      </c>
      <c r="R2596" s="13">
        <f t="shared" si="40"/>
        <v>537</v>
      </c>
    </row>
    <row r="2597" spans="1:18" ht="51.6" customHeight="1">
      <c r="A2597" s="4" t="s">
        <v>2261</v>
      </c>
      <c r="B2597" s="5">
        <v>705</v>
      </c>
      <c r="C2597" s="5">
        <v>849</v>
      </c>
      <c r="D2597" s="5" t="s">
        <v>2263</v>
      </c>
      <c r="E2597" s="5" t="s">
        <v>1587</v>
      </c>
      <c r="F2597" s="5" t="s">
        <v>2273</v>
      </c>
      <c r="G2597" s="5" t="s">
        <v>1537</v>
      </c>
      <c r="H2597" s="5">
        <v>36</v>
      </c>
      <c r="I2597" s="5" t="s">
        <v>163</v>
      </c>
      <c r="J2597" s="5" t="s">
        <v>1511</v>
      </c>
      <c r="K2597" s="5">
        <v>849</v>
      </c>
      <c r="L2597" s="5"/>
      <c r="M2597" s="5" t="s">
        <v>1589</v>
      </c>
      <c r="N2597" s="5">
        <v>1154109</v>
      </c>
      <c r="O2597" s="5">
        <v>14</v>
      </c>
      <c r="P2597" s="11">
        <v>7</v>
      </c>
      <c r="Q2597" s="12">
        <v>89.5</v>
      </c>
      <c r="R2597" s="13">
        <f t="shared" si="40"/>
        <v>626.5</v>
      </c>
    </row>
    <row r="2598" spans="1:18" ht="51.6" customHeight="1">
      <c r="A2598" s="4" t="s">
        <v>2261</v>
      </c>
      <c r="B2598" s="5">
        <v>705</v>
      </c>
      <c r="C2598" s="5">
        <v>849</v>
      </c>
      <c r="D2598" s="5" t="s">
        <v>2263</v>
      </c>
      <c r="E2598" s="5" t="s">
        <v>1590</v>
      </c>
      <c r="F2598" s="5" t="s">
        <v>2273</v>
      </c>
      <c r="G2598" s="5" t="s">
        <v>1537</v>
      </c>
      <c r="H2598" s="5">
        <v>42</v>
      </c>
      <c r="I2598" s="5" t="s">
        <v>172</v>
      </c>
      <c r="J2598" s="5" t="s">
        <v>1524</v>
      </c>
      <c r="K2598" s="5">
        <v>849</v>
      </c>
      <c r="L2598" s="5"/>
      <c r="M2598" s="5" t="s">
        <v>1551</v>
      </c>
      <c r="N2598" s="5">
        <v>1165498</v>
      </c>
      <c r="O2598" s="5">
        <v>74</v>
      </c>
      <c r="P2598" s="11">
        <v>3</v>
      </c>
      <c r="Q2598" s="12">
        <v>121</v>
      </c>
      <c r="R2598" s="13">
        <f t="shared" si="40"/>
        <v>363</v>
      </c>
    </row>
    <row r="2599" spans="1:18" ht="51.6" customHeight="1">
      <c r="A2599" s="4" t="s">
        <v>2261</v>
      </c>
      <c r="B2599" s="5">
        <v>705</v>
      </c>
      <c r="C2599" s="5">
        <v>849</v>
      </c>
      <c r="D2599" s="5" t="s">
        <v>2263</v>
      </c>
      <c r="E2599" s="5" t="s">
        <v>1590</v>
      </c>
      <c r="F2599" s="5" t="s">
        <v>2273</v>
      </c>
      <c r="G2599" s="5" t="s">
        <v>1537</v>
      </c>
      <c r="H2599" s="5">
        <v>42</v>
      </c>
      <c r="I2599" s="5" t="s">
        <v>172</v>
      </c>
      <c r="J2599" s="5" t="s">
        <v>1524</v>
      </c>
      <c r="K2599" s="5">
        <v>849</v>
      </c>
      <c r="L2599" s="5"/>
      <c r="M2599" s="5" t="s">
        <v>1551</v>
      </c>
      <c r="N2599" s="5">
        <v>1165498</v>
      </c>
      <c r="O2599" s="5">
        <v>80</v>
      </c>
      <c r="P2599" s="11">
        <v>3</v>
      </c>
      <c r="Q2599" s="12">
        <v>121</v>
      </c>
      <c r="R2599" s="13">
        <f t="shared" si="40"/>
        <v>363</v>
      </c>
    </row>
    <row r="2600" spans="1:18" ht="51.6" customHeight="1">
      <c r="A2600" s="4" t="s">
        <v>2261</v>
      </c>
      <c r="B2600" s="5">
        <v>705</v>
      </c>
      <c r="C2600" s="5">
        <v>849</v>
      </c>
      <c r="D2600" s="5" t="s">
        <v>2263</v>
      </c>
      <c r="E2600" s="5" t="s">
        <v>1590</v>
      </c>
      <c r="F2600" s="5" t="s">
        <v>2273</v>
      </c>
      <c r="G2600" s="5" t="s">
        <v>1537</v>
      </c>
      <c r="H2600" s="5">
        <v>42</v>
      </c>
      <c r="I2600" s="5" t="s">
        <v>172</v>
      </c>
      <c r="J2600" s="5" t="s">
        <v>1524</v>
      </c>
      <c r="K2600" s="5">
        <v>849</v>
      </c>
      <c r="L2600" s="5"/>
      <c r="M2600" s="5" t="s">
        <v>1551</v>
      </c>
      <c r="N2600" s="5">
        <v>1165498</v>
      </c>
      <c r="O2600" s="5">
        <v>6</v>
      </c>
      <c r="P2600" s="11">
        <v>1</v>
      </c>
      <c r="Q2600" s="12">
        <v>121</v>
      </c>
      <c r="R2600" s="13">
        <f t="shared" si="40"/>
        <v>121</v>
      </c>
    </row>
    <row r="2601" spans="1:18" ht="51.6" customHeight="1">
      <c r="A2601" s="4" t="s">
        <v>2261</v>
      </c>
      <c r="B2601" s="5">
        <v>705</v>
      </c>
      <c r="C2601" s="5">
        <v>849</v>
      </c>
      <c r="D2601" s="5" t="s">
        <v>2263</v>
      </c>
      <c r="E2601" s="5" t="s">
        <v>1591</v>
      </c>
      <c r="F2601" s="5" t="s">
        <v>2273</v>
      </c>
      <c r="G2601" s="5" t="s">
        <v>1537</v>
      </c>
      <c r="H2601" s="5">
        <v>42</v>
      </c>
      <c r="I2601" s="5" t="s">
        <v>172</v>
      </c>
      <c r="J2601" s="5" t="s">
        <v>1524</v>
      </c>
      <c r="K2601" s="5">
        <v>849</v>
      </c>
      <c r="L2601" s="5"/>
      <c r="M2601" s="5" t="s">
        <v>1592</v>
      </c>
      <c r="N2601" s="5">
        <v>1165571</v>
      </c>
      <c r="O2601" s="5">
        <v>4</v>
      </c>
      <c r="P2601" s="11">
        <v>1</v>
      </c>
      <c r="Q2601" s="12">
        <v>199.5</v>
      </c>
      <c r="R2601" s="13">
        <f t="shared" si="40"/>
        <v>199.5</v>
      </c>
    </row>
    <row r="2602" spans="1:18" ht="51.6" customHeight="1">
      <c r="A2602" s="4" t="s">
        <v>2261</v>
      </c>
      <c r="B2602" s="5">
        <v>705</v>
      </c>
      <c r="C2602" s="5">
        <v>849</v>
      </c>
      <c r="D2602" s="5" t="s">
        <v>2263</v>
      </c>
      <c r="E2602" s="5" t="s">
        <v>1591</v>
      </c>
      <c r="F2602" s="5" t="s">
        <v>2273</v>
      </c>
      <c r="G2602" s="5" t="s">
        <v>1537</v>
      </c>
      <c r="H2602" s="5">
        <v>42</v>
      </c>
      <c r="I2602" s="5" t="s">
        <v>172</v>
      </c>
      <c r="J2602" s="5" t="s">
        <v>1524</v>
      </c>
      <c r="K2602" s="5">
        <v>849</v>
      </c>
      <c r="L2602" s="5"/>
      <c r="M2602" s="5" t="s">
        <v>1592</v>
      </c>
      <c r="N2602" s="5">
        <v>1165571</v>
      </c>
      <c r="O2602" s="5">
        <v>6</v>
      </c>
      <c r="P2602" s="11">
        <v>2</v>
      </c>
      <c r="Q2602" s="12">
        <v>199.5</v>
      </c>
      <c r="R2602" s="13">
        <f t="shared" si="40"/>
        <v>399</v>
      </c>
    </row>
    <row r="2603" spans="1:18" ht="51.6" customHeight="1">
      <c r="A2603" s="4" t="s">
        <v>2261</v>
      </c>
      <c r="B2603" s="5">
        <v>705</v>
      </c>
      <c r="C2603" s="5">
        <v>849</v>
      </c>
      <c r="D2603" s="5" t="s">
        <v>2263</v>
      </c>
      <c r="E2603" s="5" t="s">
        <v>1593</v>
      </c>
      <c r="F2603" s="5" t="s">
        <v>2273</v>
      </c>
      <c r="G2603" s="5" t="s">
        <v>1537</v>
      </c>
      <c r="H2603" s="5">
        <v>42</v>
      </c>
      <c r="I2603" s="5" t="s">
        <v>172</v>
      </c>
      <c r="J2603" s="5" t="s">
        <v>1524</v>
      </c>
      <c r="K2603" s="5">
        <v>849</v>
      </c>
      <c r="L2603" s="5"/>
      <c r="M2603" s="5" t="s">
        <v>1300</v>
      </c>
      <c r="N2603" s="5">
        <v>1165575</v>
      </c>
      <c r="O2603" s="5">
        <v>74</v>
      </c>
      <c r="P2603" s="11">
        <v>5</v>
      </c>
      <c r="Q2603" s="12">
        <v>189</v>
      </c>
      <c r="R2603" s="13">
        <f t="shared" si="40"/>
        <v>945</v>
      </c>
    </row>
    <row r="2604" spans="1:18" ht="51.6" customHeight="1">
      <c r="A2604" s="4" t="s">
        <v>2261</v>
      </c>
      <c r="B2604" s="5">
        <v>705</v>
      </c>
      <c r="C2604" s="5">
        <v>849</v>
      </c>
      <c r="D2604" s="5" t="s">
        <v>2263</v>
      </c>
      <c r="E2604" s="5" t="s">
        <v>1593</v>
      </c>
      <c r="F2604" s="5" t="s">
        <v>2273</v>
      </c>
      <c r="G2604" s="5" t="s">
        <v>1537</v>
      </c>
      <c r="H2604" s="5">
        <v>42</v>
      </c>
      <c r="I2604" s="5" t="s">
        <v>172</v>
      </c>
      <c r="J2604" s="5" t="s">
        <v>1524</v>
      </c>
      <c r="K2604" s="5">
        <v>849</v>
      </c>
      <c r="L2604" s="5"/>
      <c r="M2604" s="5" t="s">
        <v>1300</v>
      </c>
      <c r="N2604" s="5">
        <v>1165575</v>
      </c>
      <c r="O2604" s="5">
        <v>80</v>
      </c>
      <c r="P2604" s="11">
        <v>2</v>
      </c>
      <c r="Q2604" s="12">
        <v>189</v>
      </c>
      <c r="R2604" s="13">
        <f t="shared" si="40"/>
        <v>378</v>
      </c>
    </row>
    <row r="2605" spans="1:18" ht="51.6" customHeight="1">
      <c r="A2605" s="4" t="s">
        <v>2261</v>
      </c>
      <c r="B2605" s="5">
        <v>705</v>
      </c>
      <c r="C2605" s="5">
        <v>849</v>
      </c>
      <c r="D2605" s="5" t="s">
        <v>2263</v>
      </c>
      <c r="E2605" s="5" t="s">
        <v>1594</v>
      </c>
      <c r="F2605" s="5" t="s">
        <v>2273</v>
      </c>
      <c r="G2605" s="5" t="s">
        <v>1537</v>
      </c>
      <c r="H2605" s="5">
        <v>42</v>
      </c>
      <c r="I2605" s="5" t="s">
        <v>172</v>
      </c>
      <c r="J2605" s="5" t="s">
        <v>1524</v>
      </c>
      <c r="K2605" s="5">
        <v>849</v>
      </c>
      <c r="L2605" s="5"/>
      <c r="M2605" s="5" t="s">
        <v>1259</v>
      </c>
      <c r="N2605" s="5">
        <v>1165577</v>
      </c>
      <c r="O2605" s="5">
        <v>74</v>
      </c>
      <c r="P2605" s="11">
        <v>2</v>
      </c>
      <c r="Q2605" s="12">
        <v>147</v>
      </c>
      <c r="R2605" s="13">
        <f t="shared" si="40"/>
        <v>294</v>
      </c>
    </row>
    <row r="2606" spans="1:18" ht="51.6" customHeight="1">
      <c r="A2606" s="4" t="s">
        <v>2261</v>
      </c>
      <c r="B2606" s="5">
        <v>705</v>
      </c>
      <c r="C2606" s="5">
        <v>849</v>
      </c>
      <c r="D2606" s="5" t="s">
        <v>2263</v>
      </c>
      <c r="E2606" s="5" t="s">
        <v>1594</v>
      </c>
      <c r="F2606" s="5" t="s">
        <v>2273</v>
      </c>
      <c r="G2606" s="5" t="s">
        <v>1537</v>
      </c>
      <c r="H2606" s="5">
        <v>42</v>
      </c>
      <c r="I2606" s="5" t="s">
        <v>172</v>
      </c>
      <c r="J2606" s="5" t="s">
        <v>1524</v>
      </c>
      <c r="K2606" s="5">
        <v>849</v>
      </c>
      <c r="L2606" s="5"/>
      <c r="M2606" s="5" t="s">
        <v>1589</v>
      </c>
      <c r="N2606" s="5">
        <v>1165578</v>
      </c>
      <c r="O2606" s="5">
        <v>74</v>
      </c>
      <c r="P2606" s="11">
        <v>3</v>
      </c>
      <c r="Q2606" s="12">
        <v>147</v>
      </c>
      <c r="R2606" s="13">
        <f t="shared" si="40"/>
        <v>441</v>
      </c>
    </row>
    <row r="2607" spans="1:18" ht="51.6" customHeight="1">
      <c r="A2607" s="4" t="s">
        <v>2261</v>
      </c>
      <c r="B2607" s="5">
        <v>705</v>
      </c>
      <c r="C2607" s="5">
        <v>849</v>
      </c>
      <c r="D2607" s="5" t="s">
        <v>2263</v>
      </c>
      <c r="E2607" s="5" t="s">
        <v>1595</v>
      </c>
      <c r="F2607" s="5" t="s">
        <v>2273</v>
      </c>
      <c r="G2607" s="5" t="s">
        <v>1537</v>
      </c>
      <c r="H2607" s="5">
        <v>42</v>
      </c>
      <c r="I2607" s="5" t="s">
        <v>172</v>
      </c>
      <c r="J2607" s="5" t="s">
        <v>1524</v>
      </c>
      <c r="K2607" s="5">
        <v>849</v>
      </c>
      <c r="L2607" s="5"/>
      <c r="M2607" s="5" t="s">
        <v>1546</v>
      </c>
      <c r="N2607" s="5">
        <v>1165604</v>
      </c>
      <c r="O2607" s="5">
        <v>74</v>
      </c>
      <c r="P2607" s="11">
        <v>4</v>
      </c>
      <c r="Q2607" s="12">
        <v>178.5</v>
      </c>
      <c r="R2607" s="13">
        <f t="shared" si="40"/>
        <v>714</v>
      </c>
    </row>
    <row r="2608" spans="1:18" ht="51.6" customHeight="1">
      <c r="A2608" s="4" t="s">
        <v>2261</v>
      </c>
      <c r="B2608" s="5">
        <v>705</v>
      </c>
      <c r="C2608" s="5">
        <v>849</v>
      </c>
      <c r="D2608" s="5" t="s">
        <v>2263</v>
      </c>
      <c r="E2608" s="5" t="s">
        <v>1595</v>
      </c>
      <c r="F2608" s="5" t="s">
        <v>2273</v>
      </c>
      <c r="G2608" s="5" t="s">
        <v>1537</v>
      </c>
      <c r="H2608" s="5">
        <v>42</v>
      </c>
      <c r="I2608" s="5" t="s">
        <v>172</v>
      </c>
      <c r="J2608" s="5" t="s">
        <v>1524</v>
      </c>
      <c r="K2608" s="5">
        <v>849</v>
      </c>
      <c r="L2608" s="5"/>
      <c r="M2608" s="5" t="s">
        <v>1546</v>
      </c>
      <c r="N2608" s="5">
        <v>1165604</v>
      </c>
      <c r="O2608" s="5">
        <v>80</v>
      </c>
      <c r="P2608" s="11">
        <v>4</v>
      </c>
      <c r="Q2608" s="12">
        <v>178.5</v>
      </c>
      <c r="R2608" s="13">
        <f t="shared" si="40"/>
        <v>714</v>
      </c>
    </row>
    <row r="2609" spans="1:18" ht="51.6" customHeight="1">
      <c r="A2609" s="4" t="s">
        <v>2261</v>
      </c>
      <c r="B2609" s="5">
        <v>705</v>
      </c>
      <c r="C2609" s="5">
        <v>849</v>
      </c>
      <c r="D2609" s="5" t="s">
        <v>2263</v>
      </c>
      <c r="E2609" s="5" t="s">
        <v>1595</v>
      </c>
      <c r="F2609" s="5" t="s">
        <v>2273</v>
      </c>
      <c r="G2609" s="5" t="s">
        <v>1537</v>
      </c>
      <c r="H2609" s="5">
        <v>42</v>
      </c>
      <c r="I2609" s="5" t="s">
        <v>172</v>
      </c>
      <c r="J2609" s="5" t="s">
        <v>1524</v>
      </c>
      <c r="K2609" s="5">
        <v>849</v>
      </c>
      <c r="L2609" s="5"/>
      <c r="M2609" s="5" t="s">
        <v>1546</v>
      </c>
      <c r="N2609" s="5">
        <v>1165604</v>
      </c>
      <c r="O2609" s="5">
        <v>86</v>
      </c>
      <c r="P2609" s="11">
        <v>3</v>
      </c>
      <c r="Q2609" s="12">
        <v>178.5</v>
      </c>
      <c r="R2609" s="13">
        <f t="shared" si="40"/>
        <v>535.5</v>
      </c>
    </row>
    <row r="2610" spans="1:18" ht="51.6" customHeight="1">
      <c r="A2610" s="4" t="s">
        <v>2261</v>
      </c>
      <c r="B2610" s="5">
        <v>705</v>
      </c>
      <c r="C2610" s="5">
        <v>849</v>
      </c>
      <c r="D2610" s="5" t="s">
        <v>2263</v>
      </c>
      <c r="E2610" s="5" t="s">
        <v>1596</v>
      </c>
      <c r="F2610" s="5" t="s">
        <v>2273</v>
      </c>
      <c r="G2610" s="5" t="s">
        <v>1537</v>
      </c>
      <c r="H2610" s="5">
        <v>42</v>
      </c>
      <c r="I2610" s="5" t="s">
        <v>172</v>
      </c>
      <c r="J2610" s="5" t="s">
        <v>1524</v>
      </c>
      <c r="K2610" s="5">
        <v>849</v>
      </c>
      <c r="L2610" s="5"/>
      <c r="M2610" s="5" t="s">
        <v>993</v>
      </c>
      <c r="N2610" s="5">
        <v>1165714</v>
      </c>
      <c r="O2610" s="5">
        <v>14</v>
      </c>
      <c r="P2610" s="11">
        <v>3</v>
      </c>
      <c r="Q2610" s="12">
        <v>241.5</v>
      </c>
      <c r="R2610" s="13">
        <f t="shared" si="40"/>
        <v>724.5</v>
      </c>
    </row>
    <row r="2611" spans="1:18" ht="51.6" customHeight="1">
      <c r="A2611" s="4" t="s">
        <v>2261</v>
      </c>
      <c r="B2611" s="5">
        <v>705</v>
      </c>
      <c r="C2611" s="5">
        <v>849</v>
      </c>
      <c r="D2611" s="5" t="s">
        <v>2263</v>
      </c>
      <c r="E2611" s="5" t="s">
        <v>1596</v>
      </c>
      <c r="F2611" s="5" t="s">
        <v>2273</v>
      </c>
      <c r="G2611" s="5" t="s">
        <v>1537</v>
      </c>
      <c r="H2611" s="5">
        <v>42</v>
      </c>
      <c r="I2611" s="5" t="s">
        <v>172</v>
      </c>
      <c r="J2611" s="5" t="s">
        <v>1524</v>
      </c>
      <c r="K2611" s="5">
        <v>849</v>
      </c>
      <c r="L2611" s="5"/>
      <c r="M2611" s="5" t="s">
        <v>993</v>
      </c>
      <c r="N2611" s="5">
        <v>1165714</v>
      </c>
      <c r="O2611" s="5">
        <v>16</v>
      </c>
      <c r="P2611" s="11">
        <v>1</v>
      </c>
      <c r="Q2611" s="12">
        <v>241.5</v>
      </c>
      <c r="R2611" s="13">
        <f t="shared" si="40"/>
        <v>241.5</v>
      </c>
    </row>
    <row r="2612" spans="1:18" ht="51.6" customHeight="1">
      <c r="A2612" s="4" t="s">
        <v>2261</v>
      </c>
      <c r="B2612" s="5">
        <v>705</v>
      </c>
      <c r="C2612" s="5">
        <v>849</v>
      </c>
      <c r="D2612" s="5" t="s">
        <v>2263</v>
      </c>
      <c r="E2612" s="5" t="s">
        <v>1597</v>
      </c>
      <c r="F2612" s="5" t="s">
        <v>2273</v>
      </c>
      <c r="G2612" s="5" t="s">
        <v>1537</v>
      </c>
      <c r="H2612" s="5">
        <v>49</v>
      </c>
      <c r="I2612" s="5" t="s">
        <v>1534</v>
      </c>
      <c r="J2612" s="5" t="s">
        <v>1535</v>
      </c>
      <c r="K2612" s="5">
        <v>849</v>
      </c>
      <c r="L2612" s="5"/>
      <c r="M2612" s="5" t="s">
        <v>1598</v>
      </c>
      <c r="N2612" s="5">
        <v>1124236</v>
      </c>
      <c r="O2612" s="5">
        <v>8</v>
      </c>
      <c r="P2612" s="11">
        <v>1</v>
      </c>
      <c r="Q2612" s="12">
        <v>79</v>
      </c>
      <c r="R2612" s="13">
        <f t="shared" si="40"/>
        <v>79</v>
      </c>
    </row>
    <row r="2613" spans="1:18" ht="51.6" customHeight="1">
      <c r="A2613" s="4" t="s">
        <v>2261</v>
      </c>
      <c r="B2613" s="5">
        <v>705</v>
      </c>
      <c r="C2613" s="5">
        <v>849</v>
      </c>
      <c r="D2613" s="5" t="s">
        <v>2263</v>
      </c>
      <c r="E2613" s="5" t="s">
        <v>1597</v>
      </c>
      <c r="F2613" s="5" t="s">
        <v>2273</v>
      </c>
      <c r="G2613" s="5" t="s">
        <v>1537</v>
      </c>
      <c r="H2613" s="5">
        <v>49</v>
      </c>
      <c r="I2613" s="5" t="s">
        <v>1534</v>
      </c>
      <c r="J2613" s="5" t="s">
        <v>1535</v>
      </c>
      <c r="K2613" s="5">
        <v>849</v>
      </c>
      <c r="L2613" s="5"/>
      <c r="M2613" s="5" t="s">
        <v>1598</v>
      </c>
      <c r="N2613" s="5">
        <v>1124236</v>
      </c>
      <c r="O2613" s="5">
        <v>10</v>
      </c>
      <c r="P2613" s="11">
        <v>7</v>
      </c>
      <c r="Q2613" s="12">
        <v>79</v>
      </c>
      <c r="R2613" s="13">
        <f t="shared" si="40"/>
        <v>553</v>
      </c>
    </row>
    <row r="2614" spans="1:18" ht="51.6" customHeight="1">
      <c r="A2614" s="4" t="s">
        <v>2261</v>
      </c>
      <c r="B2614" s="5">
        <v>705</v>
      </c>
      <c r="C2614" s="5">
        <v>849</v>
      </c>
      <c r="D2614" s="5" t="s">
        <v>2263</v>
      </c>
      <c r="E2614" s="5" t="s">
        <v>1597</v>
      </c>
      <c r="F2614" s="5" t="s">
        <v>2273</v>
      </c>
      <c r="G2614" s="5" t="s">
        <v>1537</v>
      </c>
      <c r="H2614" s="5">
        <v>49</v>
      </c>
      <c r="I2614" s="5" t="s">
        <v>1534</v>
      </c>
      <c r="J2614" s="5" t="s">
        <v>1535</v>
      </c>
      <c r="K2614" s="5">
        <v>849</v>
      </c>
      <c r="L2614" s="5"/>
      <c r="M2614" s="5" t="s">
        <v>1598</v>
      </c>
      <c r="N2614" s="5">
        <v>1124236</v>
      </c>
      <c r="O2614" s="5">
        <v>12</v>
      </c>
      <c r="P2614" s="11">
        <v>18</v>
      </c>
      <c r="Q2614" s="12">
        <v>79</v>
      </c>
      <c r="R2614" s="13">
        <f t="shared" si="40"/>
        <v>1422</v>
      </c>
    </row>
    <row r="2615" spans="1:18" ht="51.6" customHeight="1">
      <c r="A2615" s="4" t="s">
        <v>2261</v>
      </c>
      <c r="B2615" s="5">
        <v>705</v>
      </c>
      <c r="C2615" s="5">
        <v>849</v>
      </c>
      <c r="D2615" s="5" t="s">
        <v>2263</v>
      </c>
      <c r="E2615" s="5" t="s">
        <v>1597</v>
      </c>
      <c r="F2615" s="5" t="s">
        <v>2273</v>
      </c>
      <c r="G2615" s="5" t="s">
        <v>1537</v>
      </c>
      <c r="H2615" s="5">
        <v>49</v>
      </c>
      <c r="I2615" s="5" t="s">
        <v>1534</v>
      </c>
      <c r="J2615" s="5" t="s">
        <v>1535</v>
      </c>
      <c r="K2615" s="5">
        <v>849</v>
      </c>
      <c r="L2615" s="5"/>
      <c r="M2615" s="5" t="s">
        <v>1598</v>
      </c>
      <c r="N2615" s="5">
        <v>1124236</v>
      </c>
      <c r="O2615" s="5">
        <v>14</v>
      </c>
      <c r="P2615" s="11">
        <v>19</v>
      </c>
      <c r="Q2615" s="12">
        <v>79</v>
      </c>
      <c r="R2615" s="13">
        <f t="shared" si="40"/>
        <v>1501</v>
      </c>
    </row>
    <row r="2616" spans="1:18" ht="51.6" customHeight="1">
      <c r="A2616" s="4" t="s">
        <v>2261</v>
      </c>
      <c r="B2616" s="5">
        <v>705</v>
      </c>
      <c r="C2616" s="5">
        <v>396</v>
      </c>
      <c r="D2616" s="5" t="s">
        <v>2263</v>
      </c>
      <c r="E2616" s="5" t="s">
        <v>1601</v>
      </c>
      <c r="F2616" s="5" t="s">
        <v>2275</v>
      </c>
      <c r="G2616" s="5" t="s">
        <v>1599</v>
      </c>
      <c r="H2616" s="5" t="s">
        <v>551</v>
      </c>
      <c r="I2616" s="5" t="s">
        <v>552</v>
      </c>
      <c r="J2616" s="5" t="s">
        <v>1600</v>
      </c>
      <c r="K2616" s="5">
        <v>396</v>
      </c>
      <c r="L2616" s="5"/>
      <c r="M2616" s="5" t="s">
        <v>1602</v>
      </c>
      <c r="N2616" s="5">
        <v>1140214</v>
      </c>
      <c r="O2616" s="5" t="s">
        <v>235</v>
      </c>
      <c r="P2616" s="11">
        <v>1</v>
      </c>
      <c r="Q2616" s="12">
        <v>27.9</v>
      </c>
      <c r="R2616" s="13">
        <f t="shared" si="40"/>
        <v>27.9</v>
      </c>
    </row>
    <row r="2617" spans="1:18" ht="51.6" customHeight="1">
      <c r="A2617" s="4" t="s">
        <v>2261</v>
      </c>
      <c r="B2617" s="5">
        <v>705</v>
      </c>
      <c r="C2617" s="5">
        <v>396</v>
      </c>
      <c r="D2617" s="5" t="s">
        <v>2263</v>
      </c>
      <c r="E2617" s="5" t="s">
        <v>1601</v>
      </c>
      <c r="F2617" s="5" t="s">
        <v>2275</v>
      </c>
      <c r="G2617" s="5" t="s">
        <v>1599</v>
      </c>
      <c r="H2617" s="5" t="s">
        <v>551</v>
      </c>
      <c r="I2617" s="5" t="s">
        <v>552</v>
      </c>
      <c r="J2617" s="5" t="s">
        <v>1600</v>
      </c>
      <c r="K2617" s="5">
        <v>396</v>
      </c>
      <c r="L2617" s="5"/>
      <c r="M2617" s="5" t="s">
        <v>1602</v>
      </c>
      <c r="N2617" s="5">
        <v>1140214</v>
      </c>
      <c r="O2617" s="5" t="s">
        <v>278</v>
      </c>
      <c r="P2617" s="11">
        <v>4</v>
      </c>
      <c r="Q2617" s="12">
        <v>27.9</v>
      </c>
      <c r="R2617" s="13">
        <f t="shared" si="40"/>
        <v>111.6</v>
      </c>
    </row>
    <row r="2618" spans="1:18" ht="51.6" customHeight="1">
      <c r="A2618" s="4" t="s">
        <v>2261</v>
      </c>
      <c r="B2618" s="5">
        <v>705</v>
      </c>
      <c r="C2618" s="5">
        <v>396</v>
      </c>
      <c r="D2618" s="5" t="s">
        <v>2263</v>
      </c>
      <c r="E2618" s="5" t="s">
        <v>1601</v>
      </c>
      <c r="F2618" s="5" t="s">
        <v>2275</v>
      </c>
      <c r="G2618" s="5" t="s">
        <v>1599</v>
      </c>
      <c r="H2618" s="5" t="s">
        <v>551</v>
      </c>
      <c r="I2618" s="5" t="s">
        <v>552</v>
      </c>
      <c r="J2618" s="5" t="s">
        <v>1600</v>
      </c>
      <c r="K2618" s="5">
        <v>396</v>
      </c>
      <c r="L2618" s="5"/>
      <c r="M2618" s="5" t="s">
        <v>1602</v>
      </c>
      <c r="N2618" s="5">
        <v>1140214</v>
      </c>
      <c r="O2618" s="5" t="s">
        <v>279</v>
      </c>
      <c r="P2618" s="11">
        <v>2</v>
      </c>
      <c r="Q2618" s="12">
        <v>27.9</v>
      </c>
      <c r="R2618" s="13">
        <f t="shared" si="40"/>
        <v>55.8</v>
      </c>
    </row>
    <row r="2619" spans="1:18" ht="51.6" customHeight="1">
      <c r="A2619" s="4" t="s">
        <v>2261</v>
      </c>
      <c r="B2619" s="5">
        <v>705</v>
      </c>
      <c r="C2619" s="5">
        <v>396</v>
      </c>
      <c r="D2619" s="5" t="s">
        <v>2263</v>
      </c>
      <c r="E2619" s="5" t="s">
        <v>1601</v>
      </c>
      <c r="F2619" s="5" t="s">
        <v>2275</v>
      </c>
      <c r="G2619" s="5" t="s">
        <v>1599</v>
      </c>
      <c r="H2619" s="5" t="s">
        <v>551</v>
      </c>
      <c r="I2619" s="5" t="s">
        <v>552</v>
      </c>
      <c r="J2619" s="5" t="s">
        <v>1600</v>
      </c>
      <c r="K2619" s="5">
        <v>396</v>
      </c>
      <c r="L2619" s="5"/>
      <c r="M2619" s="5" t="s">
        <v>1602</v>
      </c>
      <c r="N2619" s="5">
        <v>1140214</v>
      </c>
      <c r="O2619" s="5" t="s">
        <v>337</v>
      </c>
      <c r="P2619" s="11">
        <v>4</v>
      </c>
      <c r="Q2619" s="12">
        <v>27.9</v>
      </c>
      <c r="R2619" s="13">
        <f t="shared" si="40"/>
        <v>111.6</v>
      </c>
    </row>
    <row r="2620" spans="1:18" ht="51.6" customHeight="1">
      <c r="A2620" s="4" t="s">
        <v>2261</v>
      </c>
      <c r="B2620" s="5">
        <v>705</v>
      </c>
      <c r="C2620" s="5">
        <v>396</v>
      </c>
      <c r="D2620" s="5" t="s">
        <v>2263</v>
      </c>
      <c r="E2620" s="5" t="s">
        <v>1603</v>
      </c>
      <c r="F2620" s="5" t="s">
        <v>2275</v>
      </c>
      <c r="G2620" s="5" t="s">
        <v>1599</v>
      </c>
      <c r="H2620" s="5" t="s">
        <v>551</v>
      </c>
      <c r="I2620" s="5" t="s">
        <v>552</v>
      </c>
      <c r="J2620" s="5" t="s">
        <v>1600</v>
      </c>
      <c r="K2620" s="5">
        <v>396</v>
      </c>
      <c r="L2620" s="5"/>
      <c r="M2620" s="5" t="s">
        <v>1259</v>
      </c>
      <c r="N2620" s="5">
        <v>1140215</v>
      </c>
      <c r="O2620" s="5" t="s">
        <v>235</v>
      </c>
      <c r="P2620" s="11">
        <v>4</v>
      </c>
      <c r="Q2620" s="12">
        <v>24.9</v>
      </c>
      <c r="R2620" s="13">
        <f t="shared" si="40"/>
        <v>99.6</v>
      </c>
    </row>
    <row r="2621" spans="1:18" ht="51.6" customHeight="1">
      <c r="A2621" s="4" t="s">
        <v>2261</v>
      </c>
      <c r="B2621" s="5">
        <v>705</v>
      </c>
      <c r="C2621" s="5">
        <v>396</v>
      </c>
      <c r="D2621" s="5" t="s">
        <v>2263</v>
      </c>
      <c r="E2621" s="5" t="s">
        <v>1603</v>
      </c>
      <c r="F2621" s="5" t="s">
        <v>2275</v>
      </c>
      <c r="G2621" s="5" t="s">
        <v>1599</v>
      </c>
      <c r="H2621" s="5" t="s">
        <v>551</v>
      </c>
      <c r="I2621" s="5" t="s">
        <v>552</v>
      </c>
      <c r="J2621" s="5" t="s">
        <v>1600</v>
      </c>
      <c r="K2621" s="5">
        <v>396</v>
      </c>
      <c r="L2621" s="5"/>
      <c r="M2621" s="5" t="s">
        <v>1259</v>
      </c>
      <c r="N2621" s="5">
        <v>1140215</v>
      </c>
      <c r="O2621" s="5" t="s">
        <v>278</v>
      </c>
      <c r="P2621" s="11">
        <v>4</v>
      </c>
      <c r="Q2621" s="12">
        <v>24.9</v>
      </c>
      <c r="R2621" s="13">
        <f t="shared" si="40"/>
        <v>99.6</v>
      </c>
    </row>
    <row r="2622" spans="1:18" ht="51.6" customHeight="1">
      <c r="A2622" s="4" t="s">
        <v>2261</v>
      </c>
      <c r="B2622" s="5">
        <v>705</v>
      </c>
      <c r="C2622" s="5">
        <v>396</v>
      </c>
      <c r="D2622" s="5" t="s">
        <v>2263</v>
      </c>
      <c r="E2622" s="5" t="s">
        <v>1603</v>
      </c>
      <c r="F2622" s="5" t="s">
        <v>2275</v>
      </c>
      <c r="G2622" s="5" t="s">
        <v>1599</v>
      </c>
      <c r="H2622" s="5" t="s">
        <v>551</v>
      </c>
      <c r="I2622" s="5" t="s">
        <v>552</v>
      </c>
      <c r="J2622" s="5" t="s">
        <v>1600</v>
      </c>
      <c r="K2622" s="5">
        <v>396</v>
      </c>
      <c r="L2622" s="5"/>
      <c r="M2622" s="5" t="s">
        <v>1259</v>
      </c>
      <c r="N2622" s="5">
        <v>1140215</v>
      </c>
      <c r="O2622" s="5" t="s">
        <v>279</v>
      </c>
      <c r="P2622" s="11">
        <v>6</v>
      </c>
      <c r="Q2622" s="12">
        <v>24.900000000000002</v>
      </c>
      <c r="R2622" s="13">
        <f t="shared" si="40"/>
        <v>149.4</v>
      </c>
    </row>
    <row r="2623" spans="1:18" ht="51.6" customHeight="1">
      <c r="A2623" s="4" t="s">
        <v>2261</v>
      </c>
      <c r="B2623" s="5">
        <v>705</v>
      </c>
      <c r="C2623" s="5">
        <v>396</v>
      </c>
      <c r="D2623" s="5" t="s">
        <v>2263</v>
      </c>
      <c r="E2623" s="5" t="s">
        <v>1603</v>
      </c>
      <c r="F2623" s="5" t="s">
        <v>2275</v>
      </c>
      <c r="G2623" s="5" t="s">
        <v>1599</v>
      </c>
      <c r="H2623" s="5" t="s">
        <v>551</v>
      </c>
      <c r="I2623" s="5" t="s">
        <v>552</v>
      </c>
      <c r="J2623" s="5" t="s">
        <v>1600</v>
      </c>
      <c r="K2623" s="5">
        <v>396</v>
      </c>
      <c r="L2623" s="5"/>
      <c r="M2623" s="5" t="s">
        <v>1259</v>
      </c>
      <c r="N2623" s="5">
        <v>1140215</v>
      </c>
      <c r="O2623" s="5" t="s">
        <v>337</v>
      </c>
      <c r="P2623" s="11">
        <v>2</v>
      </c>
      <c r="Q2623" s="12">
        <v>24.9</v>
      </c>
      <c r="R2623" s="13">
        <f t="shared" si="40"/>
        <v>49.8</v>
      </c>
    </row>
    <row r="2624" spans="1:18" ht="51.6" customHeight="1">
      <c r="A2624" s="4" t="s">
        <v>2261</v>
      </c>
      <c r="B2624" s="5">
        <v>705</v>
      </c>
      <c r="C2624" s="5">
        <v>396</v>
      </c>
      <c r="D2624" s="5" t="s">
        <v>2263</v>
      </c>
      <c r="E2624" s="5" t="s">
        <v>1605</v>
      </c>
      <c r="F2624" s="5" t="s">
        <v>2275</v>
      </c>
      <c r="G2624" s="5" t="s">
        <v>1599</v>
      </c>
      <c r="H2624" s="5" t="s">
        <v>580</v>
      </c>
      <c r="I2624" s="5" t="s">
        <v>581</v>
      </c>
      <c r="J2624" s="5" t="s">
        <v>1604</v>
      </c>
      <c r="K2624" s="5">
        <v>396</v>
      </c>
      <c r="L2624" s="5"/>
      <c r="M2624" s="5" t="s">
        <v>1606</v>
      </c>
      <c r="N2624" s="5">
        <v>1140212</v>
      </c>
      <c r="O2624" s="5" t="s">
        <v>235</v>
      </c>
      <c r="P2624" s="11">
        <v>2</v>
      </c>
      <c r="Q2624" s="12">
        <v>39.9</v>
      </c>
      <c r="R2624" s="13">
        <f t="shared" si="40"/>
        <v>79.8</v>
      </c>
    </row>
    <row r="2625" spans="1:18" ht="51.6" customHeight="1">
      <c r="A2625" s="4" t="s">
        <v>2261</v>
      </c>
      <c r="B2625" s="5">
        <v>705</v>
      </c>
      <c r="C2625" s="5">
        <v>396</v>
      </c>
      <c r="D2625" s="5" t="s">
        <v>2263</v>
      </c>
      <c r="E2625" s="5" t="s">
        <v>1605</v>
      </c>
      <c r="F2625" s="5" t="s">
        <v>2275</v>
      </c>
      <c r="G2625" s="5" t="s">
        <v>1599</v>
      </c>
      <c r="H2625" s="5" t="s">
        <v>580</v>
      </c>
      <c r="I2625" s="5" t="s">
        <v>581</v>
      </c>
      <c r="J2625" s="5" t="s">
        <v>1604</v>
      </c>
      <c r="K2625" s="5">
        <v>396</v>
      </c>
      <c r="L2625" s="5"/>
      <c r="M2625" s="5" t="s">
        <v>1606</v>
      </c>
      <c r="N2625" s="5">
        <v>1140212</v>
      </c>
      <c r="O2625" s="5" t="s">
        <v>278</v>
      </c>
      <c r="P2625" s="11">
        <v>2</v>
      </c>
      <c r="Q2625" s="12">
        <v>39.9</v>
      </c>
      <c r="R2625" s="13">
        <f t="shared" si="40"/>
        <v>79.8</v>
      </c>
    </row>
    <row r="2626" spans="1:18" ht="51.6" customHeight="1">
      <c r="A2626" s="4" t="s">
        <v>2261</v>
      </c>
      <c r="B2626" s="5">
        <v>705</v>
      </c>
      <c r="C2626" s="5">
        <v>396</v>
      </c>
      <c r="D2626" s="5" t="s">
        <v>2263</v>
      </c>
      <c r="E2626" s="5" t="s">
        <v>1605</v>
      </c>
      <c r="F2626" s="5" t="s">
        <v>2275</v>
      </c>
      <c r="G2626" s="5" t="s">
        <v>1599</v>
      </c>
      <c r="H2626" s="5" t="s">
        <v>580</v>
      </c>
      <c r="I2626" s="5" t="s">
        <v>581</v>
      </c>
      <c r="J2626" s="5" t="s">
        <v>1604</v>
      </c>
      <c r="K2626" s="5">
        <v>396</v>
      </c>
      <c r="L2626" s="5"/>
      <c r="M2626" s="5" t="s">
        <v>1607</v>
      </c>
      <c r="N2626" s="5">
        <v>1140211</v>
      </c>
      <c r="O2626" s="5" t="s">
        <v>235</v>
      </c>
      <c r="P2626" s="11">
        <v>1</v>
      </c>
      <c r="Q2626" s="12">
        <v>39.9</v>
      </c>
      <c r="R2626" s="13">
        <f t="shared" si="40"/>
        <v>39.9</v>
      </c>
    </row>
    <row r="2627" spans="1:18" ht="51.6" customHeight="1">
      <c r="A2627" s="4" t="s">
        <v>2261</v>
      </c>
      <c r="B2627" s="5">
        <v>705</v>
      </c>
      <c r="C2627" s="5">
        <v>396</v>
      </c>
      <c r="D2627" s="5" t="s">
        <v>2263</v>
      </c>
      <c r="E2627" s="5" t="s">
        <v>1605</v>
      </c>
      <c r="F2627" s="5" t="s">
        <v>2275</v>
      </c>
      <c r="G2627" s="5" t="s">
        <v>1599</v>
      </c>
      <c r="H2627" s="5" t="s">
        <v>580</v>
      </c>
      <c r="I2627" s="5" t="s">
        <v>581</v>
      </c>
      <c r="J2627" s="5" t="s">
        <v>1604</v>
      </c>
      <c r="K2627" s="5">
        <v>396</v>
      </c>
      <c r="L2627" s="5"/>
      <c r="M2627" s="5" t="s">
        <v>1607</v>
      </c>
      <c r="N2627" s="5">
        <v>1140211</v>
      </c>
      <c r="O2627" s="5" t="s">
        <v>279</v>
      </c>
      <c r="P2627" s="11">
        <v>3</v>
      </c>
      <c r="Q2627" s="12">
        <v>39.9</v>
      </c>
      <c r="R2627" s="13">
        <f t="shared" si="40"/>
        <v>119.69999999999999</v>
      </c>
    </row>
    <row r="2628" spans="1:18" ht="51.6" customHeight="1">
      <c r="A2628" s="4" t="s">
        <v>2261</v>
      </c>
      <c r="B2628" s="5">
        <v>705</v>
      </c>
      <c r="C2628" s="5">
        <v>396</v>
      </c>
      <c r="D2628" s="5" t="s">
        <v>2263</v>
      </c>
      <c r="E2628" s="5" t="s">
        <v>1608</v>
      </c>
      <c r="F2628" s="5" t="s">
        <v>2275</v>
      </c>
      <c r="G2628" s="5" t="s">
        <v>1599</v>
      </c>
      <c r="H2628" s="5" t="s">
        <v>580</v>
      </c>
      <c r="I2628" s="5" t="s">
        <v>581</v>
      </c>
      <c r="J2628" s="5" t="s">
        <v>1604</v>
      </c>
      <c r="K2628" s="5">
        <v>396</v>
      </c>
      <c r="L2628" s="5"/>
      <c r="M2628" s="5" t="s">
        <v>1609</v>
      </c>
      <c r="N2628" s="5">
        <v>1140213</v>
      </c>
      <c r="O2628" s="5" t="s">
        <v>235</v>
      </c>
      <c r="P2628" s="11">
        <v>1</v>
      </c>
      <c r="Q2628" s="12">
        <v>39.9</v>
      </c>
      <c r="R2628" s="13">
        <f t="shared" ref="R2628:R2691" si="41">+Q2628*P2628</f>
        <v>39.9</v>
      </c>
    </row>
    <row r="2629" spans="1:18" ht="51.6" customHeight="1">
      <c r="A2629" s="4" t="s">
        <v>2261</v>
      </c>
      <c r="B2629" s="5">
        <v>705</v>
      </c>
      <c r="C2629" s="5">
        <v>396</v>
      </c>
      <c r="D2629" s="5" t="s">
        <v>2263</v>
      </c>
      <c r="E2629" s="5" t="s">
        <v>1610</v>
      </c>
      <c r="F2629" s="5" t="s">
        <v>2275</v>
      </c>
      <c r="G2629" s="5" t="s">
        <v>1599</v>
      </c>
      <c r="H2629" s="5" t="s">
        <v>580</v>
      </c>
      <c r="I2629" s="5" t="s">
        <v>581</v>
      </c>
      <c r="J2629" s="5" t="s">
        <v>1604</v>
      </c>
      <c r="K2629" s="5">
        <v>396</v>
      </c>
      <c r="L2629" s="5"/>
      <c r="M2629" s="5" t="s">
        <v>1611</v>
      </c>
      <c r="N2629" s="5">
        <v>1140219</v>
      </c>
      <c r="O2629" s="5" t="s">
        <v>279</v>
      </c>
      <c r="P2629" s="11">
        <v>5</v>
      </c>
      <c r="Q2629" s="12">
        <v>44.9</v>
      </c>
      <c r="R2629" s="13">
        <f t="shared" si="41"/>
        <v>224.5</v>
      </c>
    </row>
    <row r="2630" spans="1:18" ht="51.6" customHeight="1">
      <c r="A2630" s="4" t="s">
        <v>2261</v>
      </c>
      <c r="B2630" s="5">
        <v>705</v>
      </c>
      <c r="C2630" s="5">
        <v>396</v>
      </c>
      <c r="D2630" s="5" t="s">
        <v>2263</v>
      </c>
      <c r="E2630" s="5" t="s">
        <v>1610</v>
      </c>
      <c r="F2630" s="5" t="s">
        <v>2275</v>
      </c>
      <c r="G2630" s="5" t="s">
        <v>1599</v>
      </c>
      <c r="H2630" s="5" t="s">
        <v>580</v>
      </c>
      <c r="I2630" s="5" t="s">
        <v>581</v>
      </c>
      <c r="J2630" s="5" t="s">
        <v>1604</v>
      </c>
      <c r="K2630" s="5">
        <v>396</v>
      </c>
      <c r="L2630" s="5"/>
      <c r="M2630" s="5" t="s">
        <v>1612</v>
      </c>
      <c r="N2630" s="5">
        <v>1140220</v>
      </c>
      <c r="O2630" s="5" t="s">
        <v>278</v>
      </c>
      <c r="P2630" s="11">
        <v>1</v>
      </c>
      <c r="Q2630" s="12">
        <v>44.9</v>
      </c>
      <c r="R2630" s="13">
        <f t="shared" si="41"/>
        <v>44.9</v>
      </c>
    </row>
    <row r="2631" spans="1:18" ht="51.6" customHeight="1">
      <c r="A2631" s="4" t="s">
        <v>2261</v>
      </c>
      <c r="B2631" s="5">
        <v>705</v>
      </c>
      <c r="C2631" s="5">
        <v>396</v>
      </c>
      <c r="D2631" s="5" t="s">
        <v>2263</v>
      </c>
      <c r="E2631" s="5" t="s">
        <v>1610</v>
      </c>
      <c r="F2631" s="5" t="s">
        <v>2275</v>
      </c>
      <c r="G2631" s="5" t="s">
        <v>1599</v>
      </c>
      <c r="H2631" s="5" t="s">
        <v>580</v>
      </c>
      <c r="I2631" s="5" t="s">
        <v>581</v>
      </c>
      <c r="J2631" s="5" t="s">
        <v>1604</v>
      </c>
      <c r="K2631" s="5">
        <v>396</v>
      </c>
      <c r="L2631" s="5"/>
      <c r="M2631" s="5" t="s">
        <v>1612</v>
      </c>
      <c r="N2631" s="5">
        <v>1140220</v>
      </c>
      <c r="O2631" s="5" t="s">
        <v>279</v>
      </c>
      <c r="P2631" s="11">
        <v>3</v>
      </c>
      <c r="Q2631" s="12">
        <v>44.9</v>
      </c>
      <c r="R2631" s="13">
        <f t="shared" si="41"/>
        <v>134.69999999999999</v>
      </c>
    </row>
    <row r="2632" spans="1:18" ht="51.6" customHeight="1">
      <c r="A2632" s="4" t="s">
        <v>2261</v>
      </c>
      <c r="B2632" s="5">
        <v>705</v>
      </c>
      <c r="C2632" s="5">
        <v>396</v>
      </c>
      <c r="D2632" s="5" t="s">
        <v>2263</v>
      </c>
      <c r="E2632" s="5" t="s">
        <v>1613</v>
      </c>
      <c r="F2632" s="5" t="s">
        <v>2275</v>
      </c>
      <c r="G2632" s="5" t="s">
        <v>1599</v>
      </c>
      <c r="H2632" s="5" t="s">
        <v>580</v>
      </c>
      <c r="I2632" s="5" t="s">
        <v>581</v>
      </c>
      <c r="J2632" s="5" t="s">
        <v>1604</v>
      </c>
      <c r="K2632" s="5">
        <v>396</v>
      </c>
      <c r="L2632" s="5"/>
      <c r="M2632" s="5" t="s">
        <v>1614</v>
      </c>
      <c r="N2632" s="5">
        <v>1140222</v>
      </c>
      <c r="O2632" s="5" t="s">
        <v>279</v>
      </c>
      <c r="P2632" s="11">
        <v>6</v>
      </c>
      <c r="Q2632" s="12">
        <v>44.9</v>
      </c>
      <c r="R2632" s="13">
        <f t="shared" si="41"/>
        <v>269.39999999999998</v>
      </c>
    </row>
    <row r="2633" spans="1:18" ht="51.6" customHeight="1">
      <c r="A2633" s="4" t="s">
        <v>2261</v>
      </c>
      <c r="B2633" s="5">
        <v>705</v>
      </c>
      <c r="C2633" s="5">
        <v>396</v>
      </c>
      <c r="D2633" s="5" t="s">
        <v>2263</v>
      </c>
      <c r="E2633" s="5" t="s">
        <v>1615</v>
      </c>
      <c r="F2633" s="5" t="s">
        <v>2275</v>
      </c>
      <c r="G2633" s="5" t="s">
        <v>1599</v>
      </c>
      <c r="H2633" s="5" t="s">
        <v>580</v>
      </c>
      <c r="I2633" s="5" t="s">
        <v>581</v>
      </c>
      <c r="J2633" s="5" t="s">
        <v>1604</v>
      </c>
      <c r="K2633" s="5">
        <v>396</v>
      </c>
      <c r="L2633" s="5"/>
      <c r="M2633" s="5" t="s">
        <v>1616</v>
      </c>
      <c r="N2633" s="5">
        <v>1140224</v>
      </c>
      <c r="O2633" s="5" t="s">
        <v>279</v>
      </c>
      <c r="P2633" s="11">
        <v>4</v>
      </c>
      <c r="Q2633" s="12">
        <v>44.9</v>
      </c>
      <c r="R2633" s="13">
        <f t="shared" si="41"/>
        <v>179.6</v>
      </c>
    </row>
    <row r="2634" spans="1:18" ht="51.6" customHeight="1">
      <c r="A2634" s="4" t="s">
        <v>2261</v>
      </c>
      <c r="B2634" s="5">
        <v>705</v>
      </c>
      <c r="C2634" s="5">
        <v>396</v>
      </c>
      <c r="D2634" s="5" t="s">
        <v>2263</v>
      </c>
      <c r="E2634" s="5" t="s">
        <v>1615</v>
      </c>
      <c r="F2634" s="5" t="s">
        <v>2275</v>
      </c>
      <c r="G2634" s="5" t="s">
        <v>1599</v>
      </c>
      <c r="H2634" s="5" t="s">
        <v>580</v>
      </c>
      <c r="I2634" s="5" t="s">
        <v>581</v>
      </c>
      <c r="J2634" s="5" t="s">
        <v>1604</v>
      </c>
      <c r="K2634" s="5">
        <v>396</v>
      </c>
      <c r="L2634" s="5"/>
      <c r="M2634" s="5" t="s">
        <v>1616</v>
      </c>
      <c r="N2634" s="5">
        <v>1140224</v>
      </c>
      <c r="O2634" s="5" t="s">
        <v>337</v>
      </c>
      <c r="P2634" s="11">
        <v>1</v>
      </c>
      <c r="Q2634" s="12">
        <v>44.9</v>
      </c>
      <c r="R2634" s="13">
        <f t="shared" si="41"/>
        <v>44.9</v>
      </c>
    </row>
    <row r="2635" spans="1:18" ht="51.6" customHeight="1">
      <c r="A2635" s="4" t="s">
        <v>2261</v>
      </c>
      <c r="B2635" s="5">
        <v>705</v>
      </c>
      <c r="C2635" s="5">
        <v>396</v>
      </c>
      <c r="D2635" s="5" t="s">
        <v>2263</v>
      </c>
      <c r="E2635" s="5" t="s">
        <v>1617</v>
      </c>
      <c r="F2635" s="5" t="s">
        <v>2275</v>
      </c>
      <c r="G2635" s="5" t="s">
        <v>1599</v>
      </c>
      <c r="H2635" s="5" t="s">
        <v>580</v>
      </c>
      <c r="I2635" s="5" t="s">
        <v>581</v>
      </c>
      <c r="J2635" s="5" t="s">
        <v>1604</v>
      </c>
      <c r="K2635" s="5">
        <v>396</v>
      </c>
      <c r="L2635" s="5"/>
      <c r="M2635" s="5" t="s">
        <v>1618</v>
      </c>
      <c r="N2635" s="5">
        <v>1140226</v>
      </c>
      <c r="O2635" s="5" t="s">
        <v>235</v>
      </c>
      <c r="P2635" s="11">
        <v>4</v>
      </c>
      <c r="Q2635" s="12">
        <v>49.9</v>
      </c>
      <c r="R2635" s="13">
        <f t="shared" si="41"/>
        <v>199.6</v>
      </c>
    </row>
    <row r="2636" spans="1:18" ht="51.6" customHeight="1">
      <c r="A2636" s="4" t="s">
        <v>2261</v>
      </c>
      <c r="B2636" s="5">
        <v>705</v>
      </c>
      <c r="C2636" s="5">
        <v>396</v>
      </c>
      <c r="D2636" s="5" t="s">
        <v>2263</v>
      </c>
      <c r="E2636" s="5" t="s">
        <v>1617</v>
      </c>
      <c r="F2636" s="5" t="s">
        <v>2275</v>
      </c>
      <c r="G2636" s="5" t="s">
        <v>1599</v>
      </c>
      <c r="H2636" s="5" t="s">
        <v>580</v>
      </c>
      <c r="I2636" s="5" t="s">
        <v>581</v>
      </c>
      <c r="J2636" s="5" t="s">
        <v>1604</v>
      </c>
      <c r="K2636" s="5">
        <v>396</v>
      </c>
      <c r="L2636" s="5"/>
      <c r="M2636" s="5" t="s">
        <v>1618</v>
      </c>
      <c r="N2636" s="5">
        <v>1140226</v>
      </c>
      <c r="O2636" s="5" t="s">
        <v>278</v>
      </c>
      <c r="P2636" s="11">
        <v>4</v>
      </c>
      <c r="Q2636" s="12">
        <v>49.9</v>
      </c>
      <c r="R2636" s="13">
        <f t="shared" si="41"/>
        <v>199.6</v>
      </c>
    </row>
    <row r="2637" spans="1:18" ht="51.6" customHeight="1">
      <c r="A2637" s="4" t="s">
        <v>2261</v>
      </c>
      <c r="B2637" s="5">
        <v>705</v>
      </c>
      <c r="C2637" s="5">
        <v>396</v>
      </c>
      <c r="D2637" s="5" t="s">
        <v>2263</v>
      </c>
      <c r="E2637" s="5" t="s">
        <v>1617</v>
      </c>
      <c r="F2637" s="5" t="s">
        <v>2275</v>
      </c>
      <c r="G2637" s="5" t="s">
        <v>1599</v>
      </c>
      <c r="H2637" s="5" t="s">
        <v>580</v>
      </c>
      <c r="I2637" s="5" t="s">
        <v>581</v>
      </c>
      <c r="J2637" s="5" t="s">
        <v>1604</v>
      </c>
      <c r="K2637" s="5">
        <v>396</v>
      </c>
      <c r="L2637" s="5"/>
      <c r="M2637" s="5" t="s">
        <v>1618</v>
      </c>
      <c r="N2637" s="5">
        <v>1140226</v>
      </c>
      <c r="O2637" s="5" t="s">
        <v>279</v>
      </c>
      <c r="P2637" s="11">
        <v>3</v>
      </c>
      <c r="Q2637" s="12">
        <v>49.9</v>
      </c>
      <c r="R2637" s="13">
        <f t="shared" si="41"/>
        <v>149.69999999999999</v>
      </c>
    </row>
    <row r="2638" spans="1:18" ht="51.6" customHeight="1">
      <c r="A2638" s="4" t="s">
        <v>2261</v>
      </c>
      <c r="B2638" s="5">
        <v>705</v>
      </c>
      <c r="C2638" s="5">
        <v>396</v>
      </c>
      <c r="D2638" s="5" t="s">
        <v>2263</v>
      </c>
      <c r="E2638" s="5" t="s">
        <v>1617</v>
      </c>
      <c r="F2638" s="5" t="s">
        <v>2275</v>
      </c>
      <c r="G2638" s="5" t="s">
        <v>1599</v>
      </c>
      <c r="H2638" s="5" t="s">
        <v>580</v>
      </c>
      <c r="I2638" s="5" t="s">
        <v>581</v>
      </c>
      <c r="J2638" s="5" t="s">
        <v>1604</v>
      </c>
      <c r="K2638" s="5">
        <v>396</v>
      </c>
      <c r="L2638" s="5"/>
      <c r="M2638" s="5" t="s">
        <v>1618</v>
      </c>
      <c r="N2638" s="5">
        <v>1140226</v>
      </c>
      <c r="O2638" s="5" t="s">
        <v>337</v>
      </c>
      <c r="P2638" s="11">
        <v>2</v>
      </c>
      <c r="Q2638" s="12">
        <v>49.9</v>
      </c>
      <c r="R2638" s="13">
        <f t="shared" si="41"/>
        <v>99.8</v>
      </c>
    </row>
    <row r="2639" spans="1:18" ht="51.6" customHeight="1">
      <c r="A2639" s="4" t="s">
        <v>2261</v>
      </c>
      <c r="B2639" s="5">
        <v>705</v>
      </c>
      <c r="C2639" s="5">
        <v>396</v>
      </c>
      <c r="D2639" s="5" t="s">
        <v>2263</v>
      </c>
      <c r="E2639" s="5" t="s">
        <v>1617</v>
      </c>
      <c r="F2639" s="5" t="s">
        <v>2275</v>
      </c>
      <c r="G2639" s="5" t="s">
        <v>1599</v>
      </c>
      <c r="H2639" s="5" t="s">
        <v>580</v>
      </c>
      <c r="I2639" s="5" t="s">
        <v>581</v>
      </c>
      <c r="J2639" s="5" t="s">
        <v>1604</v>
      </c>
      <c r="K2639" s="5">
        <v>396</v>
      </c>
      <c r="L2639" s="5"/>
      <c r="M2639" s="5" t="s">
        <v>1619</v>
      </c>
      <c r="N2639" s="5">
        <v>1140227</v>
      </c>
      <c r="O2639" s="5" t="s">
        <v>279</v>
      </c>
      <c r="P2639" s="11">
        <v>1</v>
      </c>
      <c r="Q2639" s="12">
        <v>49.9</v>
      </c>
      <c r="R2639" s="13">
        <f t="shared" si="41"/>
        <v>49.9</v>
      </c>
    </row>
    <row r="2640" spans="1:18" ht="51.6" customHeight="1">
      <c r="A2640" s="4" t="s">
        <v>2261</v>
      </c>
      <c r="B2640" s="5">
        <v>705</v>
      </c>
      <c r="C2640" s="5">
        <v>396</v>
      </c>
      <c r="D2640" s="5" t="s">
        <v>2263</v>
      </c>
      <c r="E2640" s="5" t="s">
        <v>1623</v>
      </c>
      <c r="F2640" s="5" t="s">
        <v>2275</v>
      </c>
      <c r="G2640" s="5" t="s">
        <v>1599</v>
      </c>
      <c r="H2640" s="5" t="s">
        <v>1620</v>
      </c>
      <c r="I2640" s="5" t="s">
        <v>1621</v>
      </c>
      <c r="J2640" s="5" t="s">
        <v>1622</v>
      </c>
      <c r="K2640" s="5">
        <v>396</v>
      </c>
      <c r="L2640" s="5"/>
      <c r="M2640" s="5" t="s">
        <v>1624</v>
      </c>
      <c r="N2640" s="5">
        <v>1140221</v>
      </c>
      <c r="O2640" s="5" t="s">
        <v>235</v>
      </c>
      <c r="P2640" s="11">
        <v>19</v>
      </c>
      <c r="Q2640" s="12">
        <v>42.9</v>
      </c>
      <c r="R2640" s="13">
        <f t="shared" si="41"/>
        <v>815.1</v>
      </c>
    </row>
    <row r="2641" spans="1:18" ht="51.6" customHeight="1">
      <c r="A2641" s="4" t="s">
        <v>2261</v>
      </c>
      <c r="B2641" s="5">
        <v>705</v>
      </c>
      <c r="C2641" s="5">
        <v>396</v>
      </c>
      <c r="D2641" s="5" t="s">
        <v>2263</v>
      </c>
      <c r="E2641" s="5" t="s">
        <v>1623</v>
      </c>
      <c r="F2641" s="5" t="s">
        <v>2275</v>
      </c>
      <c r="G2641" s="5" t="s">
        <v>1599</v>
      </c>
      <c r="H2641" s="5" t="s">
        <v>1620</v>
      </c>
      <c r="I2641" s="5" t="s">
        <v>1621</v>
      </c>
      <c r="J2641" s="5" t="s">
        <v>1622</v>
      </c>
      <c r="K2641" s="5">
        <v>396</v>
      </c>
      <c r="L2641" s="5"/>
      <c r="M2641" s="5" t="s">
        <v>1624</v>
      </c>
      <c r="N2641" s="5">
        <v>1140221</v>
      </c>
      <c r="O2641" s="5" t="s">
        <v>278</v>
      </c>
      <c r="P2641" s="11">
        <v>28</v>
      </c>
      <c r="Q2641" s="12">
        <v>42.9</v>
      </c>
      <c r="R2641" s="13">
        <f t="shared" si="41"/>
        <v>1201.2</v>
      </c>
    </row>
    <row r="2642" spans="1:18" ht="51.6" customHeight="1">
      <c r="A2642" s="4" t="s">
        <v>2261</v>
      </c>
      <c r="B2642" s="5">
        <v>705</v>
      </c>
      <c r="C2642" s="5">
        <v>396</v>
      </c>
      <c r="D2642" s="5" t="s">
        <v>2263</v>
      </c>
      <c r="E2642" s="5" t="s">
        <v>1623</v>
      </c>
      <c r="F2642" s="5" t="s">
        <v>2275</v>
      </c>
      <c r="G2642" s="5" t="s">
        <v>1599</v>
      </c>
      <c r="H2642" s="5" t="s">
        <v>1620</v>
      </c>
      <c r="I2642" s="5" t="s">
        <v>1621</v>
      </c>
      <c r="J2642" s="5" t="s">
        <v>1622</v>
      </c>
      <c r="K2642" s="5">
        <v>396</v>
      </c>
      <c r="L2642" s="5"/>
      <c r="M2642" s="5" t="s">
        <v>1624</v>
      </c>
      <c r="N2642" s="5">
        <v>1140221</v>
      </c>
      <c r="O2642" s="5" t="s">
        <v>279</v>
      </c>
      <c r="P2642" s="11">
        <v>29</v>
      </c>
      <c r="Q2642" s="12">
        <v>42.9</v>
      </c>
      <c r="R2642" s="13">
        <f t="shared" si="41"/>
        <v>1244.0999999999999</v>
      </c>
    </row>
    <row r="2643" spans="1:18" ht="51.6" customHeight="1">
      <c r="A2643" s="4" t="s">
        <v>2261</v>
      </c>
      <c r="B2643" s="5">
        <v>705</v>
      </c>
      <c r="C2643" s="5">
        <v>396</v>
      </c>
      <c r="D2643" s="5" t="s">
        <v>2263</v>
      </c>
      <c r="E2643" s="5" t="s">
        <v>1623</v>
      </c>
      <c r="F2643" s="5" t="s">
        <v>2275</v>
      </c>
      <c r="G2643" s="5" t="s">
        <v>1599</v>
      </c>
      <c r="H2643" s="5" t="s">
        <v>1620</v>
      </c>
      <c r="I2643" s="5" t="s">
        <v>1621</v>
      </c>
      <c r="J2643" s="5" t="s">
        <v>1622</v>
      </c>
      <c r="K2643" s="5">
        <v>396</v>
      </c>
      <c r="L2643" s="5"/>
      <c r="M2643" s="5" t="s">
        <v>1624</v>
      </c>
      <c r="N2643" s="5">
        <v>1140221</v>
      </c>
      <c r="O2643" s="5" t="s">
        <v>337</v>
      </c>
      <c r="P2643" s="11">
        <v>17</v>
      </c>
      <c r="Q2643" s="12">
        <v>42.9</v>
      </c>
      <c r="R2643" s="13">
        <f t="shared" si="41"/>
        <v>729.3</v>
      </c>
    </row>
    <row r="2644" spans="1:18" ht="51.6" customHeight="1">
      <c r="A2644" s="4" t="s">
        <v>2261</v>
      </c>
      <c r="B2644" s="5">
        <v>705</v>
      </c>
      <c r="C2644" s="5">
        <v>396</v>
      </c>
      <c r="D2644" s="5" t="s">
        <v>2263</v>
      </c>
      <c r="E2644" s="5" t="s">
        <v>1626</v>
      </c>
      <c r="F2644" s="5" t="s">
        <v>2275</v>
      </c>
      <c r="G2644" s="5" t="s">
        <v>1599</v>
      </c>
      <c r="H2644" s="5" t="s">
        <v>587</v>
      </c>
      <c r="I2644" s="5" t="s">
        <v>588</v>
      </c>
      <c r="J2644" s="5" t="s">
        <v>1625</v>
      </c>
      <c r="K2644" s="5">
        <v>396</v>
      </c>
      <c r="L2644" s="5"/>
      <c r="M2644" s="5" t="s">
        <v>1627</v>
      </c>
      <c r="N2644" s="5">
        <v>1140217</v>
      </c>
      <c r="O2644" s="5" t="s">
        <v>278</v>
      </c>
      <c r="P2644" s="11">
        <v>1</v>
      </c>
      <c r="Q2644" s="12">
        <v>39.9</v>
      </c>
      <c r="R2644" s="13">
        <f t="shared" si="41"/>
        <v>39.9</v>
      </c>
    </row>
    <row r="2645" spans="1:18" ht="51.6" customHeight="1">
      <c r="A2645" s="4" t="s">
        <v>2261</v>
      </c>
      <c r="B2645" s="5">
        <v>705</v>
      </c>
      <c r="C2645" s="5">
        <v>396</v>
      </c>
      <c r="D2645" s="5" t="s">
        <v>2263</v>
      </c>
      <c r="E2645" s="5" t="s">
        <v>1626</v>
      </c>
      <c r="F2645" s="5" t="s">
        <v>2275</v>
      </c>
      <c r="G2645" s="5" t="s">
        <v>1599</v>
      </c>
      <c r="H2645" s="5" t="s">
        <v>587</v>
      </c>
      <c r="I2645" s="5" t="s">
        <v>588</v>
      </c>
      <c r="J2645" s="5" t="s">
        <v>1625</v>
      </c>
      <c r="K2645" s="5">
        <v>396</v>
      </c>
      <c r="L2645" s="5"/>
      <c r="M2645" s="5" t="s">
        <v>1627</v>
      </c>
      <c r="N2645" s="5">
        <v>1140217</v>
      </c>
      <c r="O2645" s="5" t="s">
        <v>279</v>
      </c>
      <c r="P2645" s="11">
        <v>1</v>
      </c>
      <c r="Q2645" s="12">
        <v>39.9</v>
      </c>
      <c r="R2645" s="13">
        <f t="shared" si="41"/>
        <v>39.9</v>
      </c>
    </row>
    <row r="2646" spans="1:18" ht="51.6" customHeight="1">
      <c r="A2646" s="4" t="s">
        <v>2261</v>
      </c>
      <c r="B2646" s="5">
        <v>705</v>
      </c>
      <c r="C2646" s="5">
        <v>396</v>
      </c>
      <c r="D2646" s="5" t="s">
        <v>2263</v>
      </c>
      <c r="E2646" s="5" t="s">
        <v>1626</v>
      </c>
      <c r="F2646" s="5" t="s">
        <v>2275</v>
      </c>
      <c r="G2646" s="5" t="s">
        <v>1599</v>
      </c>
      <c r="H2646" s="5" t="s">
        <v>587</v>
      </c>
      <c r="I2646" s="5" t="s">
        <v>588</v>
      </c>
      <c r="J2646" s="5" t="s">
        <v>1625</v>
      </c>
      <c r="K2646" s="5">
        <v>396</v>
      </c>
      <c r="L2646" s="5"/>
      <c r="M2646" s="5" t="s">
        <v>1627</v>
      </c>
      <c r="N2646" s="5">
        <v>1140217</v>
      </c>
      <c r="O2646" s="5" t="s">
        <v>337</v>
      </c>
      <c r="P2646" s="11">
        <v>1</v>
      </c>
      <c r="Q2646" s="12">
        <v>39.9</v>
      </c>
      <c r="R2646" s="13">
        <f t="shared" si="41"/>
        <v>39.9</v>
      </c>
    </row>
    <row r="2647" spans="1:18" ht="51.6" customHeight="1">
      <c r="A2647" s="4" t="s">
        <v>2261</v>
      </c>
      <c r="B2647" s="5">
        <v>705</v>
      </c>
      <c r="C2647" s="5">
        <v>396</v>
      </c>
      <c r="D2647" s="5" t="s">
        <v>2263</v>
      </c>
      <c r="E2647" s="5" t="s">
        <v>1628</v>
      </c>
      <c r="F2647" s="5" t="s">
        <v>2275</v>
      </c>
      <c r="G2647" s="5" t="s">
        <v>1599</v>
      </c>
      <c r="H2647" s="5" t="s">
        <v>587</v>
      </c>
      <c r="I2647" s="5" t="s">
        <v>588</v>
      </c>
      <c r="J2647" s="5" t="s">
        <v>1625</v>
      </c>
      <c r="K2647" s="5">
        <v>396</v>
      </c>
      <c r="L2647" s="5"/>
      <c r="M2647" s="5" t="s">
        <v>1629</v>
      </c>
      <c r="N2647" s="5">
        <v>1140223</v>
      </c>
      <c r="O2647" s="5" t="s">
        <v>235</v>
      </c>
      <c r="P2647" s="11">
        <v>8</v>
      </c>
      <c r="Q2647" s="12">
        <v>44.9</v>
      </c>
      <c r="R2647" s="13">
        <f t="shared" si="41"/>
        <v>359.2</v>
      </c>
    </row>
    <row r="2648" spans="1:18" ht="51.6" customHeight="1">
      <c r="A2648" s="4" t="s">
        <v>2261</v>
      </c>
      <c r="B2648" s="5">
        <v>705</v>
      </c>
      <c r="C2648" s="5">
        <v>396</v>
      </c>
      <c r="D2648" s="5" t="s">
        <v>2263</v>
      </c>
      <c r="E2648" s="5" t="s">
        <v>1628</v>
      </c>
      <c r="F2648" s="5" t="s">
        <v>2275</v>
      </c>
      <c r="G2648" s="5" t="s">
        <v>1599</v>
      </c>
      <c r="H2648" s="5" t="s">
        <v>587</v>
      </c>
      <c r="I2648" s="5" t="s">
        <v>588</v>
      </c>
      <c r="J2648" s="5" t="s">
        <v>1625</v>
      </c>
      <c r="K2648" s="5">
        <v>396</v>
      </c>
      <c r="L2648" s="5"/>
      <c r="M2648" s="5" t="s">
        <v>1629</v>
      </c>
      <c r="N2648" s="5">
        <v>1140223</v>
      </c>
      <c r="O2648" s="5" t="s">
        <v>337</v>
      </c>
      <c r="P2648" s="11">
        <v>3</v>
      </c>
      <c r="Q2648" s="12">
        <v>44.9</v>
      </c>
      <c r="R2648" s="13">
        <f t="shared" si="41"/>
        <v>134.69999999999999</v>
      </c>
    </row>
    <row r="2649" spans="1:18" ht="51.6" customHeight="1">
      <c r="A2649" s="4" t="s">
        <v>2261</v>
      </c>
      <c r="B2649" s="5">
        <v>705</v>
      </c>
      <c r="C2649" s="5">
        <v>396</v>
      </c>
      <c r="D2649" s="5" t="s">
        <v>2263</v>
      </c>
      <c r="E2649" s="5" t="s">
        <v>1630</v>
      </c>
      <c r="F2649" s="5" t="s">
        <v>2275</v>
      </c>
      <c r="G2649" s="5" t="s">
        <v>1599</v>
      </c>
      <c r="H2649" s="5" t="s">
        <v>587</v>
      </c>
      <c r="I2649" s="5" t="s">
        <v>588</v>
      </c>
      <c r="J2649" s="5" t="s">
        <v>1625</v>
      </c>
      <c r="K2649" s="5">
        <v>396</v>
      </c>
      <c r="L2649" s="5"/>
      <c r="M2649" s="5" t="s">
        <v>1631</v>
      </c>
      <c r="N2649" s="5">
        <v>1140225</v>
      </c>
      <c r="O2649" s="5" t="s">
        <v>235</v>
      </c>
      <c r="P2649" s="11">
        <v>4</v>
      </c>
      <c r="Q2649" s="12">
        <v>44.9</v>
      </c>
      <c r="R2649" s="13">
        <f t="shared" si="41"/>
        <v>179.6</v>
      </c>
    </row>
    <row r="2650" spans="1:18" ht="51.6" customHeight="1">
      <c r="A2650" s="4" t="s">
        <v>2261</v>
      </c>
      <c r="B2650" s="5">
        <v>705</v>
      </c>
      <c r="C2650" s="5">
        <v>396</v>
      </c>
      <c r="D2650" s="5" t="s">
        <v>2263</v>
      </c>
      <c r="E2650" s="5" t="s">
        <v>1630</v>
      </c>
      <c r="F2650" s="5" t="s">
        <v>2275</v>
      </c>
      <c r="G2650" s="5" t="s">
        <v>1599</v>
      </c>
      <c r="H2650" s="5" t="s">
        <v>587</v>
      </c>
      <c r="I2650" s="5" t="s">
        <v>588</v>
      </c>
      <c r="J2650" s="5" t="s">
        <v>1625</v>
      </c>
      <c r="K2650" s="5">
        <v>396</v>
      </c>
      <c r="L2650" s="5"/>
      <c r="M2650" s="5" t="s">
        <v>1631</v>
      </c>
      <c r="N2650" s="5">
        <v>1140225</v>
      </c>
      <c r="O2650" s="5" t="s">
        <v>278</v>
      </c>
      <c r="P2650" s="11">
        <v>5</v>
      </c>
      <c r="Q2650" s="12">
        <v>44.9</v>
      </c>
      <c r="R2650" s="13">
        <f t="shared" si="41"/>
        <v>224.5</v>
      </c>
    </row>
    <row r="2651" spans="1:18" ht="51.6" customHeight="1">
      <c r="A2651" s="4" t="s">
        <v>2261</v>
      </c>
      <c r="B2651" s="5">
        <v>705</v>
      </c>
      <c r="C2651" s="5">
        <v>396</v>
      </c>
      <c r="D2651" s="5" t="s">
        <v>2263</v>
      </c>
      <c r="E2651" s="5" t="s">
        <v>1630</v>
      </c>
      <c r="F2651" s="5" t="s">
        <v>2275</v>
      </c>
      <c r="G2651" s="5" t="s">
        <v>1599</v>
      </c>
      <c r="H2651" s="5" t="s">
        <v>587</v>
      </c>
      <c r="I2651" s="5" t="s">
        <v>588</v>
      </c>
      <c r="J2651" s="5" t="s">
        <v>1625</v>
      </c>
      <c r="K2651" s="5">
        <v>396</v>
      </c>
      <c r="L2651" s="5"/>
      <c r="M2651" s="5" t="s">
        <v>1631</v>
      </c>
      <c r="N2651" s="5">
        <v>1140225</v>
      </c>
      <c r="O2651" s="5" t="s">
        <v>279</v>
      </c>
      <c r="P2651" s="11">
        <v>3</v>
      </c>
      <c r="Q2651" s="12">
        <v>44.9</v>
      </c>
      <c r="R2651" s="13">
        <f t="shared" si="41"/>
        <v>134.69999999999999</v>
      </c>
    </row>
    <row r="2652" spans="1:18" ht="51.6" customHeight="1">
      <c r="A2652" s="4" t="s">
        <v>2261</v>
      </c>
      <c r="B2652" s="5">
        <v>705</v>
      </c>
      <c r="C2652" s="5">
        <v>129</v>
      </c>
      <c r="D2652" s="5" t="s">
        <v>2263</v>
      </c>
      <c r="E2652" s="5" t="s">
        <v>1634</v>
      </c>
      <c r="F2652" s="5" t="s">
        <v>2275</v>
      </c>
      <c r="G2652" s="5" t="s">
        <v>1632</v>
      </c>
      <c r="H2652" s="5" t="s">
        <v>537</v>
      </c>
      <c r="I2652" s="5" t="s">
        <v>538</v>
      </c>
      <c r="J2652" s="5" t="s">
        <v>1633</v>
      </c>
      <c r="K2652" s="5">
        <v>129</v>
      </c>
      <c r="L2652" s="5"/>
      <c r="M2652" s="5" t="s">
        <v>1287</v>
      </c>
      <c r="N2652" s="5">
        <v>1138961</v>
      </c>
      <c r="O2652" s="5" t="s">
        <v>305</v>
      </c>
      <c r="P2652" s="11">
        <v>1</v>
      </c>
      <c r="Q2652" s="12">
        <v>89.9</v>
      </c>
      <c r="R2652" s="13">
        <f t="shared" si="41"/>
        <v>89.9</v>
      </c>
    </row>
    <row r="2653" spans="1:18" ht="51.6" customHeight="1">
      <c r="A2653" s="4" t="s">
        <v>2261</v>
      </c>
      <c r="B2653" s="5">
        <v>705</v>
      </c>
      <c r="C2653" s="5">
        <v>129</v>
      </c>
      <c r="D2653" s="5" t="s">
        <v>2263</v>
      </c>
      <c r="E2653" s="5" t="s">
        <v>1635</v>
      </c>
      <c r="F2653" s="5" t="s">
        <v>2275</v>
      </c>
      <c r="G2653" s="5" t="s">
        <v>1632</v>
      </c>
      <c r="H2653" s="5" t="s">
        <v>537</v>
      </c>
      <c r="I2653" s="5" t="s">
        <v>538</v>
      </c>
      <c r="J2653" s="5" t="s">
        <v>1633</v>
      </c>
      <c r="K2653" s="5">
        <v>129</v>
      </c>
      <c r="L2653" s="5"/>
      <c r="M2653" s="5" t="s">
        <v>1636</v>
      </c>
      <c r="N2653" s="5">
        <v>1138963</v>
      </c>
      <c r="O2653" s="5" t="s">
        <v>235</v>
      </c>
      <c r="P2653" s="11">
        <v>1</v>
      </c>
      <c r="Q2653" s="12">
        <v>99.9</v>
      </c>
      <c r="R2653" s="13">
        <f t="shared" si="41"/>
        <v>99.9</v>
      </c>
    </row>
    <row r="2654" spans="1:18" ht="51.6" customHeight="1">
      <c r="A2654" s="4" t="s">
        <v>2261</v>
      </c>
      <c r="B2654" s="5">
        <v>705</v>
      </c>
      <c r="C2654" s="5">
        <v>129</v>
      </c>
      <c r="D2654" s="5" t="s">
        <v>2263</v>
      </c>
      <c r="E2654" s="5" t="s">
        <v>1635</v>
      </c>
      <c r="F2654" s="5" t="s">
        <v>2275</v>
      </c>
      <c r="G2654" s="5" t="s">
        <v>1632</v>
      </c>
      <c r="H2654" s="5" t="s">
        <v>537</v>
      </c>
      <c r="I2654" s="5" t="s">
        <v>538</v>
      </c>
      <c r="J2654" s="5" t="s">
        <v>1633</v>
      </c>
      <c r="K2654" s="5">
        <v>129</v>
      </c>
      <c r="L2654" s="5"/>
      <c r="M2654" s="5" t="s">
        <v>1637</v>
      </c>
      <c r="N2654" s="5">
        <v>1138964</v>
      </c>
      <c r="O2654" s="5" t="s">
        <v>337</v>
      </c>
      <c r="P2654" s="11">
        <v>1</v>
      </c>
      <c r="Q2654" s="12">
        <v>99.9</v>
      </c>
      <c r="R2654" s="13">
        <f t="shared" si="41"/>
        <v>99.9</v>
      </c>
    </row>
    <row r="2655" spans="1:18" ht="51.6" customHeight="1">
      <c r="A2655" s="4" t="s">
        <v>2261</v>
      </c>
      <c r="B2655" s="5">
        <v>705</v>
      </c>
      <c r="C2655" s="5">
        <v>129</v>
      </c>
      <c r="D2655" s="5" t="s">
        <v>2263</v>
      </c>
      <c r="E2655" s="5" t="s">
        <v>1635</v>
      </c>
      <c r="F2655" s="5" t="s">
        <v>2275</v>
      </c>
      <c r="G2655" s="5" t="s">
        <v>1632</v>
      </c>
      <c r="H2655" s="5" t="s">
        <v>537</v>
      </c>
      <c r="I2655" s="5" t="s">
        <v>538</v>
      </c>
      <c r="J2655" s="5" t="s">
        <v>1633</v>
      </c>
      <c r="K2655" s="5">
        <v>129</v>
      </c>
      <c r="L2655" s="5"/>
      <c r="M2655" s="5" t="s">
        <v>1287</v>
      </c>
      <c r="N2655" s="5">
        <v>1138967</v>
      </c>
      <c r="O2655" s="5" t="s">
        <v>279</v>
      </c>
      <c r="P2655" s="11">
        <v>1</v>
      </c>
      <c r="Q2655" s="12">
        <v>99.9</v>
      </c>
      <c r="R2655" s="13">
        <f t="shared" si="41"/>
        <v>99.9</v>
      </c>
    </row>
    <row r="2656" spans="1:18" ht="51.6" customHeight="1">
      <c r="A2656" s="4" t="s">
        <v>2261</v>
      </c>
      <c r="B2656" s="5">
        <v>705</v>
      </c>
      <c r="C2656" s="5">
        <v>129</v>
      </c>
      <c r="D2656" s="5" t="s">
        <v>2263</v>
      </c>
      <c r="E2656" s="5" t="s">
        <v>1638</v>
      </c>
      <c r="F2656" s="5" t="s">
        <v>2275</v>
      </c>
      <c r="G2656" s="5" t="s">
        <v>1632</v>
      </c>
      <c r="H2656" s="5" t="s">
        <v>537</v>
      </c>
      <c r="I2656" s="5" t="s">
        <v>538</v>
      </c>
      <c r="J2656" s="5" t="s">
        <v>1633</v>
      </c>
      <c r="K2656" s="5">
        <v>129</v>
      </c>
      <c r="L2656" s="5"/>
      <c r="M2656" s="5" t="s">
        <v>1639</v>
      </c>
      <c r="N2656" s="5">
        <v>1139039</v>
      </c>
      <c r="O2656" s="5" t="s">
        <v>305</v>
      </c>
      <c r="P2656" s="11">
        <v>1</v>
      </c>
      <c r="Q2656" s="12">
        <v>99.9</v>
      </c>
      <c r="R2656" s="13">
        <f t="shared" si="41"/>
        <v>99.9</v>
      </c>
    </row>
    <row r="2657" spans="1:18" ht="51.6" customHeight="1">
      <c r="A2657" s="4" t="s">
        <v>2261</v>
      </c>
      <c r="B2657" s="5">
        <v>705</v>
      </c>
      <c r="C2657" s="5">
        <v>129</v>
      </c>
      <c r="D2657" s="5" t="s">
        <v>2263</v>
      </c>
      <c r="E2657" s="5" t="s">
        <v>1638</v>
      </c>
      <c r="F2657" s="5" t="s">
        <v>2275</v>
      </c>
      <c r="G2657" s="5" t="s">
        <v>1632</v>
      </c>
      <c r="H2657" s="5" t="s">
        <v>537</v>
      </c>
      <c r="I2657" s="5" t="s">
        <v>538</v>
      </c>
      <c r="J2657" s="5" t="s">
        <v>1633</v>
      </c>
      <c r="K2657" s="5">
        <v>129</v>
      </c>
      <c r="L2657" s="5"/>
      <c r="M2657" s="5" t="s">
        <v>1639</v>
      </c>
      <c r="N2657" s="5">
        <v>1139039</v>
      </c>
      <c r="O2657" s="5" t="s">
        <v>278</v>
      </c>
      <c r="P2657" s="11">
        <v>2</v>
      </c>
      <c r="Q2657" s="12">
        <v>99.9</v>
      </c>
      <c r="R2657" s="13">
        <f t="shared" si="41"/>
        <v>199.8</v>
      </c>
    </row>
    <row r="2658" spans="1:18" ht="51.6" customHeight="1">
      <c r="A2658" s="4" t="s">
        <v>2261</v>
      </c>
      <c r="B2658" s="5">
        <v>705</v>
      </c>
      <c r="C2658" s="5">
        <v>129</v>
      </c>
      <c r="D2658" s="5" t="s">
        <v>2263</v>
      </c>
      <c r="E2658" s="5" t="s">
        <v>1640</v>
      </c>
      <c r="F2658" s="5" t="s">
        <v>2275</v>
      </c>
      <c r="G2658" s="5" t="s">
        <v>1632</v>
      </c>
      <c r="H2658" s="5" t="s">
        <v>537</v>
      </c>
      <c r="I2658" s="5" t="s">
        <v>538</v>
      </c>
      <c r="J2658" s="5" t="s">
        <v>1633</v>
      </c>
      <c r="K2658" s="5">
        <v>129</v>
      </c>
      <c r="L2658" s="5"/>
      <c r="M2658" s="5" t="s">
        <v>1641</v>
      </c>
      <c r="N2658" s="5">
        <v>1139042</v>
      </c>
      <c r="O2658" s="5" t="s">
        <v>337</v>
      </c>
      <c r="P2658" s="11">
        <v>1</v>
      </c>
      <c r="Q2658" s="12">
        <v>149.9</v>
      </c>
      <c r="R2658" s="13">
        <f t="shared" si="41"/>
        <v>149.9</v>
      </c>
    </row>
    <row r="2659" spans="1:18" ht="51.6" customHeight="1">
      <c r="A2659" s="4" t="s">
        <v>2261</v>
      </c>
      <c r="B2659" s="5">
        <v>705</v>
      </c>
      <c r="C2659" s="5">
        <v>129</v>
      </c>
      <c r="D2659" s="5" t="s">
        <v>2263</v>
      </c>
      <c r="E2659" s="5" t="s">
        <v>1642</v>
      </c>
      <c r="F2659" s="5" t="s">
        <v>2275</v>
      </c>
      <c r="G2659" s="5" t="s">
        <v>1632</v>
      </c>
      <c r="H2659" s="5" t="s">
        <v>537</v>
      </c>
      <c r="I2659" s="5" t="s">
        <v>538</v>
      </c>
      <c r="J2659" s="5" t="s">
        <v>1633</v>
      </c>
      <c r="K2659" s="5">
        <v>129</v>
      </c>
      <c r="L2659" s="5"/>
      <c r="M2659" s="5" t="s">
        <v>1636</v>
      </c>
      <c r="N2659" s="5">
        <v>1139043</v>
      </c>
      <c r="O2659" s="5" t="s">
        <v>337</v>
      </c>
      <c r="P2659" s="11">
        <v>1</v>
      </c>
      <c r="Q2659" s="12">
        <v>109.9</v>
      </c>
      <c r="R2659" s="13">
        <f t="shared" si="41"/>
        <v>109.9</v>
      </c>
    </row>
    <row r="2660" spans="1:18" ht="51.6" customHeight="1">
      <c r="A2660" s="4" t="s">
        <v>2261</v>
      </c>
      <c r="B2660" s="5">
        <v>705</v>
      </c>
      <c r="C2660" s="5">
        <v>129</v>
      </c>
      <c r="D2660" s="5" t="s">
        <v>2263</v>
      </c>
      <c r="E2660" s="5" t="s">
        <v>1642</v>
      </c>
      <c r="F2660" s="5" t="s">
        <v>2275</v>
      </c>
      <c r="G2660" s="5" t="s">
        <v>1632</v>
      </c>
      <c r="H2660" s="5" t="s">
        <v>537</v>
      </c>
      <c r="I2660" s="5" t="s">
        <v>538</v>
      </c>
      <c r="J2660" s="5" t="s">
        <v>1633</v>
      </c>
      <c r="K2660" s="5">
        <v>129</v>
      </c>
      <c r="L2660" s="5"/>
      <c r="M2660" s="5" t="s">
        <v>1643</v>
      </c>
      <c r="N2660" s="5">
        <v>1139044</v>
      </c>
      <c r="O2660" s="5" t="s">
        <v>278</v>
      </c>
      <c r="P2660" s="11">
        <v>1</v>
      </c>
      <c r="Q2660" s="12">
        <v>109.9</v>
      </c>
      <c r="R2660" s="13">
        <f t="shared" si="41"/>
        <v>109.9</v>
      </c>
    </row>
    <row r="2661" spans="1:18" ht="51.6" customHeight="1">
      <c r="A2661" s="4" t="s">
        <v>2261</v>
      </c>
      <c r="B2661" s="5">
        <v>705</v>
      </c>
      <c r="C2661" s="5">
        <v>129</v>
      </c>
      <c r="D2661" s="5" t="s">
        <v>2263</v>
      </c>
      <c r="E2661" s="5" t="s">
        <v>1644</v>
      </c>
      <c r="F2661" s="5" t="s">
        <v>2275</v>
      </c>
      <c r="G2661" s="5" t="s">
        <v>1632</v>
      </c>
      <c r="H2661" s="5" t="s">
        <v>537</v>
      </c>
      <c r="I2661" s="5" t="s">
        <v>538</v>
      </c>
      <c r="J2661" s="5" t="s">
        <v>1633</v>
      </c>
      <c r="K2661" s="5">
        <v>129</v>
      </c>
      <c r="L2661" s="5"/>
      <c r="M2661" s="5" t="s">
        <v>993</v>
      </c>
      <c r="N2661" s="5">
        <v>1139090</v>
      </c>
      <c r="O2661" s="5" t="s">
        <v>305</v>
      </c>
      <c r="P2661" s="11">
        <v>1</v>
      </c>
      <c r="Q2661" s="12">
        <v>99.9</v>
      </c>
      <c r="R2661" s="13">
        <f t="shared" si="41"/>
        <v>99.9</v>
      </c>
    </row>
    <row r="2662" spans="1:18" ht="51.6" customHeight="1">
      <c r="A2662" s="4" t="s">
        <v>2261</v>
      </c>
      <c r="B2662" s="5">
        <v>705</v>
      </c>
      <c r="C2662" s="5">
        <v>129</v>
      </c>
      <c r="D2662" s="5" t="s">
        <v>2263</v>
      </c>
      <c r="E2662" s="5" t="s">
        <v>1644</v>
      </c>
      <c r="F2662" s="5" t="s">
        <v>2275</v>
      </c>
      <c r="G2662" s="5" t="s">
        <v>1632</v>
      </c>
      <c r="H2662" s="5" t="s">
        <v>537</v>
      </c>
      <c r="I2662" s="5" t="s">
        <v>538</v>
      </c>
      <c r="J2662" s="5" t="s">
        <v>1633</v>
      </c>
      <c r="K2662" s="5">
        <v>129</v>
      </c>
      <c r="L2662" s="5"/>
      <c r="M2662" s="5" t="s">
        <v>1645</v>
      </c>
      <c r="N2662" s="5">
        <v>1139091</v>
      </c>
      <c r="O2662" s="5" t="s">
        <v>305</v>
      </c>
      <c r="P2662" s="11">
        <v>4</v>
      </c>
      <c r="Q2662" s="12">
        <v>99.9</v>
      </c>
      <c r="R2662" s="13">
        <f t="shared" si="41"/>
        <v>399.6</v>
      </c>
    </row>
    <row r="2663" spans="1:18" ht="51.6" customHeight="1">
      <c r="A2663" s="4" t="s">
        <v>2261</v>
      </c>
      <c r="B2663" s="5">
        <v>705</v>
      </c>
      <c r="C2663" s="5">
        <v>129</v>
      </c>
      <c r="D2663" s="5" t="s">
        <v>2263</v>
      </c>
      <c r="E2663" s="5" t="s">
        <v>1644</v>
      </c>
      <c r="F2663" s="5" t="s">
        <v>2275</v>
      </c>
      <c r="G2663" s="5" t="s">
        <v>1632</v>
      </c>
      <c r="H2663" s="5" t="s">
        <v>537</v>
      </c>
      <c r="I2663" s="5" t="s">
        <v>538</v>
      </c>
      <c r="J2663" s="5" t="s">
        <v>1633</v>
      </c>
      <c r="K2663" s="5">
        <v>129</v>
      </c>
      <c r="L2663" s="5"/>
      <c r="M2663" s="5" t="s">
        <v>1645</v>
      </c>
      <c r="N2663" s="5">
        <v>1139091</v>
      </c>
      <c r="O2663" s="5" t="s">
        <v>235</v>
      </c>
      <c r="P2663" s="11">
        <v>1</v>
      </c>
      <c r="Q2663" s="12">
        <v>99.9</v>
      </c>
      <c r="R2663" s="13">
        <f t="shared" si="41"/>
        <v>99.9</v>
      </c>
    </row>
    <row r="2664" spans="1:18" ht="51.6" customHeight="1">
      <c r="A2664" s="4" t="s">
        <v>2261</v>
      </c>
      <c r="B2664" s="5">
        <v>705</v>
      </c>
      <c r="C2664" s="5">
        <v>129</v>
      </c>
      <c r="D2664" s="5" t="s">
        <v>2263</v>
      </c>
      <c r="E2664" s="5" t="s">
        <v>1646</v>
      </c>
      <c r="F2664" s="5" t="s">
        <v>2275</v>
      </c>
      <c r="G2664" s="5" t="s">
        <v>1632</v>
      </c>
      <c r="H2664" s="5" t="s">
        <v>537</v>
      </c>
      <c r="I2664" s="5" t="s">
        <v>538</v>
      </c>
      <c r="J2664" s="5" t="s">
        <v>1633</v>
      </c>
      <c r="K2664" s="5">
        <v>129</v>
      </c>
      <c r="L2664" s="5"/>
      <c r="M2664" s="5" t="s">
        <v>993</v>
      </c>
      <c r="N2664" s="5">
        <v>1139099</v>
      </c>
      <c r="O2664" s="5" t="s">
        <v>305</v>
      </c>
      <c r="P2664" s="11">
        <v>1</v>
      </c>
      <c r="Q2664" s="12">
        <v>89.9</v>
      </c>
      <c r="R2664" s="13">
        <f t="shared" si="41"/>
        <v>89.9</v>
      </c>
    </row>
    <row r="2665" spans="1:18" ht="51.6" customHeight="1">
      <c r="A2665" s="4" t="s">
        <v>2261</v>
      </c>
      <c r="B2665" s="5">
        <v>705</v>
      </c>
      <c r="C2665" s="5">
        <v>129</v>
      </c>
      <c r="D2665" s="5" t="s">
        <v>2263</v>
      </c>
      <c r="E2665" s="5" t="s">
        <v>1647</v>
      </c>
      <c r="F2665" s="5" t="s">
        <v>2275</v>
      </c>
      <c r="G2665" s="5" t="s">
        <v>1632</v>
      </c>
      <c r="H2665" s="5" t="s">
        <v>537</v>
      </c>
      <c r="I2665" s="5" t="s">
        <v>538</v>
      </c>
      <c r="J2665" s="5" t="s">
        <v>1633</v>
      </c>
      <c r="K2665" s="5">
        <v>129</v>
      </c>
      <c r="L2665" s="5"/>
      <c r="M2665" s="5" t="s">
        <v>1648</v>
      </c>
      <c r="N2665" s="5">
        <v>1139151</v>
      </c>
      <c r="O2665" s="5" t="s">
        <v>279</v>
      </c>
      <c r="P2665" s="11">
        <v>1</v>
      </c>
      <c r="Q2665" s="12">
        <v>79.900000000000006</v>
      </c>
      <c r="R2665" s="13">
        <f t="shared" si="41"/>
        <v>79.900000000000006</v>
      </c>
    </row>
    <row r="2666" spans="1:18" ht="51.6" customHeight="1">
      <c r="A2666" s="4" t="s">
        <v>2261</v>
      </c>
      <c r="B2666" s="5">
        <v>705</v>
      </c>
      <c r="C2666" s="5">
        <v>129</v>
      </c>
      <c r="D2666" s="5" t="s">
        <v>2263</v>
      </c>
      <c r="E2666" s="5" t="s">
        <v>1647</v>
      </c>
      <c r="F2666" s="5" t="s">
        <v>2275</v>
      </c>
      <c r="G2666" s="5" t="s">
        <v>1632</v>
      </c>
      <c r="H2666" s="5" t="s">
        <v>537</v>
      </c>
      <c r="I2666" s="5" t="s">
        <v>538</v>
      </c>
      <c r="J2666" s="5" t="s">
        <v>1633</v>
      </c>
      <c r="K2666" s="5">
        <v>129</v>
      </c>
      <c r="L2666" s="5"/>
      <c r="M2666" s="5" t="s">
        <v>1641</v>
      </c>
      <c r="N2666" s="5">
        <v>1134025</v>
      </c>
      <c r="O2666" s="5" t="s">
        <v>337</v>
      </c>
      <c r="P2666" s="11">
        <v>1</v>
      </c>
      <c r="Q2666" s="12">
        <v>79.900000000000006</v>
      </c>
      <c r="R2666" s="13">
        <f t="shared" si="41"/>
        <v>79.900000000000006</v>
      </c>
    </row>
    <row r="2667" spans="1:18" ht="51.6" customHeight="1">
      <c r="A2667" s="4" t="s">
        <v>2261</v>
      </c>
      <c r="B2667" s="5">
        <v>705</v>
      </c>
      <c r="C2667" s="5">
        <v>129</v>
      </c>
      <c r="D2667" s="5" t="s">
        <v>2263</v>
      </c>
      <c r="E2667" s="5" t="s">
        <v>1647</v>
      </c>
      <c r="F2667" s="5" t="s">
        <v>2275</v>
      </c>
      <c r="G2667" s="5" t="s">
        <v>1632</v>
      </c>
      <c r="H2667" s="5" t="s">
        <v>537</v>
      </c>
      <c r="I2667" s="5" t="s">
        <v>538</v>
      </c>
      <c r="J2667" s="5" t="s">
        <v>1633</v>
      </c>
      <c r="K2667" s="5">
        <v>129</v>
      </c>
      <c r="L2667" s="5"/>
      <c r="M2667" s="5" t="s">
        <v>1637</v>
      </c>
      <c r="N2667" s="5">
        <v>1139153</v>
      </c>
      <c r="O2667" s="5" t="s">
        <v>337</v>
      </c>
      <c r="P2667" s="11">
        <v>1</v>
      </c>
      <c r="Q2667" s="12">
        <v>79.900000000000006</v>
      </c>
      <c r="R2667" s="13">
        <f t="shared" si="41"/>
        <v>79.900000000000006</v>
      </c>
    </row>
    <row r="2668" spans="1:18" ht="51.6" customHeight="1">
      <c r="A2668" s="4" t="s">
        <v>2261</v>
      </c>
      <c r="B2668" s="5">
        <v>705</v>
      </c>
      <c r="C2668" s="5">
        <v>129</v>
      </c>
      <c r="D2668" s="5" t="s">
        <v>2263</v>
      </c>
      <c r="E2668" s="5" t="s">
        <v>1649</v>
      </c>
      <c r="F2668" s="5" t="s">
        <v>2275</v>
      </c>
      <c r="G2668" s="5" t="s">
        <v>1632</v>
      </c>
      <c r="H2668" s="5" t="s">
        <v>537</v>
      </c>
      <c r="I2668" s="5" t="s">
        <v>538</v>
      </c>
      <c r="J2668" s="5" t="s">
        <v>1633</v>
      </c>
      <c r="K2668" s="5">
        <v>129</v>
      </c>
      <c r="L2668" s="5"/>
      <c r="M2668" s="5" t="s">
        <v>1641</v>
      </c>
      <c r="N2668" s="5">
        <v>1139157</v>
      </c>
      <c r="O2668" s="5" t="s">
        <v>521</v>
      </c>
      <c r="P2668" s="11">
        <v>1</v>
      </c>
      <c r="Q2668" s="12">
        <v>89.9</v>
      </c>
      <c r="R2668" s="13">
        <f t="shared" si="41"/>
        <v>89.9</v>
      </c>
    </row>
    <row r="2669" spans="1:18" ht="51.6" customHeight="1">
      <c r="A2669" s="4" t="s">
        <v>2261</v>
      </c>
      <c r="B2669" s="5">
        <v>705</v>
      </c>
      <c r="C2669" s="5">
        <v>129</v>
      </c>
      <c r="D2669" s="5" t="s">
        <v>2263</v>
      </c>
      <c r="E2669" s="5" t="s">
        <v>1649</v>
      </c>
      <c r="F2669" s="5" t="s">
        <v>2275</v>
      </c>
      <c r="G2669" s="5" t="s">
        <v>1632</v>
      </c>
      <c r="H2669" s="5" t="s">
        <v>537</v>
      </c>
      <c r="I2669" s="5" t="s">
        <v>538</v>
      </c>
      <c r="J2669" s="5" t="s">
        <v>1633</v>
      </c>
      <c r="K2669" s="5">
        <v>129</v>
      </c>
      <c r="L2669" s="5"/>
      <c r="M2669" s="5" t="s">
        <v>1637</v>
      </c>
      <c r="N2669" s="5">
        <v>1139158</v>
      </c>
      <c r="O2669" s="5" t="s">
        <v>337</v>
      </c>
      <c r="P2669" s="11">
        <v>1</v>
      </c>
      <c r="Q2669" s="12">
        <v>89.9</v>
      </c>
      <c r="R2669" s="13">
        <f t="shared" si="41"/>
        <v>89.9</v>
      </c>
    </row>
    <row r="2670" spans="1:18" ht="51.6" customHeight="1">
      <c r="A2670" s="4" t="s">
        <v>2261</v>
      </c>
      <c r="B2670" s="5">
        <v>705</v>
      </c>
      <c r="C2670" s="5">
        <v>129</v>
      </c>
      <c r="D2670" s="5" t="s">
        <v>2263</v>
      </c>
      <c r="E2670" s="5" t="s">
        <v>1651</v>
      </c>
      <c r="F2670" s="5" t="s">
        <v>2275</v>
      </c>
      <c r="G2670" s="5" t="s">
        <v>1632</v>
      </c>
      <c r="H2670" s="5" t="s">
        <v>541</v>
      </c>
      <c r="I2670" s="5" t="s">
        <v>542</v>
      </c>
      <c r="J2670" s="5" t="s">
        <v>1650</v>
      </c>
      <c r="K2670" s="5">
        <v>129</v>
      </c>
      <c r="L2670" s="5"/>
      <c r="M2670" s="5" t="s">
        <v>1264</v>
      </c>
      <c r="N2670" s="5">
        <v>1139013</v>
      </c>
      <c r="O2670" s="5" t="s">
        <v>278</v>
      </c>
      <c r="P2670" s="11">
        <v>1</v>
      </c>
      <c r="Q2670" s="12">
        <v>39.9</v>
      </c>
      <c r="R2670" s="13">
        <f t="shared" si="41"/>
        <v>39.9</v>
      </c>
    </row>
    <row r="2671" spans="1:18" ht="51.6" customHeight="1">
      <c r="A2671" s="4" t="s">
        <v>2261</v>
      </c>
      <c r="B2671" s="5">
        <v>705</v>
      </c>
      <c r="C2671" s="5">
        <v>129</v>
      </c>
      <c r="D2671" s="5" t="s">
        <v>2263</v>
      </c>
      <c r="E2671" s="5" t="s">
        <v>1651</v>
      </c>
      <c r="F2671" s="5" t="s">
        <v>2275</v>
      </c>
      <c r="G2671" s="5" t="s">
        <v>1632</v>
      </c>
      <c r="H2671" s="5" t="s">
        <v>541</v>
      </c>
      <c r="I2671" s="5" t="s">
        <v>542</v>
      </c>
      <c r="J2671" s="5" t="s">
        <v>1650</v>
      </c>
      <c r="K2671" s="5">
        <v>129</v>
      </c>
      <c r="L2671" s="5"/>
      <c r="M2671" s="5" t="s">
        <v>1264</v>
      </c>
      <c r="N2671" s="5">
        <v>1139013</v>
      </c>
      <c r="O2671" s="5" t="s">
        <v>279</v>
      </c>
      <c r="P2671" s="11">
        <v>1</v>
      </c>
      <c r="Q2671" s="12">
        <v>39.9</v>
      </c>
      <c r="R2671" s="13">
        <f t="shared" si="41"/>
        <v>39.9</v>
      </c>
    </row>
    <row r="2672" spans="1:18" ht="51.6" customHeight="1">
      <c r="A2672" s="4" t="s">
        <v>2261</v>
      </c>
      <c r="B2672" s="5">
        <v>705</v>
      </c>
      <c r="C2672" s="5">
        <v>129</v>
      </c>
      <c r="D2672" s="5" t="s">
        <v>2263</v>
      </c>
      <c r="E2672" s="5" t="s">
        <v>1651</v>
      </c>
      <c r="F2672" s="5" t="s">
        <v>2275</v>
      </c>
      <c r="G2672" s="5" t="s">
        <v>1632</v>
      </c>
      <c r="H2672" s="5" t="s">
        <v>541</v>
      </c>
      <c r="I2672" s="5" t="s">
        <v>542</v>
      </c>
      <c r="J2672" s="5" t="s">
        <v>1650</v>
      </c>
      <c r="K2672" s="5">
        <v>129</v>
      </c>
      <c r="L2672" s="5"/>
      <c r="M2672" s="5" t="s">
        <v>1264</v>
      </c>
      <c r="N2672" s="5">
        <v>1139013</v>
      </c>
      <c r="O2672" s="5" t="s">
        <v>337</v>
      </c>
      <c r="P2672" s="11">
        <v>1</v>
      </c>
      <c r="Q2672" s="12">
        <v>39.9</v>
      </c>
      <c r="R2672" s="13">
        <f t="shared" si="41"/>
        <v>39.9</v>
      </c>
    </row>
    <row r="2673" spans="1:18" ht="51.6" customHeight="1">
      <c r="A2673" s="4" t="s">
        <v>2261</v>
      </c>
      <c r="B2673" s="5">
        <v>705</v>
      </c>
      <c r="C2673" s="5">
        <v>129</v>
      </c>
      <c r="D2673" s="5" t="s">
        <v>2263</v>
      </c>
      <c r="E2673" s="5" t="s">
        <v>1651</v>
      </c>
      <c r="F2673" s="5" t="s">
        <v>2275</v>
      </c>
      <c r="G2673" s="5" t="s">
        <v>1632</v>
      </c>
      <c r="H2673" s="5" t="s">
        <v>541</v>
      </c>
      <c r="I2673" s="5" t="s">
        <v>542</v>
      </c>
      <c r="J2673" s="5" t="s">
        <v>1650</v>
      </c>
      <c r="K2673" s="5">
        <v>129</v>
      </c>
      <c r="L2673" s="5"/>
      <c r="M2673" s="5" t="s">
        <v>1264</v>
      </c>
      <c r="N2673" s="5">
        <v>1139013</v>
      </c>
      <c r="O2673" s="5" t="s">
        <v>521</v>
      </c>
      <c r="P2673" s="11">
        <v>5</v>
      </c>
      <c r="Q2673" s="12">
        <v>39.9</v>
      </c>
      <c r="R2673" s="13">
        <f t="shared" si="41"/>
        <v>199.5</v>
      </c>
    </row>
    <row r="2674" spans="1:18" ht="51.6" customHeight="1">
      <c r="A2674" s="4" t="s">
        <v>2261</v>
      </c>
      <c r="B2674" s="5">
        <v>705</v>
      </c>
      <c r="C2674" s="5">
        <v>129</v>
      </c>
      <c r="D2674" s="5" t="s">
        <v>2263</v>
      </c>
      <c r="E2674" s="5" t="s">
        <v>1652</v>
      </c>
      <c r="F2674" s="5" t="s">
        <v>2275</v>
      </c>
      <c r="G2674" s="5" t="s">
        <v>1632</v>
      </c>
      <c r="H2674" s="5" t="s">
        <v>541</v>
      </c>
      <c r="I2674" s="5" t="s">
        <v>542</v>
      </c>
      <c r="J2674" s="5" t="s">
        <v>1650</v>
      </c>
      <c r="K2674" s="5">
        <v>129</v>
      </c>
      <c r="L2674" s="5"/>
      <c r="M2674" s="5" t="s">
        <v>1648</v>
      </c>
      <c r="N2674" s="5">
        <v>1139078</v>
      </c>
      <c r="O2674" s="5" t="s">
        <v>337</v>
      </c>
      <c r="P2674" s="11">
        <v>1</v>
      </c>
      <c r="Q2674" s="12">
        <v>34.9</v>
      </c>
      <c r="R2674" s="13">
        <f t="shared" si="41"/>
        <v>34.9</v>
      </c>
    </row>
    <row r="2675" spans="1:18" ht="51.6" customHeight="1">
      <c r="A2675" s="4" t="s">
        <v>2261</v>
      </c>
      <c r="B2675" s="5">
        <v>705</v>
      </c>
      <c r="C2675" s="5">
        <v>129</v>
      </c>
      <c r="D2675" s="5" t="s">
        <v>2263</v>
      </c>
      <c r="E2675" s="5" t="s">
        <v>1652</v>
      </c>
      <c r="F2675" s="5" t="s">
        <v>2275</v>
      </c>
      <c r="G2675" s="5" t="s">
        <v>1632</v>
      </c>
      <c r="H2675" s="5" t="s">
        <v>541</v>
      </c>
      <c r="I2675" s="5" t="s">
        <v>542</v>
      </c>
      <c r="J2675" s="5" t="s">
        <v>1650</v>
      </c>
      <c r="K2675" s="5">
        <v>129</v>
      </c>
      <c r="L2675" s="5"/>
      <c r="M2675" s="5" t="s">
        <v>1653</v>
      </c>
      <c r="N2675" s="5">
        <v>1139080</v>
      </c>
      <c r="O2675" s="5" t="s">
        <v>279</v>
      </c>
      <c r="P2675" s="11">
        <v>1</v>
      </c>
      <c r="Q2675" s="12">
        <v>34.9</v>
      </c>
      <c r="R2675" s="13">
        <f t="shared" si="41"/>
        <v>34.9</v>
      </c>
    </row>
    <row r="2676" spans="1:18" ht="51.6" customHeight="1">
      <c r="A2676" s="4" t="s">
        <v>2261</v>
      </c>
      <c r="B2676" s="5">
        <v>705</v>
      </c>
      <c r="C2676" s="5">
        <v>129</v>
      </c>
      <c r="D2676" s="5" t="s">
        <v>2263</v>
      </c>
      <c r="E2676" s="5" t="s">
        <v>1652</v>
      </c>
      <c r="F2676" s="5" t="s">
        <v>2275</v>
      </c>
      <c r="G2676" s="5" t="s">
        <v>1632</v>
      </c>
      <c r="H2676" s="5" t="s">
        <v>541</v>
      </c>
      <c r="I2676" s="5" t="s">
        <v>542</v>
      </c>
      <c r="J2676" s="5" t="s">
        <v>1650</v>
      </c>
      <c r="K2676" s="5">
        <v>129</v>
      </c>
      <c r="L2676" s="5"/>
      <c r="M2676" s="5" t="s">
        <v>1645</v>
      </c>
      <c r="N2676" s="5">
        <v>1139081</v>
      </c>
      <c r="O2676" s="5" t="s">
        <v>278</v>
      </c>
      <c r="P2676" s="11">
        <v>1</v>
      </c>
      <c r="Q2676" s="12">
        <v>34.9</v>
      </c>
      <c r="R2676" s="13">
        <f t="shared" si="41"/>
        <v>34.9</v>
      </c>
    </row>
    <row r="2677" spans="1:18" ht="51.6" customHeight="1">
      <c r="A2677" s="4" t="s">
        <v>2261</v>
      </c>
      <c r="B2677" s="5">
        <v>705</v>
      </c>
      <c r="C2677" s="5">
        <v>129</v>
      </c>
      <c r="D2677" s="5" t="s">
        <v>2263</v>
      </c>
      <c r="E2677" s="5" t="s">
        <v>1652</v>
      </c>
      <c r="F2677" s="5" t="s">
        <v>2275</v>
      </c>
      <c r="G2677" s="5" t="s">
        <v>1632</v>
      </c>
      <c r="H2677" s="5" t="s">
        <v>541</v>
      </c>
      <c r="I2677" s="5" t="s">
        <v>542</v>
      </c>
      <c r="J2677" s="5" t="s">
        <v>1650</v>
      </c>
      <c r="K2677" s="5">
        <v>129</v>
      </c>
      <c r="L2677" s="5"/>
      <c r="M2677" s="5" t="s">
        <v>1645</v>
      </c>
      <c r="N2677" s="5">
        <v>1139081</v>
      </c>
      <c r="O2677" s="5" t="s">
        <v>279</v>
      </c>
      <c r="P2677" s="11">
        <v>4</v>
      </c>
      <c r="Q2677" s="12">
        <v>34.9</v>
      </c>
      <c r="R2677" s="13">
        <f t="shared" si="41"/>
        <v>139.6</v>
      </c>
    </row>
    <row r="2678" spans="1:18" ht="51.6" customHeight="1">
      <c r="A2678" s="4" t="s">
        <v>2261</v>
      </c>
      <c r="B2678" s="5">
        <v>705</v>
      </c>
      <c r="C2678" s="5">
        <v>129</v>
      </c>
      <c r="D2678" s="5" t="s">
        <v>2263</v>
      </c>
      <c r="E2678" s="5" t="s">
        <v>1655</v>
      </c>
      <c r="F2678" s="5" t="s">
        <v>2275</v>
      </c>
      <c r="G2678" s="5" t="s">
        <v>1632</v>
      </c>
      <c r="H2678" s="5">
        <v>1</v>
      </c>
      <c r="I2678" s="5" t="s">
        <v>624</v>
      </c>
      <c r="J2678" s="5" t="s">
        <v>1654</v>
      </c>
      <c r="K2678" s="5">
        <v>129</v>
      </c>
      <c r="L2678" s="5"/>
      <c r="M2678" s="5" t="s">
        <v>1656</v>
      </c>
      <c r="N2678" s="5">
        <v>1138946</v>
      </c>
      <c r="O2678" s="5" t="s">
        <v>521</v>
      </c>
      <c r="P2678" s="11">
        <v>1</v>
      </c>
      <c r="Q2678" s="12">
        <v>69.900000000000006</v>
      </c>
      <c r="R2678" s="13">
        <f t="shared" si="41"/>
        <v>69.900000000000006</v>
      </c>
    </row>
    <row r="2679" spans="1:18" ht="51.6" customHeight="1">
      <c r="A2679" s="4" t="s">
        <v>2261</v>
      </c>
      <c r="B2679" s="5">
        <v>705</v>
      </c>
      <c r="C2679" s="5">
        <v>129</v>
      </c>
      <c r="D2679" s="5" t="s">
        <v>2263</v>
      </c>
      <c r="E2679" s="5" t="s">
        <v>1655</v>
      </c>
      <c r="F2679" s="5" t="s">
        <v>2275</v>
      </c>
      <c r="G2679" s="5" t="s">
        <v>1632</v>
      </c>
      <c r="H2679" s="5">
        <v>1</v>
      </c>
      <c r="I2679" s="5" t="s">
        <v>624</v>
      </c>
      <c r="J2679" s="5" t="s">
        <v>1654</v>
      </c>
      <c r="K2679" s="5">
        <v>129</v>
      </c>
      <c r="L2679" s="5"/>
      <c r="M2679" s="5" t="s">
        <v>1264</v>
      </c>
      <c r="N2679" s="5">
        <v>1138947</v>
      </c>
      <c r="O2679" s="5" t="s">
        <v>278</v>
      </c>
      <c r="P2679" s="11">
        <v>2</v>
      </c>
      <c r="Q2679" s="12">
        <v>69.900000000000006</v>
      </c>
      <c r="R2679" s="13">
        <f t="shared" si="41"/>
        <v>139.80000000000001</v>
      </c>
    </row>
    <row r="2680" spans="1:18" ht="51.6" customHeight="1">
      <c r="A2680" s="4" t="s">
        <v>2261</v>
      </c>
      <c r="B2680" s="5">
        <v>705</v>
      </c>
      <c r="C2680" s="5">
        <v>129</v>
      </c>
      <c r="D2680" s="5" t="s">
        <v>2263</v>
      </c>
      <c r="E2680" s="5" t="s">
        <v>1655</v>
      </c>
      <c r="F2680" s="5" t="s">
        <v>2275</v>
      </c>
      <c r="G2680" s="5" t="s">
        <v>1632</v>
      </c>
      <c r="H2680" s="5">
        <v>1</v>
      </c>
      <c r="I2680" s="5" t="s">
        <v>624</v>
      </c>
      <c r="J2680" s="5" t="s">
        <v>1654</v>
      </c>
      <c r="K2680" s="5">
        <v>129</v>
      </c>
      <c r="L2680" s="5"/>
      <c r="M2680" s="5" t="s">
        <v>1264</v>
      </c>
      <c r="N2680" s="5">
        <v>1138947</v>
      </c>
      <c r="O2680" s="5" t="s">
        <v>521</v>
      </c>
      <c r="P2680" s="11">
        <v>1</v>
      </c>
      <c r="Q2680" s="12">
        <v>69.900000000000006</v>
      </c>
      <c r="R2680" s="13">
        <f t="shared" si="41"/>
        <v>69.900000000000006</v>
      </c>
    </row>
    <row r="2681" spans="1:18" ht="51.6" customHeight="1">
      <c r="A2681" s="4" t="s">
        <v>2261</v>
      </c>
      <c r="B2681" s="5">
        <v>705</v>
      </c>
      <c r="C2681" s="5">
        <v>129</v>
      </c>
      <c r="D2681" s="5" t="s">
        <v>2263</v>
      </c>
      <c r="E2681" s="5" t="s">
        <v>1657</v>
      </c>
      <c r="F2681" s="5" t="s">
        <v>2275</v>
      </c>
      <c r="G2681" s="5" t="s">
        <v>1632</v>
      </c>
      <c r="H2681" s="5">
        <v>1</v>
      </c>
      <c r="I2681" s="5" t="s">
        <v>624</v>
      </c>
      <c r="J2681" s="5" t="s">
        <v>1654</v>
      </c>
      <c r="K2681" s="5">
        <v>129</v>
      </c>
      <c r="L2681" s="5"/>
      <c r="M2681" s="5" t="s">
        <v>1636</v>
      </c>
      <c r="N2681" s="5">
        <v>1139028</v>
      </c>
      <c r="O2681" s="5" t="s">
        <v>305</v>
      </c>
      <c r="P2681" s="11">
        <v>2</v>
      </c>
      <c r="Q2681" s="12">
        <v>79.900000000000006</v>
      </c>
      <c r="R2681" s="13">
        <f t="shared" si="41"/>
        <v>159.80000000000001</v>
      </c>
    </row>
    <row r="2682" spans="1:18" ht="51.6" customHeight="1">
      <c r="A2682" s="4" t="s">
        <v>2261</v>
      </c>
      <c r="B2682" s="5">
        <v>705</v>
      </c>
      <c r="C2682" s="5">
        <v>129</v>
      </c>
      <c r="D2682" s="5" t="s">
        <v>2263</v>
      </c>
      <c r="E2682" s="5" t="s">
        <v>1657</v>
      </c>
      <c r="F2682" s="5" t="s">
        <v>2275</v>
      </c>
      <c r="G2682" s="5" t="s">
        <v>1632</v>
      </c>
      <c r="H2682" s="5">
        <v>1</v>
      </c>
      <c r="I2682" s="5" t="s">
        <v>624</v>
      </c>
      <c r="J2682" s="5" t="s">
        <v>1654</v>
      </c>
      <c r="K2682" s="5">
        <v>129</v>
      </c>
      <c r="L2682" s="5"/>
      <c r="M2682" s="5" t="s">
        <v>1636</v>
      </c>
      <c r="N2682" s="5">
        <v>1139028</v>
      </c>
      <c r="O2682" s="5" t="s">
        <v>235</v>
      </c>
      <c r="P2682" s="11">
        <v>2</v>
      </c>
      <c r="Q2682" s="12">
        <v>79.900000000000006</v>
      </c>
      <c r="R2682" s="13">
        <f t="shared" si="41"/>
        <v>159.80000000000001</v>
      </c>
    </row>
    <row r="2683" spans="1:18" ht="51.6" customHeight="1">
      <c r="A2683" s="4" t="s">
        <v>2261</v>
      </c>
      <c r="B2683" s="5">
        <v>705</v>
      </c>
      <c r="C2683" s="5">
        <v>129</v>
      </c>
      <c r="D2683" s="5" t="s">
        <v>2263</v>
      </c>
      <c r="E2683" s="5" t="s">
        <v>1657</v>
      </c>
      <c r="F2683" s="5" t="s">
        <v>2275</v>
      </c>
      <c r="G2683" s="5" t="s">
        <v>1632</v>
      </c>
      <c r="H2683" s="5">
        <v>1</v>
      </c>
      <c r="I2683" s="5" t="s">
        <v>624</v>
      </c>
      <c r="J2683" s="5" t="s">
        <v>1654</v>
      </c>
      <c r="K2683" s="5">
        <v>129</v>
      </c>
      <c r="L2683" s="5"/>
      <c r="M2683" s="5" t="s">
        <v>1636</v>
      </c>
      <c r="N2683" s="5">
        <v>1139028</v>
      </c>
      <c r="O2683" s="5" t="s">
        <v>279</v>
      </c>
      <c r="P2683" s="11">
        <v>1</v>
      </c>
      <c r="Q2683" s="12">
        <v>79.900000000000006</v>
      </c>
      <c r="R2683" s="13">
        <f t="shared" si="41"/>
        <v>79.900000000000006</v>
      </c>
    </row>
    <row r="2684" spans="1:18" ht="51.6" customHeight="1">
      <c r="A2684" s="4" t="s">
        <v>2261</v>
      </c>
      <c r="B2684" s="5">
        <v>705</v>
      </c>
      <c r="C2684" s="5">
        <v>129</v>
      </c>
      <c r="D2684" s="5" t="s">
        <v>2263</v>
      </c>
      <c r="E2684" s="5" t="s">
        <v>1657</v>
      </c>
      <c r="F2684" s="5" t="s">
        <v>2275</v>
      </c>
      <c r="G2684" s="5" t="s">
        <v>1632</v>
      </c>
      <c r="H2684" s="5">
        <v>1</v>
      </c>
      <c r="I2684" s="5" t="s">
        <v>624</v>
      </c>
      <c r="J2684" s="5" t="s">
        <v>1654</v>
      </c>
      <c r="K2684" s="5">
        <v>129</v>
      </c>
      <c r="L2684" s="5"/>
      <c r="M2684" s="5" t="s">
        <v>1658</v>
      </c>
      <c r="N2684" s="5">
        <v>1139029</v>
      </c>
      <c r="O2684" s="5" t="s">
        <v>305</v>
      </c>
      <c r="P2684" s="11">
        <v>1</v>
      </c>
      <c r="Q2684" s="12">
        <v>79.900000000000006</v>
      </c>
      <c r="R2684" s="13">
        <f t="shared" si="41"/>
        <v>79.900000000000006</v>
      </c>
    </row>
    <row r="2685" spans="1:18" ht="51.6" customHeight="1">
      <c r="A2685" s="4" t="s">
        <v>2261</v>
      </c>
      <c r="B2685" s="5">
        <v>705</v>
      </c>
      <c r="C2685" s="5">
        <v>129</v>
      </c>
      <c r="D2685" s="5" t="s">
        <v>2263</v>
      </c>
      <c r="E2685" s="5" t="s">
        <v>1657</v>
      </c>
      <c r="F2685" s="5" t="s">
        <v>2275</v>
      </c>
      <c r="G2685" s="5" t="s">
        <v>1632</v>
      </c>
      <c r="H2685" s="5">
        <v>1</v>
      </c>
      <c r="I2685" s="5" t="s">
        <v>624</v>
      </c>
      <c r="J2685" s="5" t="s">
        <v>1654</v>
      </c>
      <c r="K2685" s="5">
        <v>129</v>
      </c>
      <c r="L2685" s="5"/>
      <c r="M2685" s="5" t="s">
        <v>1658</v>
      </c>
      <c r="N2685" s="5">
        <v>1139029</v>
      </c>
      <c r="O2685" s="5" t="s">
        <v>278</v>
      </c>
      <c r="P2685" s="11">
        <v>2</v>
      </c>
      <c r="Q2685" s="12">
        <v>79.900000000000006</v>
      </c>
      <c r="R2685" s="13">
        <f t="shared" si="41"/>
        <v>159.80000000000001</v>
      </c>
    </row>
    <row r="2686" spans="1:18" ht="51.6" customHeight="1">
      <c r="A2686" s="4" t="s">
        <v>2261</v>
      </c>
      <c r="B2686" s="5">
        <v>705</v>
      </c>
      <c r="C2686" s="5">
        <v>129</v>
      </c>
      <c r="D2686" s="5" t="s">
        <v>2263</v>
      </c>
      <c r="E2686" s="5" t="s">
        <v>1657</v>
      </c>
      <c r="F2686" s="5" t="s">
        <v>2275</v>
      </c>
      <c r="G2686" s="5" t="s">
        <v>1632</v>
      </c>
      <c r="H2686" s="5">
        <v>1</v>
      </c>
      <c r="I2686" s="5" t="s">
        <v>624</v>
      </c>
      <c r="J2686" s="5" t="s">
        <v>1654</v>
      </c>
      <c r="K2686" s="5">
        <v>129</v>
      </c>
      <c r="L2686" s="5"/>
      <c r="M2686" s="5" t="s">
        <v>1658</v>
      </c>
      <c r="N2686" s="5">
        <v>1139029</v>
      </c>
      <c r="O2686" s="5" t="s">
        <v>279</v>
      </c>
      <c r="P2686" s="11">
        <v>1</v>
      </c>
      <c r="Q2686" s="12">
        <v>79.900000000000006</v>
      </c>
      <c r="R2686" s="13">
        <f t="shared" si="41"/>
        <v>79.900000000000006</v>
      </c>
    </row>
    <row r="2687" spans="1:18" ht="51.6" customHeight="1">
      <c r="A2687" s="4" t="s">
        <v>2261</v>
      </c>
      <c r="B2687" s="5">
        <v>705</v>
      </c>
      <c r="C2687" s="5">
        <v>129</v>
      </c>
      <c r="D2687" s="5" t="s">
        <v>2263</v>
      </c>
      <c r="E2687" s="5" t="s">
        <v>1657</v>
      </c>
      <c r="F2687" s="5" t="s">
        <v>2275</v>
      </c>
      <c r="G2687" s="5" t="s">
        <v>1632</v>
      </c>
      <c r="H2687" s="5">
        <v>1</v>
      </c>
      <c r="I2687" s="5" t="s">
        <v>624</v>
      </c>
      <c r="J2687" s="5" t="s">
        <v>1654</v>
      </c>
      <c r="K2687" s="5">
        <v>129</v>
      </c>
      <c r="L2687" s="5"/>
      <c r="M2687" s="5" t="s">
        <v>1658</v>
      </c>
      <c r="N2687" s="5">
        <v>1139029</v>
      </c>
      <c r="O2687" s="5" t="s">
        <v>521</v>
      </c>
      <c r="P2687" s="11">
        <v>5</v>
      </c>
      <c r="Q2687" s="12">
        <v>79.900000000000006</v>
      </c>
      <c r="R2687" s="13">
        <f t="shared" si="41"/>
        <v>399.5</v>
      </c>
    </row>
    <row r="2688" spans="1:18" ht="51.6" customHeight="1">
      <c r="A2688" s="4" t="s">
        <v>2261</v>
      </c>
      <c r="B2688" s="5">
        <v>705</v>
      </c>
      <c r="C2688" s="5">
        <v>129</v>
      </c>
      <c r="D2688" s="5" t="s">
        <v>2263</v>
      </c>
      <c r="E2688" s="5" t="s">
        <v>1657</v>
      </c>
      <c r="F2688" s="5" t="s">
        <v>2275</v>
      </c>
      <c r="G2688" s="5" t="s">
        <v>1632</v>
      </c>
      <c r="H2688" s="5">
        <v>1</v>
      </c>
      <c r="I2688" s="5" t="s">
        <v>624</v>
      </c>
      <c r="J2688" s="5" t="s">
        <v>1654</v>
      </c>
      <c r="K2688" s="5">
        <v>129</v>
      </c>
      <c r="L2688" s="5"/>
      <c r="M2688" s="5" t="s">
        <v>1659</v>
      </c>
      <c r="N2688" s="5">
        <v>1139030</v>
      </c>
      <c r="O2688" s="5" t="s">
        <v>305</v>
      </c>
      <c r="P2688" s="11">
        <v>2</v>
      </c>
      <c r="Q2688" s="12">
        <v>79.900000000000006</v>
      </c>
      <c r="R2688" s="13">
        <f t="shared" si="41"/>
        <v>159.80000000000001</v>
      </c>
    </row>
    <row r="2689" spans="1:18" ht="51.6" customHeight="1">
      <c r="A2689" s="4" t="s">
        <v>2261</v>
      </c>
      <c r="B2689" s="5">
        <v>705</v>
      </c>
      <c r="C2689" s="5">
        <v>129</v>
      </c>
      <c r="D2689" s="5" t="s">
        <v>2263</v>
      </c>
      <c r="E2689" s="5" t="s">
        <v>1657</v>
      </c>
      <c r="F2689" s="5" t="s">
        <v>2275</v>
      </c>
      <c r="G2689" s="5" t="s">
        <v>1632</v>
      </c>
      <c r="H2689" s="5">
        <v>1</v>
      </c>
      <c r="I2689" s="5" t="s">
        <v>624</v>
      </c>
      <c r="J2689" s="5" t="s">
        <v>1654</v>
      </c>
      <c r="K2689" s="5">
        <v>129</v>
      </c>
      <c r="L2689" s="5"/>
      <c r="M2689" s="5" t="s">
        <v>1659</v>
      </c>
      <c r="N2689" s="5">
        <v>1139030</v>
      </c>
      <c r="O2689" s="5" t="s">
        <v>337</v>
      </c>
      <c r="P2689" s="11">
        <v>1</v>
      </c>
      <c r="Q2689" s="12">
        <v>79.900000000000006</v>
      </c>
      <c r="R2689" s="13">
        <f t="shared" si="41"/>
        <v>79.900000000000006</v>
      </c>
    </row>
    <row r="2690" spans="1:18" ht="51.6" customHeight="1">
      <c r="A2690" s="4" t="s">
        <v>2261</v>
      </c>
      <c r="B2690" s="5">
        <v>705</v>
      </c>
      <c r="C2690" s="5">
        <v>129</v>
      </c>
      <c r="D2690" s="5" t="s">
        <v>2263</v>
      </c>
      <c r="E2690" s="5" t="s">
        <v>1660</v>
      </c>
      <c r="F2690" s="5" t="s">
        <v>2275</v>
      </c>
      <c r="G2690" s="5" t="s">
        <v>1632</v>
      </c>
      <c r="H2690" s="5">
        <v>1</v>
      </c>
      <c r="I2690" s="5" t="s">
        <v>624</v>
      </c>
      <c r="J2690" s="5" t="s">
        <v>1654</v>
      </c>
      <c r="K2690" s="5">
        <v>129</v>
      </c>
      <c r="L2690" s="5"/>
      <c r="M2690" s="5" t="s">
        <v>1636</v>
      </c>
      <c r="N2690" s="5">
        <v>1139065</v>
      </c>
      <c r="O2690" s="5" t="s">
        <v>521</v>
      </c>
      <c r="P2690" s="11">
        <v>1</v>
      </c>
      <c r="Q2690" s="12">
        <v>69.900000000000006</v>
      </c>
      <c r="R2690" s="13">
        <f t="shared" si="41"/>
        <v>69.900000000000006</v>
      </c>
    </row>
    <row r="2691" spans="1:18" ht="51.6" customHeight="1">
      <c r="A2691" s="4" t="s">
        <v>2261</v>
      </c>
      <c r="B2691" s="5">
        <v>705</v>
      </c>
      <c r="C2691" s="5">
        <v>129</v>
      </c>
      <c r="D2691" s="5" t="s">
        <v>2263</v>
      </c>
      <c r="E2691" s="5" t="s">
        <v>1660</v>
      </c>
      <c r="F2691" s="5" t="s">
        <v>2275</v>
      </c>
      <c r="G2691" s="5" t="s">
        <v>1632</v>
      </c>
      <c r="H2691" s="5">
        <v>1</v>
      </c>
      <c r="I2691" s="5" t="s">
        <v>624</v>
      </c>
      <c r="J2691" s="5" t="s">
        <v>1654</v>
      </c>
      <c r="K2691" s="5">
        <v>129</v>
      </c>
      <c r="L2691" s="5"/>
      <c r="M2691" s="5" t="s">
        <v>1658</v>
      </c>
      <c r="N2691" s="5">
        <v>1139066</v>
      </c>
      <c r="O2691" s="5" t="s">
        <v>278</v>
      </c>
      <c r="P2691" s="11">
        <v>1</v>
      </c>
      <c r="Q2691" s="12">
        <v>69.900000000000006</v>
      </c>
      <c r="R2691" s="13">
        <f t="shared" si="41"/>
        <v>69.900000000000006</v>
      </c>
    </row>
    <row r="2692" spans="1:18" ht="51.6" customHeight="1">
      <c r="A2692" s="4" t="s">
        <v>2261</v>
      </c>
      <c r="B2692" s="5">
        <v>705</v>
      </c>
      <c r="C2692" s="5">
        <v>129</v>
      </c>
      <c r="D2692" s="5" t="s">
        <v>2263</v>
      </c>
      <c r="E2692" s="5" t="s">
        <v>1660</v>
      </c>
      <c r="F2692" s="5" t="s">
        <v>2275</v>
      </c>
      <c r="G2692" s="5" t="s">
        <v>1632</v>
      </c>
      <c r="H2692" s="5">
        <v>1</v>
      </c>
      <c r="I2692" s="5" t="s">
        <v>624</v>
      </c>
      <c r="J2692" s="5" t="s">
        <v>1654</v>
      </c>
      <c r="K2692" s="5">
        <v>129</v>
      </c>
      <c r="L2692" s="5"/>
      <c r="M2692" s="5" t="s">
        <v>1658</v>
      </c>
      <c r="N2692" s="5">
        <v>1139066</v>
      </c>
      <c r="O2692" s="5" t="s">
        <v>279</v>
      </c>
      <c r="P2692" s="11">
        <v>5</v>
      </c>
      <c r="Q2692" s="12">
        <v>69.900000000000006</v>
      </c>
      <c r="R2692" s="13">
        <f t="shared" ref="R2692:R2755" si="42">+Q2692*P2692</f>
        <v>349.5</v>
      </c>
    </row>
    <row r="2693" spans="1:18" ht="51.6" customHeight="1">
      <c r="A2693" s="4" t="s">
        <v>2261</v>
      </c>
      <c r="B2693" s="5">
        <v>705</v>
      </c>
      <c r="C2693" s="5">
        <v>129</v>
      </c>
      <c r="D2693" s="5" t="s">
        <v>2263</v>
      </c>
      <c r="E2693" s="5" t="s">
        <v>1660</v>
      </c>
      <c r="F2693" s="5" t="s">
        <v>2275</v>
      </c>
      <c r="G2693" s="5" t="s">
        <v>1632</v>
      </c>
      <c r="H2693" s="5">
        <v>1</v>
      </c>
      <c r="I2693" s="5" t="s">
        <v>624</v>
      </c>
      <c r="J2693" s="5" t="s">
        <v>1654</v>
      </c>
      <c r="K2693" s="5">
        <v>129</v>
      </c>
      <c r="L2693" s="5"/>
      <c r="M2693" s="5" t="s">
        <v>1658</v>
      </c>
      <c r="N2693" s="5">
        <v>1139066</v>
      </c>
      <c r="O2693" s="5" t="s">
        <v>337</v>
      </c>
      <c r="P2693" s="11">
        <v>4</v>
      </c>
      <c r="Q2693" s="12">
        <v>69.900000000000006</v>
      </c>
      <c r="R2693" s="13">
        <f t="shared" si="42"/>
        <v>279.60000000000002</v>
      </c>
    </row>
    <row r="2694" spans="1:18" ht="51.6" customHeight="1">
      <c r="A2694" s="4" t="s">
        <v>2261</v>
      </c>
      <c r="B2694" s="5">
        <v>705</v>
      </c>
      <c r="C2694" s="5">
        <v>129</v>
      </c>
      <c r="D2694" s="5" t="s">
        <v>2263</v>
      </c>
      <c r="E2694" s="5" t="s">
        <v>1660</v>
      </c>
      <c r="F2694" s="5" t="s">
        <v>2275</v>
      </c>
      <c r="G2694" s="5" t="s">
        <v>1632</v>
      </c>
      <c r="H2694" s="5">
        <v>1</v>
      </c>
      <c r="I2694" s="5" t="s">
        <v>624</v>
      </c>
      <c r="J2694" s="5" t="s">
        <v>1654</v>
      </c>
      <c r="K2694" s="5">
        <v>129</v>
      </c>
      <c r="L2694" s="5"/>
      <c r="M2694" s="5" t="s">
        <v>1658</v>
      </c>
      <c r="N2694" s="5">
        <v>1139066</v>
      </c>
      <c r="O2694" s="5" t="s">
        <v>521</v>
      </c>
      <c r="P2694" s="11">
        <v>4</v>
      </c>
      <c r="Q2694" s="12">
        <v>69.900000000000006</v>
      </c>
      <c r="R2694" s="13">
        <f t="shared" si="42"/>
        <v>279.60000000000002</v>
      </c>
    </row>
    <row r="2695" spans="1:18" ht="51.6" customHeight="1">
      <c r="A2695" s="4" t="s">
        <v>2261</v>
      </c>
      <c r="B2695" s="5">
        <v>705</v>
      </c>
      <c r="C2695" s="5">
        <v>129</v>
      </c>
      <c r="D2695" s="5" t="s">
        <v>2263</v>
      </c>
      <c r="E2695" s="5" t="s">
        <v>1661</v>
      </c>
      <c r="F2695" s="5" t="s">
        <v>2275</v>
      </c>
      <c r="G2695" s="5" t="s">
        <v>1632</v>
      </c>
      <c r="H2695" s="5">
        <v>1</v>
      </c>
      <c r="I2695" s="5" t="s">
        <v>624</v>
      </c>
      <c r="J2695" s="5" t="s">
        <v>1654</v>
      </c>
      <c r="K2695" s="5">
        <v>129</v>
      </c>
      <c r="L2695" s="5"/>
      <c r="M2695" s="5" t="s">
        <v>1636</v>
      </c>
      <c r="N2695" s="5">
        <v>1139070</v>
      </c>
      <c r="O2695" s="5" t="s">
        <v>305</v>
      </c>
      <c r="P2695" s="11">
        <v>3</v>
      </c>
      <c r="Q2695" s="12">
        <v>119.89999999999999</v>
      </c>
      <c r="R2695" s="13">
        <f t="shared" si="42"/>
        <v>359.7</v>
      </c>
    </row>
    <row r="2696" spans="1:18" ht="51.6" customHeight="1">
      <c r="A2696" s="4" t="s">
        <v>2261</v>
      </c>
      <c r="B2696" s="5">
        <v>705</v>
      </c>
      <c r="C2696" s="5">
        <v>129</v>
      </c>
      <c r="D2696" s="5" t="s">
        <v>2263</v>
      </c>
      <c r="E2696" s="5" t="s">
        <v>1661</v>
      </c>
      <c r="F2696" s="5" t="s">
        <v>2275</v>
      </c>
      <c r="G2696" s="5" t="s">
        <v>1632</v>
      </c>
      <c r="H2696" s="5">
        <v>1</v>
      </c>
      <c r="I2696" s="5" t="s">
        <v>624</v>
      </c>
      <c r="J2696" s="5" t="s">
        <v>1654</v>
      </c>
      <c r="K2696" s="5">
        <v>129</v>
      </c>
      <c r="L2696" s="5"/>
      <c r="M2696" s="5" t="s">
        <v>1636</v>
      </c>
      <c r="N2696" s="5">
        <v>1139070</v>
      </c>
      <c r="O2696" s="5" t="s">
        <v>235</v>
      </c>
      <c r="P2696" s="11">
        <v>2</v>
      </c>
      <c r="Q2696" s="12">
        <v>119.9</v>
      </c>
      <c r="R2696" s="13">
        <f t="shared" si="42"/>
        <v>239.8</v>
      </c>
    </row>
    <row r="2697" spans="1:18" ht="51.6" customHeight="1">
      <c r="A2697" s="4" t="s">
        <v>2261</v>
      </c>
      <c r="B2697" s="5">
        <v>705</v>
      </c>
      <c r="C2697" s="5">
        <v>129</v>
      </c>
      <c r="D2697" s="5" t="s">
        <v>2263</v>
      </c>
      <c r="E2697" s="5" t="s">
        <v>1662</v>
      </c>
      <c r="F2697" s="5" t="s">
        <v>2275</v>
      </c>
      <c r="G2697" s="5" t="s">
        <v>1632</v>
      </c>
      <c r="H2697" s="5">
        <v>1</v>
      </c>
      <c r="I2697" s="5" t="s">
        <v>624</v>
      </c>
      <c r="J2697" s="5" t="s">
        <v>1654</v>
      </c>
      <c r="K2697" s="5">
        <v>129</v>
      </c>
      <c r="L2697" s="5"/>
      <c r="M2697" s="5" t="s">
        <v>1287</v>
      </c>
      <c r="N2697" s="5">
        <v>1139072</v>
      </c>
      <c r="O2697" s="5" t="s">
        <v>279</v>
      </c>
      <c r="P2697" s="11">
        <v>1</v>
      </c>
      <c r="Q2697" s="12">
        <v>84.9</v>
      </c>
      <c r="R2697" s="13">
        <f t="shared" si="42"/>
        <v>84.9</v>
      </c>
    </row>
    <row r="2698" spans="1:18" ht="51.6" customHeight="1">
      <c r="A2698" s="4" t="s">
        <v>2261</v>
      </c>
      <c r="B2698" s="5">
        <v>705</v>
      </c>
      <c r="C2698" s="5">
        <v>129</v>
      </c>
      <c r="D2698" s="5" t="s">
        <v>2263</v>
      </c>
      <c r="E2698" s="5" t="s">
        <v>1662</v>
      </c>
      <c r="F2698" s="5" t="s">
        <v>2275</v>
      </c>
      <c r="G2698" s="5" t="s">
        <v>1632</v>
      </c>
      <c r="H2698" s="5">
        <v>1</v>
      </c>
      <c r="I2698" s="5" t="s">
        <v>624</v>
      </c>
      <c r="J2698" s="5" t="s">
        <v>1654</v>
      </c>
      <c r="K2698" s="5">
        <v>129</v>
      </c>
      <c r="L2698" s="5"/>
      <c r="M2698" s="5" t="s">
        <v>1287</v>
      </c>
      <c r="N2698" s="5">
        <v>1139072</v>
      </c>
      <c r="O2698" s="5" t="s">
        <v>337</v>
      </c>
      <c r="P2698" s="11">
        <v>1</v>
      </c>
      <c r="Q2698" s="12">
        <v>84.9</v>
      </c>
      <c r="R2698" s="13">
        <f t="shared" si="42"/>
        <v>84.9</v>
      </c>
    </row>
    <row r="2699" spans="1:18" ht="51.6" customHeight="1">
      <c r="A2699" s="4" t="s">
        <v>2261</v>
      </c>
      <c r="B2699" s="5">
        <v>705</v>
      </c>
      <c r="C2699" s="5">
        <v>129</v>
      </c>
      <c r="D2699" s="5" t="s">
        <v>2263</v>
      </c>
      <c r="E2699" s="5" t="s">
        <v>1664</v>
      </c>
      <c r="F2699" s="5" t="s">
        <v>2275</v>
      </c>
      <c r="G2699" s="5" t="s">
        <v>1632</v>
      </c>
      <c r="H2699" s="5">
        <v>2</v>
      </c>
      <c r="I2699" s="5" t="s">
        <v>1095</v>
      </c>
      <c r="J2699" s="5" t="s">
        <v>1663</v>
      </c>
      <c r="K2699" s="5">
        <v>129</v>
      </c>
      <c r="L2699" s="5"/>
      <c r="M2699" s="5" t="s">
        <v>1636</v>
      </c>
      <c r="N2699" s="5">
        <v>1138980</v>
      </c>
      <c r="O2699" s="5" t="s">
        <v>305</v>
      </c>
      <c r="P2699" s="11">
        <v>1</v>
      </c>
      <c r="Q2699" s="12">
        <v>69.900000000000006</v>
      </c>
      <c r="R2699" s="13">
        <f t="shared" si="42"/>
        <v>69.900000000000006</v>
      </c>
    </row>
    <row r="2700" spans="1:18" ht="51.6" customHeight="1">
      <c r="A2700" s="4" t="s">
        <v>2261</v>
      </c>
      <c r="B2700" s="5">
        <v>705</v>
      </c>
      <c r="C2700" s="5">
        <v>129</v>
      </c>
      <c r="D2700" s="5" t="s">
        <v>2263</v>
      </c>
      <c r="E2700" s="5" t="s">
        <v>1664</v>
      </c>
      <c r="F2700" s="5" t="s">
        <v>2275</v>
      </c>
      <c r="G2700" s="5" t="s">
        <v>1632</v>
      </c>
      <c r="H2700" s="5">
        <v>2</v>
      </c>
      <c r="I2700" s="5" t="s">
        <v>1095</v>
      </c>
      <c r="J2700" s="5" t="s">
        <v>1663</v>
      </c>
      <c r="K2700" s="5">
        <v>129</v>
      </c>
      <c r="L2700" s="5"/>
      <c r="M2700" s="5" t="s">
        <v>1643</v>
      </c>
      <c r="N2700" s="5">
        <v>1138981</v>
      </c>
      <c r="O2700" s="5" t="s">
        <v>279</v>
      </c>
      <c r="P2700" s="11">
        <v>1</v>
      </c>
      <c r="Q2700" s="12">
        <v>69.900000000000006</v>
      </c>
      <c r="R2700" s="13">
        <f t="shared" si="42"/>
        <v>69.900000000000006</v>
      </c>
    </row>
    <row r="2701" spans="1:18" ht="51.6" customHeight="1">
      <c r="A2701" s="4" t="s">
        <v>2261</v>
      </c>
      <c r="B2701" s="5">
        <v>705</v>
      </c>
      <c r="C2701" s="5">
        <v>129</v>
      </c>
      <c r="D2701" s="5" t="s">
        <v>2263</v>
      </c>
      <c r="E2701" s="5" t="s">
        <v>1664</v>
      </c>
      <c r="F2701" s="5" t="s">
        <v>2275</v>
      </c>
      <c r="G2701" s="5" t="s">
        <v>1632</v>
      </c>
      <c r="H2701" s="5">
        <v>2</v>
      </c>
      <c r="I2701" s="5" t="s">
        <v>1095</v>
      </c>
      <c r="J2701" s="5" t="s">
        <v>1663</v>
      </c>
      <c r="K2701" s="5">
        <v>129</v>
      </c>
      <c r="L2701" s="5"/>
      <c r="M2701" s="5" t="s">
        <v>1643</v>
      </c>
      <c r="N2701" s="5">
        <v>1138981</v>
      </c>
      <c r="O2701" s="5" t="s">
        <v>337</v>
      </c>
      <c r="P2701" s="11">
        <v>1</v>
      </c>
      <c r="Q2701" s="12">
        <v>69.900000000000006</v>
      </c>
      <c r="R2701" s="13">
        <f t="shared" si="42"/>
        <v>69.900000000000006</v>
      </c>
    </row>
    <row r="2702" spans="1:18" ht="51.6" customHeight="1">
      <c r="A2702" s="4" t="s">
        <v>2261</v>
      </c>
      <c r="B2702" s="5">
        <v>705</v>
      </c>
      <c r="C2702" s="5">
        <v>129</v>
      </c>
      <c r="D2702" s="5" t="s">
        <v>2263</v>
      </c>
      <c r="E2702" s="5" t="s">
        <v>1664</v>
      </c>
      <c r="F2702" s="5" t="s">
        <v>2275</v>
      </c>
      <c r="G2702" s="5" t="s">
        <v>1632</v>
      </c>
      <c r="H2702" s="5">
        <v>2</v>
      </c>
      <c r="I2702" s="5" t="s">
        <v>1095</v>
      </c>
      <c r="J2702" s="5" t="s">
        <v>1663</v>
      </c>
      <c r="K2702" s="5">
        <v>129</v>
      </c>
      <c r="L2702" s="5"/>
      <c r="M2702" s="5" t="s">
        <v>1639</v>
      </c>
      <c r="N2702" s="5">
        <v>1138982</v>
      </c>
      <c r="O2702" s="5" t="s">
        <v>279</v>
      </c>
      <c r="P2702" s="11">
        <v>1</v>
      </c>
      <c r="Q2702" s="12">
        <v>69.900000000000006</v>
      </c>
      <c r="R2702" s="13">
        <f t="shared" si="42"/>
        <v>69.900000000000006</v>
      </c>
    </row>
    <row r="2703" spans="1:18" ht="51.6" customHeight="1">
      <c r="A2703" s="4" t="s">
        <v>2261</v>
      </c>
      <c r="B2703" s="5">
        <v>705</v>
      </c>
      <c r="C2703" s="5">
        <v>129</v>
      </c>
      <c r="D2703" s="5" t="s">
        <v>2263</v>
      </c>
      <c r="E2703" s="5" t="s">
        <v>1664</v>
      </c>
      <c r="F2703" s="5" t="s">
        <v>2275</v>
      </c>
      <c r="G2703" s="5" t="s">
        <v>1632</v>
      </c>
      <c r="H2703" s="5">
        <v>2</v>
      </c>
      <c r="I2703" s="5" t="s">
        <v>1095</v>
      </c>
      <c r="J2703" s="5" t="s">
        <v>1663</v>
      </c>
      <c r="K2703" s="5">
        <v>129</v>
      </c>
      <c r="L2703" s="5"/>
      <c r="M2703" s="5" t="s">
        <v>1639</v>
      </c>
      <c r="N2703" s="5">
        <v>1138982</v>
      </c>
      <c r="O2703" s="5" t="s">
        <v>337</v>
      </c>
      <c r="P2703" s="11">
        <v>1</v>
      </c>
      <c r="Q2703" s="12">
        <v>69.900000000000006</v>
      </c>
      <c r="R2703" s="13">
        <f t="shared" si="42"/>
        <v>69.900000000000006</v>
      </c>
    </row>
    <row r="2704" spans="1:18" ht="51.6" customHeight="1">
      <c r="A2704" s="4" t="s">
        <v>2261</v>
      </c>
      <c r="B2704" s="5">
        <v>705</v>
      </c>
      <c r="C2704" s="5">
        <v>129</v>
      </c>
      <c r="D2704" s="5" t="s">
        <v>2263</v>
      </c>
      <c r="E2704" s="5" t="s">
        <v>1664</v>
      </c>
      <c r="F2704" s="5" t="s">
        <v>2275</v>
      </c>
      <c r="G2704" s="5" t="s">
        <v>1632</v>
      </c>
      <c r="H2704" s="5">
        <v>2</v>
      </c>
      <c r="I2704" s="5" t="s">
        <v>1095</v>
      </c>
      <c r="J2704" s="5" t="s">
        <v>1663</v>
      </c>
      <c r="K2704" s="5">
        <v>129</v>
      </c>
      <c r="L2704" s="5"/>
      <c r="M2704" s="5" t="s">
        <v>1264</v>
      </c>
      <c r="N2704" s="5">
        <v>1138983</v>
      </c>
      <c r="O2704" s="5" t="s">
        <v>521</v>
      </c>
      <c r="P2704" s="11">
        <v>1</v>
      </c>
      <c r="Q2704" s="12">
        <v>69.900000000000006</v>
      </c>
      <c r="R2704" s="13">
        <f t="shared" si="42"/>
        <v>69.900000000000006</v>
      </c>
    </row>
    <row r="2705" spans="1:18" ht="51.6" customHeight="1">
      <c r="A2705" s="4" t="s">
        <v>2261</v>
      </c>
      <c r="B2705" s="5">
        <v>705</v>
      </c>
      <c r="C2705" s="5">
        <v>129</v>
      </c>
      <c r="D2705" s="5" t="s">
        <v>2263</v>
      </c>
      <c r="E2705" s="5" t="s">
        <v>1666</v>
      </c>
      <c r="F2705" s="5" t="s">
        <v>2275</v>
      </c>
      <c r="G2705" s="5" t="s">
        <v>1632</v>
      </c>
      <c r="H2705" s="5">
        <v>4</v>
      </c>
      <c r="I2705" s="5" t="s">
        <v>644</v>
      </c>
      <c r="J2705" s="5" t="s">
        <v>1665</v>
      </c>
      <c r="K2705" s="5">
        <v>129</v>
      </c>
      <c r="L2705" s="5">
        <v>32</v>
      </c>
      <c r="M2705" s="5" t="s">
        <v>860</v>
      </c>
      <c r="N2705" s="5">
        <v>1099224</v>
      </c>
      <c r="O2705" s="5">
        <v>31</v>
      </c>
      <c r="P2705" s="11">
        <v>1</v>
      </c>
      <c r="Q2705" s="12">
        <v>99.9</v>
      </c>
      <c r="R2705" s="13">
        <f t="shared" si="42"/>
        <v>99.9</v>
      </c>
    </row>
    <row r="2706" spans="1:18" ht="51.6" customHeight="1">
      <c r="A2706" s="4" t="s">
        <v>2261</v>
      </c>
      <c r="B2706" s="5">
        <v>705</v>
      </c>
      <c r="C2706" s="5">
        <v>129</v>
      </c>
      <c r="D2706" s="5" t="s">
        <v>2263</v>
      </c>
      <c r="E2706" s="5" t="s">
        <v>1667</v>
      </c>
      <c r="F2706" s="5" t="s">
        <v>2275</v>
      </c>
      <c r="G2706" s="5" t="s">
        <v>1632</v>
      </c>
      <c r="H2706" s="5">
        <v>4</v>
      </c>
      <c r="I2706" s="5" t="s">
        <v>644</v>
      </c>
      <c r="J2706" s="5" t="s">
        <v>1665</v>
      </c>
      <c r="K2706" s="5">
        <v>129</v>
      </c>
      <c r="L2706" s="5">
        <v>32</v>
      </c>
      <c r="M2706" s="5" t="s">
        <v>1668</v>
      </c>
      <c r="N2706" s="5">
        <v>1139051</v>
      </c>
      <c r="O2706" s="5">
        <v>31</v>
      </c>
      <c r="P2706" s="11">
        <v>1</v>
      </c>
      <c r="Q2706" s="12">
        <v>109.9</v>
      </c>
      <c r="R2706" s="13">
        <f t="shared" si="42"/>
        <v>109.9</v>
      </c>
    </row>
    <row r="2707" spans="1:18" ht="51.6" customHeight="1">
      <c r="A2707" s="4" t="s">
        <v>2261</v>
      </c>
      <c r="B2707" s="5">
        <v>705</v>
      </c>
      <c r="C2707" s="5">
        <v>129</v>
      </c>
      <c r="D2707" s="5" t="s">
        <v>2263</v>
      </c>
      <c r="E2707" s="5" t="s">
        <v>1669</v>
      </c>
      <c r="F2707" s="5" t="s">
        <v>2275</v>
      </c>
      <c r="G2707" s="5" t="s">
        <v>1632</v>
      </c>
      <c r="H2707" s="5">
        <v>4</v>
      </c>
      <c r="I2707" s="5" t="s">
        <v>644</v>
      </c>
      <c r="J2707" s="5" t="s">
        <v>1665</v>
      </c>
      <c r="K2707" s="5">
        <v>129</v>
      </c>
      <c r="L2707" s="5">
        <v>32</v>
      </c>
      <c r="M2707" s="5" t="s">
        <v>84</v>
      </c>
      <c r="N2707" s="5">
        <v>1139107</v>
      </c>
      <c r="O2707" s="5">
        <v>30</v>
      </c>
      <c r="P2707" s="11">
        <v>1</v>
      </c>
      <c r="Q2707" s="12">
        <v>129.9</v>
      </c>
      <c r="R2707" s="13">
        <f t="shared" si="42"/>
        <v>129.9</v>
      </c>
    </row>
    <row r="2708" spans="1:18" ht="51.6" customHeight="1">
      <c r="A2708" s="4" t="s">
        <v>2261</v>
      </c>
      <c r="B2708" s="5">
        <v>705</v>
      </c>
      <c r="C2708" s="5">
        <v>129</v>
      </c>
      <c r="D2708" s="5" t="s">
        <v>2263</v>
      </c>
      <c r="E2708" s="5" t="s">
        <v>1670</v>
      </c>
      <c r="F2708" s="5" t="s">
        <v>2275</v>
      </c>
      <c r="G2708" s="5" t="s">
        <v>1632</v>
      </c>
      <c r="H2708" s="5">
        <v>4</v>
      </c>
      <c r="I2708" s="5" t="s">
        <v>644</v>
      </c>
      <c r="J2708" s="5" t="s">
        <v>1665</v>
      </c>
      <c r="K2708" s="5">
        <v>129</v>
      </c>
      <c r="L2708" s="5">
        <v>32</v>
      </c>
      <c r="M2708" s="5" t="s">
        <v>1671</v>
      </c>
      <c r="N2708" s="5">
        <v>1139110</v>
      </c>
      <c r="O2708" s="5">
        <v>28</v>
      </c>
      <c r="P2708" s="11">
        <v>2</v>
      </c>
      <c r="Q2708" s="12">
        <v>99.9</v>
      </c>
      <c r="R2708" s="13">
        <f t="shared" si="42"/>
        <v>199.8</v>
      </c>
    </row>
    <row r="2709" spans="1:18" ht="51.6" customHeight="1">
      <c r="A2709" s="4" t="s">
        <v>2261</v>
      </c>
      <c r="B2709" s="5">
        <v>705</v>
      </c>
      <c r="C2709" s="5">
        <v>129</v>
      </c>
      <c r="D2709" s="5" t="s">
        <v>2263</v>
      </c>
      <c r="E2709" s="5" t="s">
        <v>1672</v>
      </c>
      <c r="F2709" s="5" t="s">
        <v>2275</v>
      </c>
      <c r="G2709" s="5" t="s">
        <v>1632</v>
      </c>
      <c r="H2709" s="5">
        <v>4</v>
      </c>
      <c r="I2709" s="5" t="s">
        <v>644</v>
      </c>
      <c r="J2709" s="5" t="s">
        <v>1665</v>
      </c>
      <c r="K2709" s="5">
        <v>129</v>
      </c>
      <c r="L2709" s="5">
        <v>32</v>
      </c>
      <c r="M2709" s="5" t="s">
        <v>1671</v>
      </c>
      <c r="N2709" s="5">
        <v>1139112</v>
      </c>
      <c r="O2709" s="5">
        <v>36</v>
      </c>
      <c r="P2709" s="11">
        <v>1</v>
      </c>
      <c r="Q2709" s="12">
        <v>99.9</v>
      </c>
      <c r="R2709" s="13">
        <f t="shared" si="42"/>
        <v>99.9</v>
      </c>
    </row>
    <row r="2710" spans="1:18" ht="51.6" customHeight="1">
      <c r="A2710" s="4" t="s">
        <v>2261</v>
      </c>
      <c r="B2710" s="5">
        <v>705</v>
      </c>
      <c r="C2710" s="5">
        <v>129</v>
      </c>
      <c r="D2710" s="5" t="s">
        <v>2263</v>
      </c>
      <c r="E2710" s="5" t="s">
        <v>1672</v>
      </c>
      <c r="F2710" s="5" t="s">
        <v>2275</v>
      </c>
      <c r="G2710" s="5" t="s">
        <v>1632</v>
      </c>
      <c r="H2710" s="5">
        <v>4</v>
      </c>
      <c r="I2710" s="5" t="s">
        <v>644</v>
      </c>
      <c r="J2710" s="5" t="s">
        <v>1665</v>
      </c>
      <c r="K2710" s="5">
        <v>129</v>
      </c>
      <c r="L2710" s="5">
        <v>32</v>
      </c>
      <c r="M2710" s="5" t="s">
        <v>1671</v>
      </c>
      <c r="N2710" s="5">
        <v>1139112</v>
      </c>
      <c r="O2710" s="5">
        <v>38</v>
      </c>
      <c r="P2710" s="11">
        <v>2</v>
      </c>
      <c r="Q2710" s="12">
        <v>99.9</v>
      </c>
      <c r="R2710" s="13">
        <f t="shared" si="42"/>
        <v>199.8</v>
      </c>
    </row>
    <row r="2711" spans="1:18" ht="51.6" customHeight="1">
      <c r="A2711" s="4" t="s">
        <v>2261</v>
      </c>
      <c r="B2711" s="5">
        <v>705</v>
      </c>
      <c r="C2711" s="5">
        <v>129</v>
      </c>
      <c r="D2711" s="5" t="s">
        <v>2263</v>
      </c>
      <c r="E2711" s="5" t="s">
        <v>1672</v>
      </c>
      <c r="F2711" s="5" t="s">
        <v>2275</v>
      </c>
      <c r="G2711" s="5" t="s">
        <v>1632</v>
      </c>
      <c r="H2711" s="5">
        <v>4</v>
      </c>
      <c r="I2711" s="5" t="s">
        <v>644</v>
      </c>
      <c r="J2711" s="5" t="s">
        <v>1665</v>
      </c>
      <c r="K2711" s="5">
        <v>129</v>
      </c>
      <c r="L2711" s="5">
        <v>32</v>
      </c>
      <c r="M2711" s="5" t="s">
        <v>1671</v>
      </c>
      <c r="N2711" s="5">
        <v>1133938</v>
      </c>
      <c r="O2711" s="5">
        <v>28</v>
      </c>
      <c r="P2711" s="11">
        <v>1</v>
      </c>
      <c r="Q2711" s="12">
        <v>99.9</v>
      </c>
      <c r="R2711" s="13">
        <f t="shared" si="42"/>
        <v>99.9</v>
      </c>
    </row>
    <row r="2712" spans="1:18" ht="51.6" customHeight="1">
      <c r="A2712" s="4" t="s">
        <v>2261</v>
      </c>
      <c r="B2712" s="5">
        <v>705</v>
      </c>
      <c r="C2712" s="5">
        <v>129</v>
      </c>
      <c r="D2712" s="5" t="s">
        <v>2263</v>
      </c>
      <c r="E2712" s="5" t="s">
        <v>1672</v>
      </c>
      <c r="F2712" s="5" t="s">
        <v>2275</v>
      </c>
      <c r="G2712" s="5" t="s">
        <v>1632</v>
      </c>
      <c r="H2712" s="5">
        <v>4</v>
      </c>
      <c r="I2712" s="5" t="s">
        <v>644</v>
      </c>
      <c r="J2712" s="5" t="s">
        <v>1665</v>
      </c>
      <c r="K2712" s="5">
        <v>129</v>
      </c>
      <c r="L2712" s="5">
        <v>32</v>
      </c>
      <c r="M2712" s="5" t="s">
        <v>1671</v>
      </c>
      <c r="N2712" s="5">
        <v>1133938</v>
      </c>
      <c r="O2712" s="5">
        <v>36</v>
      </c>
      <c r="P2712" s="11">
        <v>1</v>
      </c>
      <c r="Q2712" s="12">
        <v>99.9</v>
      </c>
      <c r="R2712" s="13">
        <f t="shared" si="42"/>
        <v>99.9</v>
      </c>
    </row>
    <row r="2713" spans="1:18" ht="51.6" customHeight="1">
      <c r="A2713" s="4" t="s">
        <v>2261</v>
      </c>
      <c r="B2713" s="5">
        <v>705</v>
      </c>
      <c r="C2713" s="5">
        <v>129</v>
      </c>
      <c r="D2713" s="5" t="s">
        <v>2263</v>
      </c>
      <c r="E2713" s="5" t="s">
        <v>1673</v>
      </c>
      <c r="F2713" s="5" t="s">
        <v>2275</v>
      </c>
      <c r="G2713" s="5" t="s">
        <v>1632</v>
      </c>
      <c r="H2713" s="5">
        <v>4</v>
      </c>
      <c r="I2713" s="5" t="s">
        <v>644</v>
      </c>
      <c r="J2713" s="5" t="s">
        <v>1665</v>
      </c>
      <c r="K2713" s="5">
        <v>129</v>
      </c>
      <c r="L2713" s="5">
        <v>32</v>
      </c>
      <c r="M2713" s="5" t="s">
        <v>1671</v>
      </c>
      <c r="N2713" s="5">
        <v>1139113</v>
      </c>
      <c r="O2713" s="5">
        <v>33</v>
      </c>
      <c r="P2713" s="11">
        <v>1</v>
      </c>
      <c r="Q2713" s="12">
        <v>109.9</v>
      </c>
      <c r="R2713" s="13">
        <f t="shared" si="42"/>
        <v>109.9</v>
      </c>
    </row>
    <row r="2714" spans="1:18" ht="51.6" customHeight="1">
      <c r="A2714" s="4" t="s">
        <v>2261</v>
      </c>
      <c r="B2714" s="5">
        <v>705</v>
      </c>
      <c r="C2714" s="5">
        <v>129</v>
      </c>
      <c r="D2714" s="5" t="s">
        <v>2263</v>
      </c>
      <c r="E2714" s="5" t="s">
        <v>1674</v>
      </c>
      <c r="F2714" s="5" t="s">
        <v>2275</v>
      </c>
      <c r="G2714" s="5" t="s">
        <v>1632</v>
      </c>
      <c r="H2714" s="5">
        <v>4</v>
      </c>
      <c r="I2714" s="5" t="s">
        <v>644</v>
      </c>
      <c r="J2714" s="5" t="s">
        <v>1665</v>
      </c>
      <c r="K2714" s="5">
        <v>129</v>
      </c>
      <c r="L2714" s="5">
        <v>32</v>
      </c>
      <c r="M2714" s="5" t="s">
        <v>40</v>
      </c>
      <c r="N2714" s="5">
        <v>1139114</v>
      </c>
      <c r="O2714" s="5">
        <v>38</v>
      </c>
      <c r="P2714" s="11">
        <v>1</v>
      </c>
      <c r="Q2714" s="12">
        <v>99.9</v>
      </c>
      <c r="R2714" s="13">
        <f t="shared" si="42"/>
        <v>99.9</v>
      </c>
    </row>
    <row r="2715" spans="1:18" ht="51.6" customHeight="1">
      <c r="A2715" s="4" t="s">
        <v>2261</v>
      </c>
      <c r="B2715" s="5">
        <v>705</v>
      </c>
      <c r="C2715" s="5">
        <v>129</v>
      </c>
      <c r="D2715" s="5" t="s">
        <v>2263</v>
      </c>
      <c r="E2715" s="5" t="s">
        <v>1676</v>
      </c>
      <c r="F2715" s="5" t="s">
        <v>2275</v>
      </c>
      <c r="G2715" s="5" t="s">
        <v>1632</v>
      </c>
      <c r="H2715" s="5">
        <v>5</v>
      </c>
      <c r="I2715" s="5" t="s">
        <v>649</v>
      </c>
      <c r="J2715" s="5" t="s">
        <v>1675</v>
      </c>
      <c r="K2715" s="5">
        <v>129</v>
      </c>
      <c r="L2715" s="5"/>
      <c r="M2715" s="5" t="s">
        <v>1648</v>
      </c>
      <c r="N2715" s="5">
        <v>1138986</v>
      </c>
      <c r="O2715" s="5" t="s">
        <v>235</v>
      </c>
      <c r="P2715" s="11">
        <v>1</v>
      </c>
      <c r="Q2715" s="12">
        <v>89.9</v>
      </c>
      <c r="R2715" s="13">
        <f t="shared" si="42"/>
        <v>89.9</v>
      </c>
    </row>
    <row r="2716" spans="1:18" ht="51.6" customHeight="1">
      <c r="A2716" s="4" t="s">
        <v>2261</v>
      </c>
      <c r="B2716" s="5">
        <v>705</v>
      </c>
      <c r="C2716" s="5">
        <v>129</v>
      </c>
      <c r="D2716" s="5" t="s">
        <v>2263</v>
      </c>
      <c r="E2716" s="5" t="s">
        <v>1676</v>
      </c>
      <c r="F2716" s="5" t="s">
        <v>2275</v>
      </c>
      <c r="G2716" s="5" t="s">
        <v>1632</v>
      </c>
      <c r="H2716" s="5">
        <v>5</v>
      </c>
      <c r="I2716" s="5" t="s">
        <v>649</v>
      </c>
      <c r="J2716" s="5" t="s">
        <v>1675</v>
      </c>
      <c r="K2716" s="5">
        <v>129</v>
      </c>
      <c r="L2716" s="5"/>
      <c r="M2716" s="5" t="s">
        <v>1648</v>
      </c>
      <c r="N2716" s="5">
        <v>1138986</v>
      </c>
      <c r="O2716" s="5" t="s">
        <v>337</v>
      </c>
      <c r="P2716" s="11">
        <v>2</v>
      </c>
      <c r="Q2716" s="12">
        <v>89.9</v>
      </c>
      <c r="R2716" s="13">
        <f t="shared" si="42"/>
        <v>179.8</v>
      </c>
    </row>
    <row r="2717" spans="1:18" ht="51.6" customHeight="1">
      <c r="A2717" s="4" t="s">
        <v>2261</v>
      </c>
      <c r="B2717" s="5">
        <v>705</v>
      </c>
      <c r="C2717" s="5">
        <v>129</v>
      </c>
      <c r="D2717" s="5" t="s">
        <v>2263</v>
      </c>
      <c r="E2717" s="5" t="s">
        <v>1676</v>
      </c>
      <c r="F2717" s="5" t="s">
        <v>2275</v>
      </c>
      <c r="G2717" s="5" t="s">
        <v>1632</v>
      </c>
      <c r="H2717" s="5">
        <v>5</v>
      </c>
      <c r="I2717" s="5" t="s">
        <v>649</v>
      </c>
      <c r="J2717" s="5" t="s">
        <v>1675</v>
      </c>
      <c r="K2717" s="5">
        <v>129</v>
      </c>
      <c r="L2717" s="5"/>
      <c r="M2717" s="5" t="s">
        <v>1641</v>
      </c>
      <c r="N2717" s="5">
        <v>1133676</v>
      </c>
      <c r="O2717" s="5" t="s">
        <v>337</v>
      </c>
      <c r="P2717" s="11">
        <v>1</v>
      </c>
      <c r="Q2717" s="12">
        <v>89.9</v>
      </c>
      <c r="R2717" s="13">
        <f t="shared" si="42"/>
        <v>89.9</v>
      </c>
    </row>
    <row r="2718" spans="1:18" ht="51.6" customHeight="1">
      <c r="A2718" s="4" t="s">
        <v>2261</v>
      </c>
      <c r="B2718" s="5">
        <v>705</v>
      </c>
      <c r="C2718" s="5">
        <v>129</v>
      </c>
      <c r="D2718" s="5" t="s">
        <v>2263</v>
      </c>
      <c r="E2718" s="5" t="s">
        <v>1676</v>
      </c>
      <c r="F2718" s="5" t="s">
        <v>2275</v>
      </c>
      <c r="G2718" s="5" t="s">
        <v>1632</v>
      </c>
      <c r="H2718" s="5">
        <v>5</v>
      </c>
      <c r="I2718" s="5" t="s">
        <v>649</v>
      </c>
      <c r="J2718" s="5" t="s">
        <v>1675</v>
      </c>
      <c r="K2718" s="5">
        <v>129</v>
      </c>
      <c r="L2718" s="5"/>
      <c r="M2718" s="5" t="s">
        <v>1312</v>
      </c>
      <c r="N2718" s="5">
        <v>1133678</v>
      </c>
      <c r="O2718" s="5" t="s">
        <v>337</v>
      </c>
      <c r="P2718" s="11">
        <v>2</v>
      </c>
      <c r="Q2718" s="12">
        <v>89.9</v>
      </c>
      <c r="R2718" s="13">
        <f t="shared" si="42"/>
        <v>179.8</v>
      </c>
    </row>
    <row r="2719" spans="1:18" ht="51.6" customHeight="1">
      <c r="A2719" s="4" t="s">
        <v>2261</v>
      </c>
      <c r="B2719" s="5">
        <v>705</v>
      </c>
      <c r="C2719" s="5">
        <v>129</v>
      </c>
      <c r="D2719" s="5" t="s">
        <v>2263</v>
      </c>
      <c r="E2719" s="5" t="s">
        <v>1676</v>
      </c>
      <c r="F2719" s="5" t="s">
        <v>2275</v>
      </c>
      <c r="G2719" s="5" t="s">
        <v>1632</v>
      </c>
      <c r="H2719" s="5">
        <v>5</v>
      </c>
      <c r="I2719" s="5" t="s">
        <v>649</v>
      </c>
      <c r="J2719" s="5" t="s">
        <v>1675</v>
      </c>
      <c r="K2719" s="5">
        <v>129</v>
      </c>
      <c r="L2719" s="5"/>
      <c r="M2719" s="5" t="s">
        <v>1287</v>
      </c>
      <c r="N2719" s="5">
        <v>1138991</v>
      </c>
      <c r="O2719" s="5" t="s">
        <v>279</v>
      </c>
      <c r="P2719" s="11">
        <v>2</v>
      </c>
      <c r="Q2719" s="12">
        <v>89.9</v>
      </c>
      <c r="R2719" s="13">
        <f t="shared" si="42"/>
        <v>179.8</v>
      </c>
    </row>
    <row r="2720" spans="1:18" ht="51.6" customHeight="1">
      <c r="A2720" s="4" t="s">
        <v>2261</v>
      </c>
      <c r="B2720" s="5">
        <v>705</v>
      </c>
      <c r="C2720" s="5">
        <v>129</v>
      </c>
      <c r="D2720" s="5" t="s">
        <v>2263</v>
      </c>
      <c r="E2720" s="5" t="s">
        <v>1676</v>
      </c>
      <c r="F2720" s="5" t="s">
        <v>2275</v>
      </c>
      <c r="G2720" s="5" t="s">
        <v>1632</v>
      </c>
      <c r="H2720" s="5">
        <v>5</v>
      </c>
      <c r="I2720" s="5" t="s">
        <v>649</v>
      </c>
      <c r="J2720" s="5" t="s">
        <v>1675</v>
      </c>
      <c r="K2720" s="5">
        <v>129</v>
      </c>
      <c r="L2720" s="5"/>
      <c r="M2720" s="5" t="s">
        <v>1287</v>
      </c>
      <c r="N2720" s="5">
        <v>1138991</v>
      </c>
      <c r="O2720" s="5" t="s">
        <v>337</v>
      </c>
      <c r="P2720" s="11">
        <v>4</v>
      </c>
      <c r="Q2720" s="12">
        <v>89.9</v>
      </c>
      <c r="R2720" s="13">
        <f t="shared" si="42"/>
        <v>359.6</v>
      </c>
    </row>
    <row r="2721" spans="1:18" ht="51.6" customHeight="1">
      <c r="A2721" s="4" t="s">
        <v>2261</v>
      </c>
      <c r="B2721" s="5">
        <v>705</v>
      </c>
      <c r="C2721" s="5">
        <v>129</v>
      </c>
      <c r="D2721" s="5" t="s">
        <v>2263</v>
      </c>
      <c r="E2721" s="5" t="s">
        <v>1676</v>
      </c>
      <c r="F2721" s="5" t="s">
        <v>2275</v>
      </c>
      <c r="G2721" s="5" t="s">
        <v>1632</v>
      </c>
      <c r="H2721" s="5">
        <v>5</v>
      </c>
      <c r="I2721" s="5" t="s">
        <v>649</v>
      </c>
      <c r="J2721" s="5" t="s">
        <v>1675</v>
      </c>
      <c r="K2721" s="5">
        <v>129</v>
      </c>
      <c r="L2721" s="5"/>
      <c r="M2721" s="5" t="s">
        <v>1287</v>
      </c>
      <c r="N2721" s="5">
        <v>1138991</v>
      </c>
      <c r="O2721" s="5" t="s">
        <v>521</v>
      </c>
      <c r="P2721" s="11">
        <v>4</v>
      </c>
      <c r="Q2721" s="12">
        <v>89.9</v>
      </c>
      <c r="R2721" s="13">
        <f t="shared" si="42"/>
        <v>359.6</v>
      </c>
    </row>
    <row r="2722" spans="1:18" ht="51.6" customHeight="1">
      <c r="A2722" s="4" t="s">
        <v>2261</v>
      </c>
      <c r="B2722" s="5">
        <v>705</v>
      </c>
      <c r="C2722" s="5">
        <v>129</v>
      </c>
      <c r="D2722" s="5" t="s">
        <v>2263</v>
      </c>
      <c r="E2722" s="5" t="s">
        <v>1677</v>
      </c>
      <c r="F2722" s="5" t="s">
        <v>2275</v>
      </c>
      <c r="G2722" s="5" t="s">
        <v>1632</v>
      </c>
      <c r="H2722" s="5">
        <v>5</v>
      </c>
      <c r="I2722" s="5" t="s">
        <v>649</v>
      </c>
      <c r="J2722" s="5" t="s">
        <v>1675</v>
      </c>
      <c r="K2722" s="5">
        <v>129</v>
      </c>
      <c r="L2722" s="5"/>
      <c r="M2722" s="5" t="s">
        <v>993</v>
      </c>
      <c r="N2722" s="5">
        <v>1139019</v>
      </c>
      <c r="O2722" s="5" t="s">
        <v>337</v>
      </c>
      <c r="P2722" s="11">
        <v>2</v>
      </c>
      <c r="Q2722" s="12">
        <v>99.9</v>
      </c>
      <c r="R2722" s="13">
        <f t="shared" si="42"/>
        <v>199.8</v>
      </c>
    </row>
    <row r="2723" spans="1:18" ht="51.6" customHeight="1">
      <c r="A2723" s="4" t="s">
        <v>2261</v>
      </c>
      <c r="B2723" s="5">
        <v>705</v>
      </c>
      <c r="C2723" s="5">
        <v>129</v>
      </c>
      <c r="D2723" s="5" t="s">
        <v>2263</v>
      </c>
      <c r="E2723" s="5" t="s">
        <v>1677</v>
      </c>
      <c r="F2723" s="5" t="s">
        <v>2275</v>
      </c>
      <c r="G2723" s="5" t="s">
        <v>1632</v>
      </c>
      <c r="H2723" s="5">
        <v>5</v>
      </c>
      <c r="I2723" s="5" t="s">
        <v>649</v>
      </c>
      <c r="J2723" s="5" t="s">
        <v>1675</v>
      </c>
      <c r="K2723" s="5">
        <v>129</v>
      </c>
      <c r="L2723" s="5"/>
      <c r="M2723" s="5" t="s">
        <v>993</v>
      </c>
      <c r="N2723" s="5">
        <v>1139019</v>
      </c>
      <c r="O2723" s="5" t="s">
        <v>521</v>
      </c>
      <c r="P2723" s="11">
        <v>1</v>
      </c>
      <c r="Q2723" s="12">
        <v>99.9</v>
      </c>
      <c r="R2723" s="13">
        <f t="shared" si="42"/>
        <v>99.9</v>
      </c>
    </row>
    <row r="2724" spans="1:18" ht="51.6" customHeight="1">
      <c r="A2724" s="4" t="s">
        <v>2261</v>
      </c>
      <c r="B2724" s="5">
        <v>705</v>
      </c>
      <c r="C2724" s="5">
        <v>129</v>
      </c>
      <c r="D2724" s="5" t="s">
        <v>2263</v>
      </c>
      <c r="E2724" s="5" t="s">
        <v>1678</v>
      </c>
      <c r="F2724" s="5" t="s">
        <v>2275</v>
      </c>
      <c r="G2724" s="5" t="s">
        <v>1632</v>
      </c>
      <c r="H2724" s="5">
        <v>5</v>
      </c>
      <c r="I2724" s="5" t="s">
        <v>649</v>
      </c>
      <c r="J2724" s="5" t="s">
        <v>1675</v>
      </c>
      <c r="K2724" s="5">
        <v>129</v>
      </c>
      <c r="L2724" s="5"/>
      <c r="M2724" s="5" t="s">
        <v>1636</v>
      </c>
      <c r="N2724" s="5">
        <v>1139034</v>
      </c>
      <c r="O2724" s="5" t="s">
        <v>235</v>
      </c>
      <c r="P2724" s="11">
        <v>1</v>
      </c>
      <c r="Q2724" s="12">
        <v>89.9</v>
      </c>
      <c r="R2724" s="13">
        <f t="shared" si="42"/>
        <v>89.9</v>
      </c>
    </row>
    <row r="2725" spans="1:18" ht="51.6" customHeight="1">
      <c r="A2725" s="4" t="s">
        <v>2261</v>
      </c>
      <c r="B2725" s="5">
        <v>705</v>
      </c>
      <c r="C2725" s="5">
        <v>129</v>
      </c>
      <c r="D2725" s="5" t="s">
        <v>2263</v>
      </c>
      <c r="E2725" s="5" t="s">
        <v>1678</v>
      </c>
      <c r="F2725" s="5" t="s">
        <v>2275</v>
      </c>
      <c r="G2725" s="5" t="s">
        <v>1632</v>
      </c>
      <c r="H2725" s="5">
        <v>5</v>
      </c>
      <c r="I2725" s="5" t="s">
        <v>649</v>
      </c>
      <c r="J2725" s="5" t="s">
        <v>1675</v>
      </c>
      <c r="K2725" s="5">
        <v>129</v>
      </c>
      <c r="L2725" s="5"/>
      <c r="M2725" s="5" t="s">
        <v>1636</v>
      </c>
      <c r="N2725" s="5">
        <v>1139034</v>
      </c>
      <c r="O2725" s="5" t="s">
        <v>521</v>
      </c>
      <c r="P2725" s="11">
        <v>1</v>
      </c>
      <c r="Q2725" s="12">
        <v>89.9</v>
      </c>
      <c r="R2725" s="13">
        <f t="shared" si="42"/>
        <v>89.9</v>
      </c>
    </row>
    <row r="2726" spans="1:18" ht="51.6" customHeight="1">
      <c r="A2726" s="4" t="s">
        <v>2261</v>
      </c>
      <c r="B2726" s="5">
        <v>705</v>
      </c>
      <c r="C2726" s="5">
        <v>129</v>
      </c>
      <c r="D2726" s="5" t="s">
        <v>2263</v>
      </c>
      <c r="E2726" s="5" t="s">
        <v>1679</v>
      </c>
      <c r="F2726" s="5" t="s">
        <v>2275</v>
      </c>
      <c r="G2726" s="5" t="s">
        <v>1632</v>
      </c>
      <c r="H2726" s="5">
        <v>5</v>
      </c>
      <c r="I2726" s="5" t="s">
        <v>649</v>
      </c>
      <c r="J2726" s="5" t="s">
        <v>1675</v>
      </c>
      <c r="K2726" s="5">
        <v>129</v>
      </c>
      <c r="L2726" s="5"/>
      <c r="M2726" s="5" t="s">
        <v>1648</v>
      </c>
      <c r="N2726" s="5">
        <v>1139052</v>
      </c>
      <c r="O2726" s="5" t="s">
        <v>521</v>
      </c>
      <c r="P2726" s="11">
        <v>1</v>
      </c>
      <c r="Q2726" s="12">
        <v>89.9</v>
      </c>
      <c r="R2726" s="13">
        <f t="shared" si="42"/>
        <v>89.9</v>
      </c>
    </row>
    <row r="2727" spans="1:18" ht="51.6" customHeight="1">
      <c r="A2727" s="4" t="s">
        <v>2261</v>
      </c>
      <c r="B2727" s="5">
        <v>705</v>
      </c>
      <c r="C2727" s="5">
        <v>129</v>
      </c>
      <c r="D2727" s="5" t="s">
        <v>2263</v>
      </c>
      <c r="E2727" s="5" t="s">
        <v>1679</v>
      </c>
      <c r="F2727" s="5" t="s">
        <v>2275</v>
      </c>
      <c r="G2727" s="5" t="s">
        <v>1632</v>
      </c>
      <c r="H2727" s="5">
        <v>5</v>
      </c>
      <c r="I2727" s="5" t="s">
        <v>649</v>
      </c>
      <c r="J2727" s="5" t="s">
        <v>1675</v>
      </c>
      <c r="K2727" s="5">
        <v>129</v>
      </c>
      <c r="L2727" s="5"/>
      <c r="M2727" s="5" t="s">
        <v>1648</v>
      </c>
      <c r="N2727" s="5">
        <v>1133807</v>
      </c>
      <c r="O2727" s="5" t="s">
        <v>235</v>
      </c>
      <c r="P2727" s="11">
        <v>1</v>
      </c>
      <c r="Q2727" s="12">
        <v>89.9</v>
      </c>
      <c r="R2727" s="13">
        <f t="shared" si="42"/>
        <v>89.9</v>
      </c>
    </row>
    <row r="2728" spans="1:18" ht="51.6" customHeight="1">
      <c r="A2728" s="4" t="s">
        <v>2261</v>
      </c>
      <c r="B2728" s="5">
        <v>705</v>
      </c>
      <c r="C2728" s="5">
        <v>129</v>
      </c>
      <c r="D2728" s="5" t="s">
        <v>2263</v>
      </c>
      <c r="E2728" s="5" t="s">
        <v>1679</v>
      </c>
      <c r="F2728" s="5" t="s">
        <v>2275</v>
      </c>
      <c r="G2728" s="5" t="s">
        <v>1632</v>
      </c>
      <c r="H2728" s="5">
        <v>5</v>
      </c>
      <c r="I2728" s="5" t="s">
        <v>649</v>
      </c>
      <c r="J2728" s="5" t="s">
        <v>1675</v>
      </c>
      <c r="K2728" s="5">
        <v>129</v>
      </c>
      <c r="L2728" s="5"/>
      <c r="M2728" s="5" t="s">
        <v>1648</v>
      </c>
      <c r="N2728" s="5">
        <v>1133807</v>
      </c>
      <c r="O2728" s="5" t="s">
        <v>337</v>
      </c>
      <c r="P2728" s="11">
        <v>1</v>
      </c>
      <c r="Q2728" s="12">
        <v>89.9</v>
      </c>
      <c r="R2728" s="13">
        <f t="shared" si="42"/>
        <v>89.9</v>
      </c>
    </row>
    <row r="2729" spans="1:18" ht="51.6" customHeight="1">
      <c r="A2729" s="4" t="s">
        <v>2261</v>
      </c>
      <c r="B2729" s="5">
        <v>705</v>
      </c>
      <c r="C2729" s="5">
        <v>129</v>
      </c>
      <c r="D2729" s="5" t="s">
        <v>2263</v>
      </c>
      <c r="E2729" s="5" t="s">
        <v>1679</v>
      </c>
      <c r="F2729" s="5" t="s">
        <v>2275</v>
      </c>
      <c r="G2729" s="5" t="s">
        <v>1632</v>
      </c>
      <c r="H2729" s="5">
        <v>5</v>
      </c>
      <c r="I2729" s="5" t="s">
        <v>649</v>
      </c>
      <c r="J2729" s="5" t="s">
        <v>1675</v>
      </c>
      <c r="K2729" s="5">
        <v>129</v>
      </c>
      <c r="L2729" s="5"/>
      <c r="M2729" s="5" t="s">
        <v>993</v>
      </c>
      <c r="N2729" s="5">
        <v>1139053</v>
      </c>
      <c r="O2729" s="5" t="s">
        <v>305</v>
      </c>
      <c r="P2729" s="11">
        <v>1</v>
      </c>
      <c r="Q2729" s="12">
        <v>89.9</v>
      </c>
      <c r="R2729" s="13">
        <f t="shared" si="42"/>
        <v>89.9</v>
      </c>
    </row>
    <row r="2730" spans="1:18" ht="51.6" customHeight="1">
      <c r="A2730" s="4" t="s">
        <v>2261</v>
      </c>
      <c r="B2730" s="5">
        <v>705</v>
      </c>
      <c r="C2730" s="5">
        <v>129</v>
      </c>
      <c r="D2730" s="5" t="s">
        <v>2263</v>
      </c>
      <c r="E2730" s="5" t="s">
        <v>1680</v>
      </c>
      <c r="F2730" s="5" t="s">
        <v>2275</v>
      </c>
      <c r="G2730" s="5" t="s">
        <v>1632</v>
      </c>
      <c r="H2730" s="5">
        <v>5</v>
      </c>
      <c r="I2730" s="5" t="s">
        <v>649</v>
      </c>
      <c r="J2730" s="5" t="s">
        <v>1675</v>
      </c>
      <c r="K2730" s="5">
        <v>129</v>
      </c>
      <c r="L2730" s="5"/>
      <c r="M2730" s="5" t="s">
        <v>993</v>
      </c>
      <c r="N2730" s="5">
        <v>1139055</v>
      </c>
      <c r="O2730" s="5" t="s">
        <v>305</v>
      </c>
      <c r="P2730" s="11">
        <v>2</v>
      </c>
      <c r="Q2730" s="12">
        <v>119.9</v>
      </c>
      <c r="R2730" s="13">
        <f t="shared" si="42"/>
        <v>239.8</v>
      </c>
    </row>
    <row r="2731" spans="1:18" ht="51.6" customHeight="1">
      <c r="A2731" s="4" t="s">
        <v>2261</v>
      </c>
      <c r="B2731" s="5">
        <v>705</v>
      </c>
      <c r="C2731" s="5">
        <v>129</v>
      </c>
      <c r="D2731" s="5" t="s">
        <v>2263</v>
      </c>
      <c r="E2731" s="5" t="s">
        <v>1680</v>
      </c>
      <c r="F2731" s="5" t="s">
        <v>2275</v>
      </c>
      <c r="G2731" s="5" t="s">
        <v>1632</v>
      </c>
      <c r="H2731" s="5">
        <v>5</v>
      </c>
      <c r="I2731" s="5" t="s">
        <v>649</v>
      </c>
      <c r="J2731" s="5" t="s">
        <v>1675</v>
      </c>
      <c r="K2731" s="5">
        <v>129</v>
      </c>
      <c r="L2731" s="5"/>
      <c r="M2731" s="5" t="s">
        <v>993</v>
      </c>
      <c r="N2731" s="5">
        <v>1139055</v>
      </c>
      <c r="O2731" s="5" t="s">
        <v>235</v>
      </c>
      <c r="P2731" s="11">
        <v>1</v>
      </c>
      <c r="Q2731" s="12">
        <v>119.9</v>
      </c>
      <c r="R2731" s="13">
        <f t="shared" si="42"/>
        <v>119.9</v>
      </c>
    </row>
    <row r="2732" spans="1:18" ht="51.6" customHeight="1">
      <c r="A2732" s="4" t="s">
        <v>2261</v>
      </c>
      <c r="B2732" s="5">
        <v>705</v>
      </c>
      <c r="C2732" s="5">
        <v>129</v>
      </c>
      <c r="D2732" s="5" t="s">
        <v>2263</v>
      </c>
      <c r="E2732" s="5" t="s">
        <v>1681</v>
      </c>
      <c r="F2732" s="5" t="s">
        <v>2275</v>
      </c>
      <c r="G2732" s="5" t="s">
        <v>1632</v>
      </c>
      <c r="H2732" s="5">
        <v>5</v>
      </c>
      <c r="I2732" s="5" t="s">
        <v>649</v>
      </c>
      <c r="J2732" s="5" t="s">
        <v>1675</v>
      </c>
      <c r="K2732" s="5">
        <v>129</v>
      </c>
      <c r="L2732" s="5"/>
      <c r="M2732" s="5" t="s">
        <v>1682</v>
      </c>
      <c r="N2732" s="5">
        <v>1139057</v>
      </c>
      <c r="O2732" s="5" t="s">
        <v>279</v>
      </c>
      <c r="P2732" s="11">
        <v>1</v>
      </c>
      <c r="Q2732" s="12">
        <v>99.9</v>
      </c>
      <c r="R2732" s="13">
        <f t="shared" si="42"/>
        <v>99.9</v>
      </c>
    </row>
    <row r="2733" spans="1:18" ht="51.6" customHeight="1">
      <c r="A2733" s="4" t="s">
        <v>2261</v>
      </c>
      <c r="B2733" s="5">
        <v>705</v>
      </c>
      <c r="C2733" s="5">
        <v>129</v>
      </c>
      <c r="D2733" s="5" t="s">
        <v>2263</v>
      </c>
      <c r="E2733" s="5" t="s">
        <v>1681</v>
      </c>
      <c r="F2733" s="5" t="s">
        <v>2275</v>
      </c>
      <c r="G2733" s="5" t="s">
        <v>1632</v>
      </c>
      <c r="H2733" s="5">
        <v>5</v>
      </c>
      <c r="I2733" s="5" t="s">
        <v>649</v>
      </c>
      <c r="J2733" s="5" t="s">
        <v>1675</v>
      </c>
      <c r="K2733" s="5">
        <v>129</v>
      </c>
      <c r="L2733" s="5"/>
      <c r="M2733" s="5" t="s">
        <v>1682</v>
      </c>
      <c r="N2733" s="5">
        <v>1139057</v>
      </c>
      <c r="O2733" s="5" t="s">
        <v>521</v>
      </c>
      <c r="P2733" s="11">
        <v>1</v>
      </c>
      <c r="Q2733" s="12">
        <v>99.9</v>
      </c>
      <c r="R2733" s="13">
        <f t="shared" si="42"/>
        <v>99.9</v>
      </c>
    </row>
    <row r="2734" spans="1:18" ht="51.6" customHeight="1">
      <c r="A2734" s="4" t="s">
        <v>2261</v>
      </c>
      <c r="B2734" s="5">
        <v>705</v>
      </c>
      <c r="C2734" s="5">
        <v>129</v>
      </c>
      <c r="D2734" s="5" t="s">
        <v>2263</v>
      </c>
      <c r="E2734" s="5" t="s">
        <v>1681</v>
      </c>
      <c r="F2734" s="5" t="s">
        <v>2275</v>
      </c>
      <c r="G2734" s="5" t="s">
        <v>1632</v>
      </c>
      <c r="H2734" s="5">
        <v>5</v>
      </c>
      <c r="I2734" s="5" t="s">
        <v>649</v>
      </c>
      <c r="J2734" s="5" t="s">
        <v>1675</v>
      </c>
      <c r="K2734" s="5">
        <v>129</v>
      </c>
      <c r="L2734" s="5"/>
      <c r="M2734" s="5" t="s">
        <v>993</v>
      </c>
      <c r="N2734" s="5">
        <v>1139058</v>
      </c>
      <c r="O2734" s="5" t="s">
        <v>279</v>
      </c>
      <c r="P2734" s="11">
        <v>1</v>
      </c>
      <c r="Q2734" s="12">
        <v>99.9</v>
      </c>
      <c r="R2734" s="13">
        <f t="shared" si="42"/>
        <v>99.9</v>
      </c>
    </row>
    <row r="2735" spans="1:18" ht="51.6" customHeight="1">
      <c r="A2735" s="4" t="s">
        <v>2261</v>
      </c>
      <c r="B2735" s="5">
        <v>705</v>
      </c>
      <c r="C2735" s="5">
        <v>129</v>
      </c>
      <c r="D2735" s="5" t="s">
        <v>2263</v>
      </c>
      <c r="E2735" s="5" t="s">
        <v>1681</v>
      </c>
      <c r="F2735" s="5" t="s">
        <v>2275</v>
      </c>
      <c r="G2735" s="5" t="s">
        <v>1632</v>
      </c>
      <c r="H2735" s="5">
        <v>5</v>
      </c>
      <c r="I2735" s="5" t="s">
        <v>649</v>
      </c>
      <c r="J2735" s="5" t="s">
        <v>1675</v>
      </c>
      <c r="K2735" s="5">
        <v>129</v>
      </c>
      <c r="L2735" s="5"/>
      <c r="M2735" s="5" t="s">
        <v>993</v>
      </c>
      <c r="N2735" s="5">
        <v>1139058</v>
      </c>
      <c r="O2735" s="5" t="s">
        <v>521</v>
      </c>
      <c r="P2735" s="11">
        <v>1</v>
      </c>
      <c r="Q2735" s="12">
        <v>99.9</v>
      </c>
      <c r="R2735" s="13">
        <f t="shared" si="42"/>
        <v>99.9</v>
      </c>
    </row>
    <row r="2736" spans="1:18" ht="51.6" customHeight="1">
      <c r="A2736" s="4" t="s">
        <v>2261</v>
      </c>
      <c r="B2736" s="5">
        <v>705</v>
      </c>
      <c r="C2736" s="5">
        <v>129</v>
      </c>
      <c r="D2736" s="5" t="s">
        <v>2263</v>
      </c>
      <c r="E2736" s="5" t="s">
        <v>1681</v>
      </c>
      <c r="F2736" s="5" t="s">
        <v>2275</v>
      </c>
      <c r="G2736" s="5" t="s">
        <v>1632</v>
      </c>
      <c r="H2736" s="5">
        <v>5</v>
      </c>
      <c r="I2736" s="5" t="s">
        <v>649</v>
      </c>
      <c r="J2736" s="5" t="s">
        <v>1675</v>
      </c>
      <c r="K2736" s="5">
        <v>129</v>
      </c>
      <c r="L2736" s="5"/>
      <c r="M2736" s="5" t="s">
        <v>993</v>
      </c>
      <c r="N2736" s="5">
        <v>1133818</v>
      </c>
      <c r="O2736" s="5" t="s">
        <v>337</v>
      </c>
      <c r="P2736" s="11">
        <v>1</v>
      </c>
      <c r="Q2736" s="12">
        <v>99.9</v>
      </c>
      <c r="R2736" s="13">
        <f t="shared" si="42"/>
        <v>99.9</v>
      </c>
    </row>
    <row r="2737" spans="1:18" ht="51.6" customHeight="1">
      <c r="A2737" s="4" t="s">
        <v>2261</v>
      </c>
      <c r="B2737" s="5">
        <v>705</v>
      </c>
      <c r="C2737" s="5">
        <v>129</v>
      </c>
      <c r="D2737" s="5" t="s">
        <v>2263</v>
      </c>
      <c r="E2737" s="5" t="s">
        <v>1683</v>
      </c>
      <c r="F2737" s="5" t="s">
        <v>2275</v>
      </c>
      <c r="G2737" s="5" t="s">
        <v>1632</v>
      </c>
      <c r="H2737" s="5">
        <v>5</v>
      </c>
      <c r="I2737" s="5" t="s">
        <v>649</v>
      </c>
      <c r="J2737" s="5" t="s">
        <v>1675</v>
      </c>
      <c r="K2737" s="5">
        <v>129</v>
      </c>
      <c r="L2737" s="5"/>
      <c r="M2737" s="5" t="s">
        <v>993</v>
      </c>
      <c r="N2737" s="5">
        <v>1139139</v>
      </c>
      <c r="O2737" s="5" t="s">
        <v>521</v>
      </c>
      <c r="P2737" s="11">
        <v>1</v>
      </c>
      <c r="Q2737" s="12">
        <v>99.9</v>
      </c>
      <c r="R2737" s="13">
        <f t="shared" si="42"/>
        <v>99.9</v>
      </c>
    </row>
    <row r="2738" spans="1:18" ht="51.6" customHeight="1">
      <c r="A2738" s="4" t="s">
        <v>2261</v>
      </c>
      <c r="B2738" s="5">
        <v>705</v>
      </c>
      <c r="C2738" s="5">
        <v>129</v>
      </c>
      <c r="D2738" s="5" t="s">
        <v>2263</v>
      </c>
      <c r="E2738" s="5" t="s">
        <v>1683</v>
      </c>
      <c r="F2738" s="5" t="s">
        <v>2275</v>
      </c>
      <c r="G2738" s="5" t="s">
        <v>1632</v>
      </c>
      <c r="H2738" s="5">
        <v>5</v>
      </c>
      <c r="I2738" s="5" t="s">
        <v>649</v>
      </c>
      <c r="J2738" s="5" t="s">
        <v>1675</v>
      </c>
      <c r="K2738" s="5">
        <v>129</v>
      </c>
      <c r="L2738" s="5"/>
      <c r="M2738" s="5" t="s">
        <v>1653</v>
      </c>
      <c r="N2738" s="5">
        <v>1139140</v>
      </c>
      <c r="O2738" s="5" t="s">
        <v>235</v>
      </c>
      <c r="P2738" s="11">
        <v>1</v>
      </c>
      <c r="Q2738" s="12">
        <v>99.9</v>
      </c>
      <c r="R2738" s="13">
        <f t="shared" si="42"/>
        <v>99.9</v>
      </c>
    </row>
    <row r="2739" spans="1:18" ht="51.6" customHeight="1">
      <c r="A2739" s="4" t="s">
        <v>2261</v>
      </c>
      <c r="B2739" s="5">
        <v>705</v>
      </c>
      <c r="C2739" s="5">
        <v>129</v>
      </c>
      <c r="D2739" s="5" t="s">
        <v>2263</v>
      </c>
      <c r="E2739" s="5" t="s">
        <v>1683</v>
      </c>
      <c r="F2739" s="5" t="s">
        <v>2275</v>
      </c>
      <c r="G2739" s="5" t="s">
        <v>1632</v>
      </c>
      <c r="H2739" s="5">
        <v>5</v>
      </c>
      <c r="I2739" s="5" t="s">
        <v>649</v>
      </c>
      <c r="J2739" s="5" t="s">
        <v>1675</v>
      </c>
      <c r="K2739" s="5">
        <v>129</v>
      </c>
      <c r="L2739" s="5"/>
      <c r="M2739" s="5" t="s">
        <v>1312</v>
      </c>
      <c r="N2739" s="5">
        <v>1139141</v>
      </c>
      <c r="O2739" s="5" t="s">
        <v>278</v>
      </c>
      <c r="P2739" s="11">
        <v>3</v>
      </c>
      <c r="Q2739" s="12">
        <v>99.9</v>
      </c>
      <c r="R2739" s="13">
        <f t="shared" si="42"/>
        <v>299.70000000000005</v>
      </c>
    </row>
    <row r="2740" spans="1:18" ht="51.6" customHeight="1">
      <c r="A2740" s="4" t="s">
        <v>2261</v>
      </c>
      <c r="B2740" s="5">
        <v>705</v>
      </c>
      <c r="C2740" s="5">
        <v>129</v>
      </c>
      <c r="D2740" s="5" t="s">
        <v>2263</v>
      </c>
      <c r="E2740" s="5" t="s">
        <v>1683</v>
      </c>
      <c r="F2740" s="5" t="s">
        <v>2275</v>
      </c>
      <c r="G2740" s="5" t="s">
        <v>1632</v>
      </c>
      <c r="H2740" s="5">
        <v>5</v>
      </c>
      <c r="I2740" s="5" t="s">
        <v>649</v>
      </c>
      <c r="J2740" s="5" t="s">
        <v>1675</v>
      </c>
      <c r="K2740" s="5">
        <v>129</v>
      </c>
      <c r="L2740" s="5"/>
      <c r="M2740" s="5" t="s">
        <v>1312</v>
      </c>
      <c r="N2740" s="5">
        <v>1139141</v>
      </c>
      <c r="O2740" s="5" t="s">
        <v>337</v>
      </c>
      <c r="P2740" s="11">
        <v>4</v>
      </c>
      <c r="Q2740" s="12">
        <v>99.9</v>
      </c>
      <c r="R2740" s="13">
        <f t="shared" si="42"/>
        <v>399.6</v>
      </c>
    </row>
    <row r="2741" spans="1:18" ht="51.6" customHeight="1">
      <c r="A2741" s="4" t="s">
        <v>2261</v>
      </c>
      <c r="B2741" s="5">
        <v>705</v>
      </c>
      <c r="C2741" s="5">
        <v>129</v>
      </c>
      <c r="D2741" s="5" t="s">
        <v>2263</v>
      </c>
      <c r="E2741" s="5" t="s">
        <v>1683</v>
      </c>
      <c r="F2741" s="5" t="s">
        <v>2275</v>
      </c>
      <c r="G2741" s="5" t="s">
        <v>1632</v>
      </c>
      <c r="H2741" s="5">
        <v>5</v>
      </c>
      <c r="I2741" s="5" t="s">
        <v>649</v>
      </c>
      <c r="J2741" s="5" t="s">
        <v>1675</v>
      </c>
      <c r="K2741" s="5">
        <v>129</v>
      </c>
      <c r="L2741" s="5"/>
      <c r="M2741" s="5" t="s">
        <v>1312</v>
      </c>
      <c r="N2741" s="5">
        <v>1139141</v>
      </c>
      <c r="O2741" s="5" t="s">
        <v>521</v>
      </c>
      <c r="P2741" s="11">
        <v>4</v>
      </c>
      <c r="Q2741" s="12">
        <v>99.9</v>
      </c>
      <c r="R2741" s="13">
        <f t="shared" si="42"/>
        <v>399.6</v>
      </c>
    </row>
    <row r="2742" spans="1:18" ht="51.6" customHeight="1">
      <c r="A2742" s="4" t="s">
        <v>2261</v>
      </c>
      <c r="B2742" s="5">
        <v>705</v>
      </c>
      <c r="C2742" s="5">
        <v>129</v>
      </c>
      <c r="D2742" s="5" t="s">
        <v>2263</v>
      </c>
      <c r="E2742" s="5" t="s">
        <v>1683</v>
      </c>
      <c r="F2742" s="5" t="s">
        <v>2275</v>
      </c>
      <c r="G2742" s="5" t="s">
        <v>1632</v>
      </c>
      <c r="H2742" s="5">
        <v>5</v>
      </c>
      <c r="I2742" s="5" t="s">
        <v>649</v>
      </c>
      <c r="J2742" s="5" t="s">
        <v>1675</v>
      </c>
      <c r="K2742" s="5">
        <v>129</v>
      </c>
      <c r="L2742" s="5"/>
      <c r="M2742" s="5" t="s">
        <v>1312</v>
      </c>
      <c r="N2742" s="5">
        <v>1134017</v>
      </c>
      <c r="O2742" s="5" t="s">
        <v>337</v>
      </c>
      <c r="P2742" s="11">
        <v>1</v>
      </c>
      <c r="Q2742" s="12">
        <v>99.9</v>
      </c>
      <c r="R2742" s="13">
        <f t="shared" si="42"/>
        <v>99.9</v>
      </c>
    </row>
    <row r="2743" spans="1:18" ht="51.6" customHeight="1">
      <c r="A2743" s="4" t="s">
        <v>2261</v>
      </c>
      <c r="B2743" s="5">
        <v>705</v>
      </c>
      <c r="C2743" s="5">
        <v>129</v>
      </c>
      <c r="D2743" s="5" t="s">
        <v>2263</v>
      </c>
      <c r="E2743" s="5" t="s">
        <v>1684</v>
      </c>
      <c r="F2743" s="5" t="s">
        <v>2275</v>
      </c>
      <c r="G2743" s="5" t="s">
        <v>1632</v>
      </c>
      <c r="H2743" s="5">
        <v>5</v>
      </c>
      <c r="I2743" s="5" t="s">
        <v>649</v>
      </c>
      <c r="J2743" s="5" t="s">
        <v>1675</v>
      </c>
      <c r="K2743" s="5">
        <v>129</v>
      </c>
      <c r="L2743" s="5"/>
      <c r="M2743" s="5" t="s">
        <v>1259</v>
      </c>
      <c r="N2743" s="5">
        <v>1176126</v>
      </c>
      <c r="O2743" s="5" t="s">
        <v>337</v>
      </c>
      <c r="P2743" s="11">
        <v>1</v>
      </c>
      <c r="Q2743" s="12">
        <v>149.9</v>
      </c>
      <c r="R2743" s="13">
        <f t="shared" si="42"/>
        <v>149.9</v>
      </c>
    </row>
    <row r="2744" spans="1:18" ht="51.6" customHeight="1">
      <c r="A2744" s="4" t="s">
        <v>2261</v>
      </c>
      <c r="B2744" s="5">
        <v>705</v>
      </c>
      <c r="C2744" s="5">
        <v>129</v>
      </c>
      <c r="D2744" s="5" t="s">
        <v>2263</v>
      </c>
      <c r="E2744" s="5" t="s">
        <v>1686</v>
      </c>
      <c r="F2744" s="5" t="s">
        <v>2275</v>
      </c>
      <c r="G2744" s="5" t="s">
        <v>1632</v>
      </c>
      <c r="H2744" s="5">
        <v>9</v>
      </c>
      <c r="I2744" s="5" t="s">
        <v>680</v>
      </c>
      <c r="J2744" s="5" t="s">
        <v>1685</v>
      </c>
      <c r="K2744" s="5">
        <v>129</v>
      </c>
      <c r="L2744" s="5"/>
      <c r="M2744" s="5" t="s">
        <v>1682</v>
      </c>
      <c r="N2744" s="5">
        <v>1138950</v>
      </c>
      <c r="O2744" s="5" t="s">
        <v>278</v>
      </c>
      <c r="P2744" s="11">
        <v>1</v>
      </c>
      <c r="Q2744" s="12">
        <v>129.9</v>
      </c>
      <c r="R2744" s="13">
        <f t="shared" si="42"/>
        <v>129.9</v>
      </c>
    </row>
    <row r="2745" spans="1:18" ht="51.6" customHeight="1">
      <c r="A2745" s="4" t="s">
        <v>2261</v>
      </c>
      <c r="B2745" s="5">
        <v>705</v>
      </c>
      <c r="C2745" s="5">
        <v>129</v>
      </c>
      <c r="D2745" s="5" t="s">
        <v>2263</v>
      </c>
      <c r="E2745" s="5" t="s">
        <v>1686</v>
      </c>
      <c r="F2745" s="5" t="s">
        <v>2275</v>
      </c>
      <c r="G2745" s="5" t="s">
        <v>1632</v>
      </c>
      <c r="H2745" s="5">
        <v>9</v>
      </c>
      <c r="I2745" s="5" t="s">
        <v>680</v>
      </c>
      <c r="J2745" s="5" t="s">
        <v>1685</v>
      </c>
      <c r="K2745" s="5">
        <v>129</v>
      </c>
      <c r="L2745" s="5"/>
      <c r="M2745" s="5" t="s">
        <v>1682</v>
      </c>
      <c r="N2745" s="5">
        <v>1138950</v>
      </c>
      <c r="O2745" s="5" t="s">
        <v>279</v>
      </c>
      <c r="P2745" s="11">
        <v>5</v>
      </c>
      <c r="Q2745" s="12">
        <v>129.9</v>
      </c>
      <c r="R2745" s="13">
        <f t="shared" si="42"/>
        <v>649.5</v>
      </c>
    </row>
    <row r="2746" spans="1:18" ht="51.6" customHeight="1">
      <c r="A2746" s="4" t="s">
        <v>2261</v>
      </c>
      <c r="B2746" s="5">
        <v>705</v>
      </c>
      <c r="C2746" s="5">
        <v>129</v>
      </c>
      <c r="D2746" s="5" t="s">
        <v>2263</v>
      </c>
      <c r="E2746" s="5" t="s">
        <v>1686</v>
      </c>
      <c r="F2746" s="5" t="s">
        <v>2275</v>
      </c>
      <c r="G2746" s="5" t="s">
        <v>1632</v>
      </c>
      <c r="H2746" s="5">
        <v>9</v>
      </c>
      <c r="I2746" s="5" t="s">
        <v>680</v>
      </c>
      <c r="J2746" s="5" t="s">
        <v>1685</v>
      </c>
      <c r="K2746" s="5">
        <v>129</v>
      </c>
      <c r="L2746" s="5"/>
      <c r="M2746" s="5" t="s">
        <v>1682</v>
      </c>
      <c r="N2746" s="5">
        <v>1138950</v>
      </c>
      <c r="O2746" s="5" t="s">
        <v>337</v>
      </c>
      <c r="P2746" s="11">
        <v>2</v>
      </c>
      <c r="Q2746" s="12">
        <v>129.9</v>
      </c>
      <c r="R2746" s="13">
        <f t="shared" si="42"/>
        <v>259.8</v>
      </c>
    </row>
    <row r="2747" spans="1:18" ht="51.6" customHeight="1">
      <c r="A2747" s="4" t="s">
        <v>2261</v>
      </c>
      <c r="B2747" s="5">
        <v>705</v>
      </c>
      <c r="C2747" s="5">
        <v>129</v>
      </c>
      <c r="D2747" s="5" t="s">
        <v>2263</v>
      </c>
      <c r="E2747" s="5" t="s">
        <v>1686</v>
      </c>
      <c r="F2747" s="5" t="s">
        <v>2275</v>
      </c>
      <c r="G2747" s="5" t="s">
        <v>1632</v>
      </c>
      <c r="H2747" s="5">
        <v>9</v>
      </c>
      <c r="I2747" s="5" t="s">
        <v>680</v>
      </c>
      <c r="J2747" s="5" t="s">
        <v>1685</v>
      </c>
      <c r="K2747" s="5">
        <v>129</v>
      </c>
      <c r="L2747" s="5"/>
      <c r="M2747" s="5" t="s">
        <v>1682</v>
      </c>
      <c r="N2747" s="5">
        <v>1138950</v>
      </c>
      <c r="O2747" s="5" t="s">
        <v>521</v>
      </c>
      <c r="P2747" s="11">
        <v>2</v>
      </c>
      <c r="Q2747" s="12">
        <v>129.9</v>
      </c>
      <c r="R2747" s="13">
        <f t="shared" si="42"/>
        <v>259.8</v>
      </c>
    </row>
    <row r="2748" spans="1:18" ht="51.6" customHeight="1">
      <c r="A2748" s="4" t="s">
        <v>2261</v>
      </c>
      <c r="B2748" s="5">
        <v>705</v>
      </c>
      <c r="C2748" s="5">
        <v>129</v>
      </c>
      <c r="D2748" s="5" t="s">
        <v>2263</v>
      </c>
      <c r="E2748" s="5" t="s">
        <v>1686</v>
      </c>
      <c r="F2748" s="5" t="s">
        <v>2275</v>
      </c>
      <c r="G2748" s="5" t="s">
        <v>1632</v>
      </c>
      <c r="H2748" s="5">
        <v>9</v>
      </c>
      <c r="I2748" s="5" t="s">
        <v>680</v>
      </c>
      <c r="J2748" s="5" t="s">
        <v>1685</v>
      </c>
      <c r="K2748" s="5">
        <v>129</v>
      </c>
      <c r="L2748" s="5"/>
      <c r="M2748" s="5" t="s">
        <v>1636</v>
      </c>
      <c r="N2748" s="5">
        <v>1138952</v>
      </c>
      <c r="O2748" s="5" t="s">
        <v>235</v>
      </c>
      <c r="P2748" s="11">
        <v>1</v>
      </c>
      <c r="Q2748" s="12">
        <v>129.9</v>
      </c>
      <c r="R2748" s="13">
        <f t="shared" si="42"/>
        <v>129.9</v>
      </c>
    </row>
    <row r="2749" spans="1:18" ht="51.6" customHeight="1">
      <c r="A2749" s="4" t="s">
        <v>2261</v>
      </c>
      <c r="B2749" s="5">
        <v>705</v>
      </c>
      <c r="C2749" s="5">
        <v>129</v>
      </c>
      <c r="D2749" s="5" t="s">
        <v>2263</v>
      </c>
      <c r="E2749" s="5" t="s">
        <v>1686</v>
      </c>
      <c r="F2749" s="5" t="s">
        <v>2275</v>
      </c>
      <c r="G2749" s="5" t="s">
        <v>1632</v>
      </c>
      <c r="H2749" s="5">
        <v>9</v>
      </c>
      <c r="I2749" s="5" t="s">
        <v>680</v>
      </c>
      <c r="J2749" s="5" t="s">
        <v>1685</v>
      </c>
      <c r="K2749" s="5">
        <v>129</v>
      </c>
      <c r="L2749" s="5"/>
      <c r="M2749" s="5" t="s">
        <v>1636</v>
      </c>
      <c r="N2749" s="5">
        <v>1138952</v>
      </c>
      <c r="O2749" s="5" t="s">
        <v>279</v>
      </c>
      <c r="P2749" s="11">
        <v>1</v>
      </c>
      <c r="Q2749" s="12">
        <v>129.9</v>
      </c>
      <c r="R2749" s="13">
        <f t="shared" si="42"/>
        <v>129.9</v>
      </c>
    </row>
    <row r="2750" spans="1:18" ht="51.6" customHeight="1">
      <c r="A2750" s="4" t="s">
        <v>2261</v>
      </c>
      <c r="B2750" s="5">
        <v>705</v>
      </c>
      <c r="C2750" s="5">
        <v>129</v>
      </c>
      <c r="D2750" s="5" t="s">
        <v>2263</v>
      </c>
      <c r="E2750" s="5" t="s">
        <v>1687</v>
      </c>
      <c r="F2750" s="5" t="s">
        <v>2275</v>
      </c>
      <c r="G2750" s="5" t="s">
        <v>1632</v>
      </c>
      <c r="H2750" s="5">
        <v>9</v>
      </c>
      <c r="I2750" s="5" t="s">
        <v>680</v>
      </c>
      <c r="J2750" s="5" t="s">
        <v>1685</v>
      </c>
      <c r="K2750" s="5">
        <v>129</v>
      </c>
      <c r="L2750" s="5"/>
      <c r="M2750" s="5" t="s">
        <v>1636</v>
      </c>
      <c r="N2750" s="5">
        <v>1099204</v>
      </c>
      <c r="O2750" s="5" t="s">
        <v>235</v>
      </c>
      <c r="P2750" s="11">
        <v>1</v>
      </c>
      <c r="Q2750" s="12">
        <v>129.9</v>
      </c>
      <c r="R2750" s="13">
        <f t="shared" si="42"/>
        <v>129.9</v>
      </c>
    </row>
    <row r="2751" spans="1:18" ht="51.6" customHeight="1">
      <c r="A2751" s="4" t="s">
        <v>2261</v>
      </c>
      <c r="B2751" s="5">
        <v>705</v>
      </c>
      <c r="C2751" s="5">
        <v>129</v>
      </c>
      <c r="D2751" s="5" t="s">
        <v>2263</v>
      </c>
      <c r="E2751" s="5" t="s">
        <v>1688</v>
      </c>
      <c r="F2751" s="5" t="s">
        <v>2275</v>
      </c>
      <c r="G2751" s="5" t="s">
        <v>1632</v>
      </c>
      <c r="H2751" s="5">
        <v>9</v>
      </c>
      <c r="I2751" s="5" t="s">
        <v>680</v>
      </c>
      <c r="J2751" s="5" t="s">
        <v>1685</v>
      </c>
      <c r="K2751" s="5">
        <v>129</v>
      </c>
      <c r="L2751" s="5"/>
      <c r="M2751" s="5" t="s">
        <v>1668</v>
      </c>
      <c r="N2751" s="5">
        <v>1139021</v>
      </c>
      <c r="O2751" s="5" t="s">
        <v>337</v>
      </c>
      <c r="P2751" s="11">
        <v>1</v>
      </c>
      <c r="Q2751" s="12">
        <v>99.9</v>
      </c>
      <c r="R2751" s="13">
        <f t="shared" si="42"/>
        <v>99.9</v>
      </c>
    </row>
    <row r="2752" spans="1:18" ht="51.6" customHeight="1">
      <c r="A2752" s="4" t="s">
        <v>2261</v>
      </c>
      <c r="B2752" s="5">
        <v>705</v>
      </c>
      <c r="C2752" s="5">
        <v>129</v>
      </c>
      <c r="D2752" s="5" t="s">
        <v>2263</v>
      </c>
      <c r="E2752" s="5" t="s">
        <v>1689</v>
      </c>
      <c r="F2752" s="5" t="s">
        <v>2275</v>
      </c>
      <c r="G2752" s="5" t="s">
        <v>1632</v>
      </c>
      <c r="H2752" s="5">
        <v>9</v>
      </c>
      <c r="I2752" s="5" t="s">
        <v>680</v>
      </c>
      <c r="J2752" s="5" t="s">
        <v>1685</v>
      </c>
      <c r="K2752" s="5">
        <v>129</v>
      </c>
      <c r="L2752" s="5"/>
      <c r="M2752" s="5" t="s">
        <v>1641</v>
      </c>
      <c r="N2752" s="5">
        <v>1139027</v>
      </c>
      <c r="O2752" s="5" t="s">
        <v>278</v>
      </c>
      <c r="P2752" s="11">
        <v>1</v>
      </c>
      <c r="Q2752" s="12">
        <v>149.9</v>
      </c>
      <c r="R2752" s="13">
        <f t="shared" si="42"/>
        <v>149.9</v>
      </c>
    </row>
    <row r="2753" spans="1:18" ht="51.6" customHeight="1">
      <c r="A2753" s="4" t="s">
        <v>2261</v>
      </c>
      <c r="B2753" s="5">
        <v>705</v>
      </c>
      <c r="C2753" s="5">
        <v>129</v>
      </c>
      <c r="D2753" s="5" t="s">
        <v>2263</v>
      </c>
      <c r="E2753" s="5" t="s">
        <v>1690</v>
      </c>
      <c r="F2753" s="5" t="s">
        <v>2275</v>
      </c>
      <c r="G2753" s="5" t="s">
        <v>1632</v>
      </c>
      <c r="H2753" s="5">
        <v>9</v>
      </c>
      <c r="I2753" s="5" t="s">
        <v>680</v>
      </c>
      <c r="J2753" s="5" t="s">
        <v>1685</v>
      </c>
      <c r="K2753" s="5">
        <v>129</v>
      </c>
      <c r="L2753" s="5"/>
      <c r="M2753" s="5" t="s">
        <v>993</v>
      </c>
      <c r="N2753" s="5">
        <v>1139092</v>
      </c>
      <c r="O2753" s="5" t="s">
        <v>305</v>
      </c>
      <c r="P2753" s="11">
        <v>1</v>
      </c>
      <c r="Q2753" s="12">
        <v>229.9</v>
      </c>
      <c r="R2753" s="13">
        <f t="shared" si="42"/>
        <v>229.9</v>
      </c>
    </row>
    <row r="2754" spans="1:18" ht="51.6" customHeight="1">
      <c r="A2754" s="4" t="s">
        <v>2261</v>
      </c>
      <c r="B2754" s="5">
        <v>705</v>
      </c>
      <c r="C2754" s="5">
        <v>129</v>
      </c>
      <c r="D2754" s="5" t="s">
        <v>2263</v>
      </c>
      <c r="E2754" s="5" t="s">
        <v>1690</v>
      </c>
      <c r="F2754" s="5" t="s">
        <v>2275</v>
      </c>
      <c r="G2754" s="5" t="s">
        <v>1632</v>
      </c>
      <c r="H2754" s="5">
        <v>9</v>
      </c>
      <c r="I2754" s="5" t="s">
        <v>680</v>
      </c>
      <c r="J2754" s="5" t="s">
        <v>1685</v>
      </c>
      <c r="K2754" s="5">
        <v>129</v>
      </c>
      <c r="L2754" s="5"/>
      <c r="M2754" s="5" t="s">
        <v>993</v>
      </c>
      <c r="N2754" s="5">
        <v>1139092</v>
      </c>
      <c r="O2754" s="5" t="s">
        <v>279</v>
      </c>
      <c r="P2754" s="11">
        <v>1</v>
      </c>
      <c r="Q2754" s="12">
        <v>229.9</v>
      </c>
      <c r="R2754" s="13">
        <f t="shared" si="42"/>
        <v>229.9</v>
      </c>
    </row>
    <row r="2755" spans="1:18" ht="51.6" customHeight="1">
      <c r="A2755" s="4" t="s">
        <v>2261</v>
      </c>
      <c r="B2755" s="5">
        <v>705</v>
      </c>
      <c r="C2755" s="5">
        <v>129</v>
      </c>
      <c r="D2755" s="5" t="s">
        <v>2263</v>
      </c>
      <c r="E2755" s="5" t="s">
        <v>1690</v>
      </c>
      <c r="F2755" s="5" t="s">
        <v>2275</v>
      </c>
      <c r="G2755" s="5" t="s">
        <v>1632</v>
      </c>
      <c r="H2755" s="5">
        <v>9</v>
      </c>
      <c r="I2755" s="5" t="s">
        <v>680</v>
      </c>
      <c r="J2755" s="5" t="s">
        <v>1685</v>
      </c>
      <c r="K2755" s="5">
        <v>129</v>
      </c>
      <c r="L2755" s="5"/>
      <c r="M2755" s="5" t="s">
        <v>993</v>
      </c>
      <c r="N2755" s="5">
        <v>1139092</v>
      </c>
      <c r="O2755" s="5" t="s">
        <v>337</v>
      </c>
      <c r="P2755" s="11">
        <v>3</v>
      </c>
      <c r="Q2755" s="12">
        <v>229.9</v>
      </c>
      <c r="R2755" s="13">
        <f t="shared" si="42"/>
        <v>689.7</v>
      </c>
    </row>
    <row r="2756" spans="1:18" ht="51.6" customHeight="1">
      <c r="A2756" s="4" t="s">
        <v>2261</v>
      </c>
      <c r="B2756" s="5">
        <v>705</v>
      </c>
      <c r="C2756" s="5">
        <v>129</v>
      </c>
      <c r="D2756" s="5" t="s">
        <v>2263</v>
      </c>
      <c r="E2756" s="5" t="s">
        <v>1691</v>
      </c>
      <c r="F2756" s="5" t="s">
        <v>2275</v>
      </c>
      <c r="G2756" s="5" t="s">
        <v>1632</v>
      </c>
      <c r="H2756" s="5">
        <v>9</v>
      </c>
      <c r="I2756" s="5" t="s">
        <v>680</v>
      </c>
      <c r="J2756" s="5" t="s">
        <v>1685</v>
      </c>
      <c r="K2756" s="5">
        <v>129</v>
      </c>
      <c r="L2756" s="5"/>
      <c r="M2756" s="5" t="s">
        <v>1636</v>
      </c>
      <c r="N2756" s="5">
        <v>1139137</v>
      </c>
      <c r="O2756" s="5" t="s">
        <v>305</v>
      </c>
      <c r="P2756" s="11">
        <v>5</v>
      </c>
      <c r="Q2756" s="12">
        <v>179.9</v>
      </c>
      <c r="R2756" s="13">
        <f t="shared" ref="R2756:R2819" si="43">+Q2756*P2756</f>
        <v>899.5</v>
      </c>
    </row>
    <row r="2757" spans="1:18" ht="51.6" customHeight="1">
      <c r="A2757" s="4" t="s">
        <v>2261</v>
      </c>
      <c r="B2757" s="5">
        <v>705</v>
      </c>
      <c r="C2757" s="5">
        <v>129</v>
      </c>
      <c r="D2757" s="5" t="s">
        <v>2263</v>
      </c>
      <c r="E2757" s="5" t="s">
        <v>1691</v>
      </c>
      <c r="F2757" s="5" t="s">
        <v>2275</v>
      </c>
      <c r="G2757" s="5" t="s">
        <v>1632</v>
      </c>
      <c r="H2757" s="5">
        <v>9</v>
      </c>
      <c r="I2757" s="5" t="s">
        <v>680</v>
      </c>
      <c r="J2757" s="5" t="s">
        <v>1685</v>
      </c>
      <c r="K2757" s="5">
        <v>129</v>
      </c>
      <c r="L2757" s="5"/>
      <c r="M2757" s="5" t="s">
        <v>1636</v>
      </c>
      <c r="N2757" s="5">
        <v>1139137</v>
      </c>
      <c r="O2757" s="5" t="s">
        <v>235</v>
      </c>
      <c r="P2757" s="11">
        <v>3</v>
      </c>
      <c r="Q2757" s="12">
        <v>179.9</v>
      </c>
      <c r="R2757" s="13">
        <f t="shared" si="43"/>
        <v>539.70000000000005</v>
      </c>
    </row>
    <row r="2758" spans="1:18" ht="51.6" customHeight="1">
      <c r="A2758" s="4" t="s">
        <v>2261</v>
      </c>
      <c r="B2758" s="5">
        <v>705</v>
      </c>
      <c r="C2758" s="5">
        <v>129</v>
      </c>
      <c r="D2758" s="5" t="s">
        <v>2263</v>
      </c>
      <c r="E2758" s="5" t="s">
        <v>1691</v>
      </c>
      <c r="F2758" s="5" t="s">
        <v>2275</v>
      </c>
      <c r="G2758" s="5" t="s">
        <v>1632</v>
      </c>
      <c r="H2758" s="5">
        <v>9</v>
      </c>
      <c r="I2758" s="5" t="s">
        <v>680</v>
      </c>
      <c r="J2758" s="5" t="s">
        <v>1685</v>
      </c>
      <c r="K2758" s="5">
        <v>129</v>
      </c>
      <c r="L2758" s="5"/>
      <c r="M2758" s="5" t="s">
        <v>1636</v>
      </c>
      <c r="N2758" s="5">
        <v>1139137</v>
      </c>
      <c r="O2758" s="5" t="s">
        <v>337</v>
      </c>
      <c r="P2758" s="11">
        <v>1</v>
      </c>
      <c r="Q2758" s="12">
        <v>179.9</v>
      </c>
      <c r="R2758" s="13">
        <f t="shared" si="43"/>
        <v>179.9</v>
      </c>
    </row>
    <row r="2759" spans="1:18" ht="51.6" customHeight="1">
      <c r="A2759" s="4" t="s">
        <v>2261</v>
      </c>
      <c r="B2759" s="5">
        <v>705</v>
      </c>
      <c r="C2759" s="5">
        <v>129</v>
      </c>
      <c r="D2759" s="5" t="s">
        <v>2263</v>
      </c>
      <c r="E2759" s="5" t="s">
        <v>1693</v>
      </c>
      <c r="F2759" s="5" t="s">
        <v>2275</v>
      </c>
      <c r="G2759" s="5" t="s">
        <v>1632</v>
      </c>
      <c r="H2759" s="5">
        <v>20</v>
      </c>
      <c r="I2759" s="5" t="s">
        <v>601</v>
      </c>
      <c r="J2759" s="5" t="s">
        <v>1692</v>
      </c>
      <c r="K2759" s="5">
        <v>129</v>
      </c>
      <c r="L2759" s="5"/>
      <c r="M2759" s="5" t="s">
        <v>1641</v>
      </c>
      <c r="N2759" s="5">
        <v>1138970</v>
      </c>
      <c r="O2759" s="5" t="s">
        <v>337</v>
      </c>
      <c r="P2759" s="11">
        <v>1</v>
      </c>
      <c r="Q2759" s="12">
        <v>34.9</v>
      </c>
      <c r="R2759" s="13">
        <f t="shared" si="43"/>
        <v>34.9</v>
      </c>
    </row>
    <row r="2760" spans="1:18" ht="51.6" customHeight="1">
      <c r="A2760" s="4" t="s">
        <v>2261</v>
      </c>
      <c r="B2760" s="5">
        <v>705</v>
      </c>
      <c r="C2760" s="5">
        <v>129</v>
      </c>
      <c r="D2760" s="5" t="s">
        <v>2263</v>
      </c>
      <c r="E2760" s="5" t="s">
        <v>1693</v>
      </c>
      <c r="F2760" s="5" t="s">
        <v>2275</v>
      </c>
      <c r="G2760" s="5" t="s">
        <v>1632</v>
      </c>
      <c r="H2760" s="5">
        <v>20</v>
      </c>
      <c r="I2760" s="5" t="s">
        <v>601</v>
      </c>
      <c r="J2760" s="5" t="s">
        <v>1692</v>
      </c>
      <c r="K2760" s="5">
        <v>129</v>
      </c>
      <c r="L2760" s="5"/>
      <c r="M2760" s="5" t="s">
        <v>1641</v>
      </c>
      <c r="N2760" s="5">
        <v>1138970</v>
      </c>
      <c r="O2760" s="5" t="s">
        <v>521</v>
      </c>
      <c r="P2760" s="11">
        <v>2</v>
      </c>
      <c r="Q2760" s="12">
        <v>34.9</v>
      </c>
      <c r="R2760" s="13">
        <f t="shared" si="43"/>
        <v>69.8</v>
      </c>
    </row>
    <row r="2761" spans="1:18" ht="51.6" customHeight="1">
      <c r="A2761" s="4" t="s">
        <v>2261</v>
      </c>
      <c r="B2761" s="5">
        <v>705</v>
      </c>
      <c r="C2761" s="5">
        <v>129</v>
      </c>
      <c r="D2761" s="5" t="s">
        <v>2263</v>
      </c>
      <c r="E2761" s="5" t="s">
        <v>1693</v>
      </c>
      <c r="F2761" s="5" t="s">
        <v>2275</v>
      </c>
      <c r="G2761" s="5" t="s">
        <v>1632</v>
      </c>
      <c r="H2761" s="5">
        <v>20</v>
      </c>
      <c r="I2761" s="5" t="s">
        <v>601</v>
      </c>
      <c r="J2761" s="5" t="s">
        <v>1692</v>
      </c>
      <c r="K2761" s="5">
        <v>129</v>
      </c>
      <c r="L2761" s="5"/>
      <c r="M2761" s="5" t="s">
        <v>1264</v>
      </c>
      <c r="N2761" s="5">
        <v>1138971</v>
      </c>
      <c r="O2761" s="5" t="s">
        <v>279</v>
      </c>
      <c r="P2761" s="11">
        <v>3</v>
      </c>
      <c r="Q2761" s="12">
        <v>34.9</v>
      </c>
      <c r="R2761" s="13">
        <f t="shared" si="43"/>
        <v>104.69999999999999</v>
      </c>
    </row>
    <row r="2762" spans="1:18" ht="51.6" customHeight="1">
      <c r="A2762" s="4" t="s">
        <v>2261</v>
      </c>
      <c r="B2762" s="5">
        <v>705</v>
      </c>
      <c r="C2762" s="5">
        <v>129</v>
      </c>
      <c r="D2762" s="5" t="s">
        <v>2263</v>
      </c>
      <c r="E2762" s="5" t="s">
        <v>1693</v>
      </c>
      <c r="F2762" s="5" t="s">
        <v>2275</v>
      </c>
      <c r="G2762" s="5" t="s">
        <v>1632</v>
      </c>
      <c r="H2762" s="5">
        <v>20</v>
      </c>
      <c r="I2762" s="5" t="s">
        <v>601</v>
      </c>
      <c r="J2762" s="5" t="s">
        <v>1692</v>
      </c>
      <c r="K2762" s="5">
        <v>129</v>
      </c>
      <c r="L2762" s="5"/>
      <c r="M2762" s="5" t="s">
        <v>1264</v>
      </c>
      <c r="N2762" s="5">
        <v>1138971</v>
      </c>
      <c r="O2762" s="5" t="s">
        <v>521</v>
      </c>
      <c r="P2762" s="11">
        <v>1</v>
      </c>
      <c r="Q2762" s="12">
        <v>34.9</v>
      </c>
      <c r="R2762" s="13">
        <f t="shared" si="43"/>
        <v>34.9</v>
      </c>
    </row>
    <row r="2763" spans="1:18" ht="51.6" customHeight="1">
      <c r="A2763" s="4" t="s">
        <v>2261</v>
      </c>
      <c r="B2763" s="5">
        <v>705</v>
      </c>
      <c r="C2763" s="5">
        <v>129</v>
      </c>
      <c r="D2763" s="5" t="s">
        <v>2263</v>
      </c>
      <c r="E2763" s="5" t="s">
        <v>1694</v>
      </c>
      <c r="F2763" s="5" t="s">
        <v>2275</v>
      </c>
      <c r="G2763" s="5" t="s">
        <v>1632</v>
      </c>
      <c r="H2763" s="5">
        <v>20</v>
      </c>
      <c r="I2763" s="5" t="s">
        <v>601</v>
      </c>
      <c r="J2763" s="5" t="s">
        <v>1692</v>
      </c>
      <c r="K2763" s="5">
        <v>129</v>
      </c>
      <c r="L2763" s="5"/>
      <c r="M2763" s="5" t="s">
        <v>993</v>
      </c>
      <c r="N2763" s="5">
        <v>1138972</v>
      </c>
      <c r="O2763" s="5" t="s">
        <v>305</v>
      </c>
      <c r="P2763" s="11">
        <v>1</v>
      </c>
      <c r="Q2763" s="12">
        <v>39.9</v>
      </c>
      <c r="R2763" s="13">
        <f t="shared" si="43"/>
        <v>39.9</v>
      </c>
    </row>
    <row r="2764" spans="1:18" ht="51.6" customHeight="1">
      <c r="A2764" s="4" t="s">
        <v>2261</v>
      </c>
      <c r="B2764" s="5">
        <v>705</v>
      </c>
      <c r="C2764" s="5">
        <v>129</v>
      </c>
      <c r="D2764" s="5" t="s">
        <v>2263</v>
      </c>
      <c r="E2764" s="5" t="s">
        <v>1694</v>
      </c>
      <c r="F2764" s="5" t="s">
        <v>2275</v>
      </c>
      <c r="G2764" s="5" t="s">
        <v>1632</v>
      </c>
      <c r="H2764" s="5">
        <v>20</v>
      </c>
      <c r="I2764" s="5" t="s">
        <v>601</v>
      </c>
      <c r="J2764" s="5" t="s">
        <v>1692</v>
      </c>
      <c r="K2764" s="5">
        <v>129</v>
      </c>
      <c r="L2764" s="5"/>
      <c r="M2764" s="5" t="s">
        <v>993</v>
      </c>
      <c r="N2764" s="5">
        <v>1138972</v>
      </c>
      <c r="O2764" s="5" t="s">
        <v>235</v>
      </c>
      <c r="P2764" s="11">
        <v>1</v>
      </c>
      <c r="Q2764" s="12">
        <v>39.9</v>
      </c>
      <c r="R2764" s="13">
        <f t="shared" si="43"/>
        <v>39.9</v>
      </c>
    </row>
    <row r="2765" spans="1:18" ht="51.6" customHeight="1">
      <c r="A2765" s="4" t="s">
        <v>2261</v>
      </c>
      <c r="B2765" s="5">
        <v>705</v>
      </c>
      <c r="C2765" s="5">
        <v>129</v>
      </c>
      <c r="D2765" s="5" t="s">
        <v>2263</v>
      </c>
      <c r="E2765" s="5" t="s">
        <v>1694</v>
      </c>
      <c r="F2765" s="5" t="s">
        <v>2275</v>
      </c>
      <c r="G2765" s="5" t="s">
        <v>1632</v>
      </c>
      <c r="H2765" s="5">
        <v>20</v>
      </c>
      <c r="I2765" s="5" t="s">
        <v>601</v>
      </c>
      <c r="J2765" s="5" t="s">
        <v>1692</v>
      </c>
      <c r="K2765" s="5">
        <v>129</v>
      </c>
      <c r="L2765" s="5"/>
      <c r="M2765" s="5" t="s">
        <v>993</v>
      </c>
      <c r="N2765" s="5">
        <v>1138972</v>
      </c>
      <c r="O2765" s="5" t="s">
        <v>279</v>
      </c>
      <c r="P2765" s="11">
        <v>1</v>
      </c>
      <c r="Q2765" s="12">
        <v>39.9</v>
      </c>
      <c r="R2765" s="13">
        <f t="shared" si="43"/>
        <v>39.9</v>
      </c>
    </row>
    <row r="2766" spans="1:18" ht="51.6" customHeight="1">
      <c r="A2766" s="4" t="s">
        <v>2261</v>
      </c>
      <c r="B2766" s="5">
        <v>705</v>
      </c>
      <c r="C2766" s="5">
        <v>129</v>
      </c>
      <c r="D2766" s="5" t="s">
        <v>2263</v>
      </c>
      <c r="E2766" s="5" t="s">
        <v>1694</v>
      </c>
      <c r="F2766" s="5" t="s">
        <v>2275</v>
      </c>
      <c r="G2766" s="5" t="s">
        <v>1632</v>
      </c>
      <c r="H2766" s="5">
        <v>20</v>
      </c>
      <c r="I2766" s="5" t="s">
        <v>601</v>
      </c>
      <c r="J2766" s="5" t="s">
        <v>1692</v>
      </c>
      <c r="K2766" s="5">
        <v>129</v>
      </c>
      <c r="L2766" s="5"/>
      <c r="M2766" s="5" t="s">
        <v>1653</v>
      </c>
      <c r="N2766" s="5">
        <v>1138974</v>
      </c>
      <c r="O2766" s="5" t="s">
        <v>279</v>
      </c>
      <c r="P2766" s="11">
        <v>1</v>
      </c>
      <c r="Q2766" s="12">
        <v>39.9</v>
      </c>
      <c r="R2766" s="13">
        <f t="shared" si="43"/>
        <v>39.9</v>
      </c>
    </row>
    <row r="2767" spans="1:18" ht="51.6" customHeight="1">
      <c r="A2767" s="4" t="s">
        <v>2261</v>
      </c>
      <c r="B2767" s="5">
        <v>705</v>
      </c>
      <c r="C2767" s="5">
        <v>129</v>
      </c>
      <c r="D2767" s="5" t="s">
        <v>2263</v>
      </c>
      <c r="E2767" s="5" t="s">
        <v>1694</v>
      </c>
      <c r="F2767" s="5" t="s">
        <v>2275</v>
      </c>
      <c r="G2767" s="5" t="s">
        <v>1632</v>
      </c>
      <c r="H2767" s="5">
        <v>20</v>
      </c>
      <c r="I2767" s="5" t="s">
        <v>601</v>
      </c>
      <c r="J2767" s="5" t="s">
        <v>1692</v>
      </c>
      <c r="K2767" s="5">
        <v>129</v>
      </c>
      <c r="L2767" s="5"/>
      <c r="M2767" s="5" t="s">
        <v>1636</v>
      </c>
      <c r="N2767" s="5">
        <v>1138973</v>
      </c>
      <c r="O2767" s="5" t="s">
        <v>337</v>
      </c>
      <c r="P2767" s="11">
        <v>1</v>
      </c>
      <c r="Q2767" s="12">
        <v>39.9</v>
      </c>
      <c r="R2767" s="13">
        <f t="shared" si="43"/>
        <v>39.9</v>
      </c>
    </row>
    <row r="2768" spans="1:18" ht="51.6" customHeight="1">
      <c r="A2768" s="4" t="s">
        <v>2261</v>
      </c>
      <c r="B2768" s="5">
        <v>705</v>
      </c>
      <c r="C2768" s="5">
        <v>129</v>
      </c>
      <c r="D2768" s="5" t="s">
        <v>2263</v>
      </c>
      <c r="E2768" s="5" t="s">
        <v>1694</v>
      </c>
      <c r="F2768" s="5" t="s">
        <v>2275</v>
      </c>
      <c r="G2768" s="5" t="s">
        <v>1632</v>
      </c>
      <c r="H2768" s="5">
        <v>20</v>
      </c>
      <c r="I2768" s="5" t="s">
        <v>601</v>
      </c>
      <c r="J2768" s="5" t="s">
        <v>1692</v>
      </c>
      <c r="K2768" s="5">
        <v>129</v>
      </c>
      <c r="L2768" s="5"/>
      <c r="M2768" s="5" t="s">
        <v>1637</v>
      </c>
      <c r="N2768" s="5">
        <v>1138975</v>
      </c>
      <c r="O2768" s="5" t="s">
        <v>279</v>
      </c>
      <c r="P2768" s="11">
        <v>2</v>
      </c>
      <c r="Q2768" s="12">
        <v>39.9</v>
      </c>
      <c r="R2768" s="13">
        <f t="shared" si="43"/>
        <v>79.8</v>
      </c>
    </row>
    <row r="2769" spans="1:18" ht="51.6" customHeight="1">
      <c r="A2769" s="4" t="s">
        <v>2261</v>
      </c>
      <c r="B2769" s="5">
        <v>705</v>
      </c>
      <c r="C2769" s="5">
        <v>129</v>
      </c>
      <c r="D2769" s="5" t="s">
        <v>2263</v>
      </c>
      <c r="E2769" s="5" t="s">
        <v>1694</v>
      </c>
      <c r="F2769" s="5" t="s">
        <v>2275</v>
      </c>
      <c r="G2769" s="5" t="s">
        <v>1632</v>
      </c>
      <c r="H2769" s="5">
        <v>20</v>
      </c>
      <c r="I2769" s="5" t="s">
        <v>601</v>
      </c>
      <c r="J2769" s="5" t="s">
        <v>1692</v>
      </c>
      <c r="K2769" s="5">
        <v>129</v>
      </c>
      <c r="L2769" s="5"/>
      <c r="M2769" s="5" t="s">
        <v>1637</v>
      </c>
      <c r="N2769" s="5">
        <v>1138975</v>
      </c>
      <c r="O2769" s="5" t="s">
        <v>337</v>
      </c>
      <c r="P2769" s="11">
        <v>1</v>
      </c>
      <c r="Q2769" s="12">
        <v>39.9</v>
      </c>
      <c r="R2769" s="13">
        <f t="shared" si="43"/>
        <v>39.9</v>
      </c>
    </row>
    <row r="2770" spans="1:18" ht="51.6" customHeight="1">
      <c r="A2770" s="4" t="s">
        <v>2261</v>
      </c>
      <c r="B2770" s="5">
        <v>705</v>
      </c>
      <c r="C2770" s="5">
        <v>129</v>
      </c>
      <c r="D2770" s="5" t="s">
        <v>2263</v>
      </c>
      <c r="E2770" s="5" t="s">
        <v>1694</v>
      </c>
      <c r="F2770" s="5" t="s">
        <v>2275</v>
      </c>
      <c r="G2770" s="5" t="s">
        <v>1632</v>
      </c>
      <c r="H2770" s="5">
        <v>20</v>
      </c>
      <c r="I2770" s="5" t="s">
        <v>601</v>
      </c>
      <c r="J2770" s="5" t="s">
        <v>1692</v>
      </c>
      <c r="K2770" s="5">
        <v>129</v>
      </c>
      <c r="L2770" s="5"/>
      <c r="M2770" s="5" t="s">
        <v>1639</v>
      </c>
      <c r="N2770" s="5">
        <v>1138976</v>
      </c>
      <c r="O2770" s="5" t="s">
        <v>278</v>
      </c>
      <c r="P2770" s="11">
        <v>2</v>
      </c>
      <c r="Q2770" s="12">
        <v>39.9</v>
      </c>
      <c r="R2770" s="13">
        <f t="shared" si="43"/>
        <v>79.8</v>
      </c>
    </row>
    <row r="2771" spans="1:18" ht="51.6" customHeight="1">
      <c r="A2771" s="4" t="s">
        <v>2261</v>
      </c>
      <c r="B2771" s="5">
        <v>705</v>
      </c>
      <c r="C2771" s="5">
        <v>129</v>
      </c>
      <c r="D2771" s="5" t="s">
        <v>2263</v>
      </c>
      <c r="E2771" s="5" t="s">
        <v>1694</v>
      </c>
      <c r="F2771" s="5" t="s">
        <v>2275</v>
      </c>
      <c r="G2771" s="5" t="s">
        <v>1632</v>
      </c>
      <c r="H2771" s="5">
        <v>20</v>
      </c>
      <c r="I2771" s="5" t="s">
        <v>601</v>
      </c>
      <c r="J2771" s="5" t="s">
        <v>1692</v>
      </c>
      <c r="K2771" s="5">
        <v>129</v>
      </c>
      <c r="L2771" s="5"/>
      <c r="M2771" s="5" t="s">
        <v>1639</v>
      </c>
      <c r="N2771" s="5">
        <v>1138976</v>
      </c>
      <c r="O2771" s="5" t="s">
        <v>279</v>
      </c>
      <c r="P2771" s="11">
        <v>4</v>
      </c>
      <c r="Q2771" s="12">
        <v>39.9</v>
      </c>
      <c r="R2771" s="13">
        <f t="shared" si="43"/>
        <v>159.6</v>
      </c>
    </row>
    <row r="2772" spans="1:18" ht="51.6" customHeight="1">
      <c r="A2772" s="4" t="s">
        <v>2261</v>
      </c>
      <c r="B2772" s="5">
        <v>705</v>
      </c>
      <c r="C2772" s="5">
        <v>129</v>
      </c>
      <c r="D2772" s="5" t="s">
        <v>2263</v>
      </c>
      <c r="E2772" s="5" t="s">
        <v>1694</v>
      </c>
      <c r="F2772" s="5" t="s">
        <v>2275</v>
      </c>
      <c r="G2772" s="5" t="s">
        <v>1632</v>
      </c>
      <c r="H2772" s="5">
        <v>20</v>
      </c>
      <c r="I2772" s="5" t="s">
        <v>601</v>
      </c>
      <c r="J2772" s="5" t="s">
        <v>1692</v>
      </c>
      <c r="K2772" s="5">
        <v>129</v>
      </c>
      <c r="L2772" s="5"/>
      <c r="M2772" s="5" t="s">
        <v>1639</v>
      </c>
      <c r="N2772" s="5">
        <v>1138976</v>
      </c>
      <c r="O2772" s="5" t="s">
        <v>337</v>
      </c>
      <c r="P2772" s="11">
        <v>4</v>
      </c>
      <c r="Q2772" s="12">
        <v>39.9</v>
      </c>
      <c r="R2772" s="13">
        <f t="shared" si="43"/>
        <v>159.6</v>
      </c>
    </row>
    <row r="2773" spans="1:18" ht="51.6" customHeight="1">
      <c r="A2773" s="4" t="s">
        <v>2261</v>
      </c>
      <c r="B2773" s="5">
        <v>705</v>
      </c>
      <c r="C2773" s="5">
        <v>129</v>
      </c>
      <c r="D2773" s="5" t="s">
        <v>2263</v>
      </c>
      <c r="E2773" s="5" t="s">
        <v>1694</v>
      </c>
      <c r="F2773" s="5" t="s">
        <v>2275</v>
      </c>
      <c r="G2773" s="5" t="s">
        <v>1632</v>
      </c>
      <c r="H2773" s="5">
        <v>20</v>
      </c>
      <c r="I2773" s="5" t="s">
        <v>601</v>
      </c>
      <c r="J2773" s="5" t="s">
        <v>1692</v>
      </c>
      <c r="K2773" s="5">
        <v>129</v>
      </c>
      <c r="L2773" s="5"/>
      <c r="M2773" s="5" t="s">
        <v>1639</v>
      </c>
      <c r="N2773" s="5">
        <v>1138976</v>
      </c>
      <c r="O2773" s="5" t="s">
        <v>521</v>
      </c>
      <c r="P2773" s="11">
        <v>3</v>
      </c>
      <c r="Q2773" s="12">
        <v>39.9</v>
      </c>
      <c r="R2773" s="13">
        <f t="shared" si="43"/>
        <v>119.69999999999999</v>
      </c>
    </row>
    <row r="2774" spans="1:18" ht="51.6" customHeight="1">
      <c r="A2774" s="4" t="s">
        <v>2261</v>
      </c>
      <c r="B2774" s="5">
        <v>705</v>
      </c>
      <c r="C2774" s="5">
        <v>129</v>
      </c>
      <c r="D2774" s="5" t="s">
        <v>2263</v>
      </c>
      <c r="E2774" s="5" t="s">
        <v>1694</v>
      </c>
      <c r="F2774" s="5" t="s">
        <v>2275</v>
      </c>
      <c r="G2774" s="5" t="s">
        <v>1632</v>
      </c>
      <c r="H2774" s="5">
        <v>20</v>
      </c>
      <c r="I2774" s="5" t="s">
        <v>601</v>
      </c>
      <c r="J2774" s="5" t="s">
        <v>1692</v>
      </c>
      <c r="K2774" s="5">
        <v>129</v>
      </c>
      <c r="L2774" s="5"/>
      <c r="M2774" s="5" t="s">
        <v>1287</v>
      </c>
      <c r="N2774" s="5">
        <v>1138977</v>
      </c>
      <c r="O2774" s="5" t="s">
        <v>278</v>
      </c>
      <c r="P2774" s="11">
        <v>1</v>
      </c>
      <c r="Q2774" s="12">
        <v>39.9</v>
      </c>
      <c r="R2774" s="13">
        <f t="shared" si="43"/>
        <v>39.9</v>
      </c>
    </row>
    <row r="2775" spans="1:18" ht="51.6" customHeight="1">
      <c r="A2775" s="4" t="s">
        <v>2261</v>
      </c>
      <c r="B2775" s="5">
        <v>705</v>
      </c>
      <c r="C2775" s="5">
        <v>129</v>
      </c>
      <c r="D2775" s="5" t="s">
        <v>2263</v>
      </c>
      <c r="E2775" s="5" t="s">
        <v>1694</v>
      </c>
      <c r="F2775" s="5" t="s">
        <v>2275</v>
      </c>
      <c r="G2775" s="5" t="s">
        <v>1632</v>
      </c>
      <c r="H2775" s="5">
        <v>20</v>
      </c>
      <c r="I2775" s="5" t="s">
        <v>601</v>
      </c>
      <c r="J2775" s="5" t="s">
        <v>1692</v>
      </c>
      <c r="K2775" s="5">
        <v>129</v>
      </c>
      <c r="L2775" s="5"/>
      <c r="M2775" s="5" t="s">
        <v>1287</v>
      </c>
      <c r="N2775" s="5">
        <v>1138977</v>
      </c>
      <c r="O2775" s="5" t="s">
        <v>279</v>
      </c>
      <c r="P2775" s="11">
        <v>2</v>
      </c>
      <c r="Q2775" s="12">
        <v>39.9</v>
      </c>
      <c r="R2775" s="13">
        <f t="shared" si="43"/>
        <v>79.8</v>
      </c>
    </row>
    <row r="2776" spans="1:18" ht="51.6" customHeight="1">
      <c r="A2776" s="4" t="s">
        <v>2261</v>
      </c>
      <c r="B2776" s="5">
        <v>705</v>
      </c>
      <c r="C2776" s="5">
        <v>129</v>
      </c>
      <c r="D2776" s="5" t="s">
        <v>2263</v>
      </c>
      <c r="E2776" s="5" t="s">
        <v>1694</v>
      </c>
      <c r="F2776" s="5" t="s">
        <v>2275</v>
      </c>
      <c r="G2776" s="5" t="s">
        <v>1632</v>
      </c>
      <c r="H2776" s="5">
        <v>20</v>
      </c>
      <c r="I2776" s="5" t="s">
        <v>601</v>
      </c>
      <c r="J2776" s="5" t="s">
        <v>1692</v>
      </c>
      <c r="K2776" s="5">
        <v>129</v>
      </c>
      <c r="L2776" s="5"/>
      <c r="M2776" s="5" t="s">
        <v>1287</v>
      </c>
      <c r="N2776" s="5">
        <v>1138977</v>
      </c>
      <c r="O2776" s="5" t="s">
        <v>337</v>
      </c>
      <c r="P2776" s="11">
        <v>5</v>
      </c>
      <c r="Q2776" s="12">
        <v>39.9</v>
      </c>
      <c r="R2776" s="13">
        <f t="shared" si="43"/>
        <v>199.5</v>
      </c>
    </row>
    <row r="2777" spans="1:18" ht="51.6" customHeight="1">
      <c r="A2777" s="4" t="s">
        <v>2261</v>
      </c>
      <c r="B2777" s="5">
        <v>705</v>
      </c>
      <c r="C2777" s="5">
        <v>129</v>
      </c>
      <c r="D2777" s="5" t="s">
        <v>2263</v>
      </c>
      <c r="E2777" s="5" t="s">
        <v>1694</v>
      </c>
      <c r="F2777" s="5" t="s">
        <v>2275</v>
      </c>
      <c r="G2777" s="5" t="s">
        <v>1632</v>
      </c>
      <c r="H2777" s="5">
        <v>20</v>
      </c>
      <c r="I2777" s="5" t="s">
        <v>601</v>
      </c>
      <c r="J2777" s="5" t="s">
        <v>1692</v>
      </c>
      <c r="K2777" s="5">
        <v>129</v>
      </c>
      <c r="L2777" s="5"/>
      <c r="M2777" s="5" t="s">
        <v>1287</v>
      </c>
      <c r="N2777" s="5">
        <v>1138977</v>
      </c>
      <c r="O2777" s="5" t="s">
        <v>521</v>
      </c>
      <c r="P2777" s="11">
        <v>1</v>
      </c>
      <c r="Q2777" s="12">
        <v>39.9</v>
      </c>
      <c r="R2777" s="13">
        <f t="shared" si="43"/>
        <v>39.9</v>
      </c>
    </row>
    <row r="2778" spans="1:18" ht="51.6" customHeight="1">
      <c r="A2778" s="4" t="s">
        <v>2261</v>
      </c>
      <c r="B2778" s="5">
        <v>705</v>
      </c>
      <c r="C2778" s="5">
        <v>129</v>
      </c>
      <c r="D2778" s="5" t="s">
        <v>2263</v>
      </c>
      <c r="E2778" s="5" t="s">
        <v>1695</v>
      </c>
      <c r="F2778" s="5" t="s">
        <v>2275</v>
      </c>
      <c r="G2778" s="5" t="s">
        <v>1632</v>
      </c>
      <c r="H2778" s="5">
        <v>20</v>
      </c>
      <c r="I2778" s="5" t="s">
        <v>601</v>
      </c>
      <c r="J2778" s="5" t="s">
        <v>1692</v>
      </c>
      <c r="K2778" s="5">
        <v>129</v>
      </c>
      <c r="L2778" s="5"/>
      <c r="M2778" s="5" t="s">
        <v>1682</v>
      </c>
      <c r="N2778" s="5">
        <v>1138994</v>
      </c>
      <c r="O2778" s="5" t="s">
        <v>235</v>
      </c>
      <c r="P2778" s="11">
        <v>1</v>
      </c>
      <c r="Q2778" s="12">
        <v>44.9</v>
      </c>
      <c r="R2778" s="13">
        <f t="shared" si="43"/>
        <v>44.9</v>
      </c>
    </row>
    <row r="2779" spans="1:18" ht="51.6" customHeight="1">
      <c r="A2779" s="4" t="s">
        <v>2261</v>
      </c>
      <c r="B2779" s="5">
        <v>705</v>
      </c>
      <c r="C2779" s="5">
        <v>129</v>
      </c>
      <c r="D2779" s="5" t="s">
        <v>2263</v>
      </c>
      <c r="E2779" s="5" t="s">
        <v>1695</v>
      </c>
      <c r="F2779" s="5" t="s">
        <v>2275</v>
      </c>
      <c r="G2779" s="5" t="s">
        <v>1632</v>
      </c>
      <c r="H2779" s="5">
        <v>20</v>
      </c>
      <c r="I2779" s="5" t="s">
        <v>601</v>
      </c>
      <c r="J2779" s="5" t="s">
        <v>1692</v>
      </c>
      <c r="K2779" s="5">
        <v>129</v>
      </c>
      <c r="L2779" s="5"/>
      <c r="M2779" s="5" t="s">
        <v>993</v>
      </c>
      <c r="N2779" s="5">
        <v>1138995</v>
      </c>
      <c r="O2779" s="5" t="s">
        <v>278</v>
      </c>
      <c r="P2779" s="11">
        <v>2</v>
      </c>
      <c r="Q2779" s="12">
        <v>44.9</v>
      </c>
      <c r="R2779" s="13">
        <f t="shared" si="43"/>
        <v>89.8</v>
      </c>
    </row>
    <row r="2780" spans="1:18" ht="51.6" customHeight="1">
      <c r="A2780" s="4" t="s">
        <v>2261</v>
      </c>
      <c r="B2780" s="5">
        <v>705</v>
      </c>
      <c r="C2780" s="5">
        <v>129</v>
      </c>
      <c r="D2780" s="5" t="s">
        <v>2263</v>
      </c>
      <c r="E2780" s="5" t="s">
        <v>1695</v>
      </c>
      <c r="F2780" s="5" t="s">
        <v>2275</v>
      </c>
      <c r="G2780" s="5" t="s">
        <v>1632</v>
      </c>
      <c r="H2780" s="5">
        <v>20</v>
      </c>
      <c r="I2780" s="5" t="s">
        <v>601</v>
      </c>
      <c r="J2780" s="5" t="s">
        <v>1692</v>
      </c>
      <c r="K2780" s="5">
        <v>129</v>
      </c>
      <c r="L2780" s="5"/>
      <c r="M2780" s="5" t="s">
        <v>993</v>
      </c>
      <c r="N2780" s="5">
        <v>1138995</v>
      </c>
      <c r="O2780" s="5" t="s">
        <v>279</v>
      </c>
      <c r="P2780" s="11">
        <v>2</v>
      </c>
      <c r="Q2780" s="12">
        <v>44.9</v>
      </c>
      <c r="R2780" s="13">
        <f t="shared" si="43"/>
        <v>89.8</v>
      </c>
    </row>
    <row r="2781" spans="1:18" ht="51.6" customHeight="1">
      <c r="A2781" s="4" t="s">
        <v>2261</v>
      </c>
      <c r="B2781" s="5">
        <v>705</v>
      </c>
      <c r="C2781" s="5">
        <v>129</v>
      </c>
      <c r="D2781" s="5" t="s">
        <v>2263</v>
      </c>
      <c r="E2781" s="5" t="s">
        <v>1695</v>
      </c>
      <c r="F2781" s="5" t="s">
        <v>2275</v>
      </c>
      <c r="G2781" s="5" t="s">
        <v>1632</v>
      </c>
      <c r="H2781" s="5">
        <v>20</v>
      </c>
      <c r="I2781" s="5" t="s">
        <v>601</v>
      </c>
      <c r="J2781" s="5" t="s">
        <v>1692</v>
      </c>
      <c r="K2781" s="5">
        <v>129</v>
      </c>
      <c r="L2781" s="5"/>
      <c r="M2781" s="5" t="s">
        <v>993</v>
      </c>
      <c r="N2781" s="5">
        <v>1138995</v>
      </c>
      <c r="O2781" s="5" t="s">
        <v>337</v>
      </c>
      <c r="P2781" s="11">
        <v>2</v>
      </c>
      <c r="Q2781" s="12">
        <v>44.9</v>
      </c>
      <c r="R2781" s="13">
        <f t="shared" si="43"/>
        <v>89.8</v>
      </c>
    </row>
    <row r="2782" spans="1:18" ht="51.6" customHeight="1">
      <c r="A2782" s="4" t="s">
        <v>2261</v>
      </c>
      <c r="B2782" s="5">
        <v>705</v>
      </c>
      <c r="C2782" s="5">
        <v>129</v>
      </c>
      <c r="D2782" s="5" t="s">
        <v>2263</v>
      </c>
      <c r="E2782" s="5" t="s">
        <v>1696</v>
      </c>
      <c r="F2782" s="5" t="s">
        <v>2275</v>
      </c>
      <c r="G2782" s="5" t="s">
        <v>1632</v>
      </c>
      <c r="H2782" s="5">
        <v>20</v>
      </c>
      <c r="I2782" s="5" t="s">
        <v>601</v>
      </c>
      <c r="J2782" s="5" t="s">
        <v>1692</v>
      </c>
      <c r="K2782" s="5">
        <v>129</v>
      </c>
      <c r="L2782" s="5"/>
      <c r="M2782" s="5" t="s">
        <v>993</v>
      </c>
      <c r="N2782" s="5">
        <v>1138998</v>
      </c>
      <c r="O2782" s="5" t="s">
        <v>279</v>
      </c>
      <c r="P2782" s="11">
        <v>2</v>
      </c>
      <c r="Q2782" s="12">
        <v>34.9</v>
      </c>
      <c r="R2782" s="13">
        <f t="shared" si="43"/>
        <v>69.8</v>
      </c>
    </row>
    <row r="2783" spans="1:18" ht="51.6" customHeight="1">
      <c r="A2783" s="4" t="s">
        <v>2261</v>
      </c>
      <c r="B2783" s="5">
        <v>705</v>
      </c>
      <c r="C2783" s="5">
        <v>129</v>
      </c>
      <c r="D2783" s="5" t="s">
        <v>2263</v>
      </c>
      <c r="E2783" s="5" t="s">
        <v>1696</v>
      </c>
      <c r="F2783" s="5" t="s">
        <v>2275</v>
      </c>
      <c r="G2783" s="5" t="s">
        <v>1632</v>
      </c>
      <c r="H2783" s="5">
        <v>20</v>
      </c>
      <c r="I2783" s="5" t="s">
        <v>601</v>
      </c>
      <c r="J2783" s="5" t="s">
        <v>1692</v>
      </c>
      <c r="K2783" s="5">
        <v>129</v>
      </c>
      <c r="L2783" s="5"/>
      <c r="M2783" s="5" t="s">
        <v>501</v>
      </c>
      <c r="N2783" s="5">
        <v>1138999</v>
      </c>
      <c r="O2783" s="5" t="s">
        <v>279</v>
      </c>
      <c r="P2783" s="11">
        <v>1</v>
      </c>
      <c r="Q2783" s="12">
        <v>34.9</v>
      </c>
      <c r="R2783" s="13">
        <f t="shared" si="43"/>
        <v>34.9</v>
      </c>
    </row>
    <row r="2784" spans="1:18" ht="51.6" customHeight="1">
      <c r="A2784" s="4" t="s">
        <v>2261</v>
      </c>
      <c r="B2784" s="5">
        <v>705</v>
      </c>
      <c r="C2784" s="5">
        <v>129</v>
      </c>
      <c r="D2784" s="5" t="s">
        <v>2263</v>
      </c>
      <c r="E2784" s="5" t="s">
        <v>1696</v>
      </c>
      <c r="F2784" s="5" t="s">
        <v>2275</v>
      </c>
      <c r="G2784" s="5" t="s">
        <v>1632</v>
      </c>
      <c r="H2784" s="5">
        <v>20</v>
      </c>
      <c r="I2784" s="5" t="s">
        <v>601</v>
      </c>
      <c r="J2784" s="5" t="s">
        <v>1692</v>
      </c>
      <c r="K2784" s="5">
        <v>129</v>
      </c>
      <c r="L2784" s="5"/>
      <c r="M2784" s="5" t="s">
        <v>501</v>
      </c>
      <c r="N2784" s="5">
        <v>1138999</v>
      </c>
      <c r="O2784" s="5" t="s">
        <v>337</v>
      </c>
      <c r="P2784" s="11">
        <v>2</v>
      </c>
      <c r="Q2784" s="12">
        <v>34.9</v>
      </c>
      <c r="R2784" s="13">
        <f t="shared" si="43"/>
        <v>69.8</v>
      </c>
    </row>
    <row r="2785" spans="1:18" ht="51.6" customHeight="1">
      <c r="A2785" s="4" t="s">
        <v>2261</v>
      </c>
      <c r="B2785" s="5">
        <v>705</v>
      </c>
      <c r="C2785" s="5">
        <v>129</v>
      </c>
      <c r="D2785" s="5" t="s">
        <v>2263</v>
      </c>
      <c r="E2785" s="5" t="s">
        <v>1696</v>
      </c>
      <c r="F2785" s="5" t="s">
        <v>2275</v>
      </c>
      <c r="G2785" s="5" t="s">
        <v>1632</v>
      </c>
      <c r="H2785" s="5">
        <v>20</v>
      </c>
      <c r="I2785" s="5" t="s">
        <v>601</v>
      </c>
      <c r="J2785" s="5" t="s">
        <v>1692</v>
      </c>
      <c r="K2785" s="5">
        <v>129</v>
      </c>
      <c r="L2785" s="5"/>
      <c r="M2785" s="5" t="s">
        <v>501</v>
      </c>
      <c r="N2785" s="5">
        <v>1138999</v>
      </c>
      <c r="O2785" s="5" t="s">
        <v>521</v>
      </c>
      <c r="P2785" s="11">
        <v>1</v>
      </c>
      <c r="Q2785" s="12">
        <v>34.9</v>
      </c>
      <c r="R2785" s="13">
        <f t="shared" si="43"/>
        <v>34.9</v>
      </c>
    </row>
    <row r="2786" spans="1:18" ht="51.6" customHeight="1">
      <c r="A2786" s="4" t="s">
        <v>2261</v>
      </c>
      <c r="B2786" s="5">
        <v>705</v>
      </c>
      <c r="C2786" s="5">
        <v>129</v>
      </c>
      <c r="D2786" s="5" t="s">
        <v>2263</v>
      </c>
      <c r="E2786" s="5" t="s">
        <v>1696</v>
      </c>
      <c r="F2786" s="5" t="s">
        <v>2275</v>
      </c>
      <c r="G2786" s="5" t="s">
        <v>1632</v>
      </c>
      <c r="H2786" s="5">
        <v>20</v>
      </c>
      <c r="I2786" s="5" t="s">
        <v>601</v>
      </c>
      <c r="J2786" s="5" t="s">
        <v>1692</v>
      </c>
      <c r="K2786" s="5">
        <v>129</v>
      </c>
      <c r="L2786" s="5"/>
      <c r="M2786" s="5" t="s">
        <v>1264</v>
      </c>
      <c r="N2786" s="5">
        <v>1139000</v>
      </c>
      <c r="O2786" s="5" t="s">
        <v>278</v>
      </c>
      <c r="P2786" s="11">
        <v>1</v>
      </c>
      <c r="Q2786" s="12">
        <v>34.9</v>
      </c>
      <c r="R2786" s="13">
        <f t="shared" si="43"/>
        <v>34.9</v>
      </c>
    </row>
    <row r="2787" spans="1:18" ht="51.6" customHeight="1">
      <c r="A2787" s="4" t="s">
        <v>2261</v>
      </c>
      <c r="B2787" s="5">
        <v>705</v>
      </c>
      <c r="C2787" s="5">
        <v>129</v>
      </c>
      <c r="D2787" s="5" t="s">
        <v>2263</v>
      </c>
      <c r="E2787" s="5" t="s">
        <v>1696</v>
      </c>
      <c r="F2787" s="5" t="s">
        <v>2275</v>
      </c>
      <c r="G2787" s="5" t="s">
        <v>1632</v>
      </c>
      <c r="H2787" s="5">
        <v>20</v>
      </c>
      <c r="I2787" s="5" t="s">
        <v>601</v>
      </c>
      <c r="J2787" s="5" t="s">
        <v>1692</v>
      </c>
      <c r="K2787" s="5">
        <v>129</v>
      </c>
      <c r="L2787" s="5"/>
      <c r="M2787" s="5" t="s">
        <v>1264</v>
      </c>
      <c r="N2787" s="5">
        <v>1139000</v>
      </c>
      <c r="O2787" s="5" t="s">
        <v>279</v>
      </c>
      <c r="P2787" s="11">
        <v>2</v>
      </c>
      <c r="Q2787" s="12">
        <v>34.9</v>
      </c>
      <c r="R2787" s="13">
        <f t="shared" si="43"/>
        <v>69.8</v>
      </c>
    </row>
    <row r="2788" spans="1:18" ht="51.6" customHeight="1">
      <c r="A2788" s="4" t="s">
        <v>2261</v>
      </c>
      <c r="B2788" s="5">
        <v>705</v>
      </c>
      <c r="C2788" s="5">
        <v>129</v>
      </c>
      <c r="D2788" s="5" t="s">
        <v>2263</v>
      </c>
      <c r="E2788" s="5" t="s">
        <v>1696</v>
      </c>
      <c r="F2788" s="5" t="s">
        <v>2275</v>
      </c>
      <c r="G2788" s="5" t="s">
        <v>1632</v>
      </c>
      <c r="H2788" s="5">
        <v>20</v>
      </c>
      <c r="I2788" s="5" t="s">
        <v>601</v>
      </c>
      <c r="J2788" s="5" t="s">
        <v>1692</v>
      </c>
      <c r="K2788" s="5">
        <v>129</v>
      </c>
      <c r="L2788" s="5"/>
      <c r="M2788" s="5" t="s">
        <v>1264</v>
      </c>
      <c r="N2788" s="5">
        <v>1139000</v>
      </c>
      <c r="O2788" s="5" t="s">
        <v>337</v>
      </c>
      <c r="P2788" s="11">
        <v>1</v>
      </c>
      <c r="Q2788" s="12">
        <v>34.9</v>
      </c>
      <c r="R2788" s="13">
        <f t="shared" si="43"/>
        <v>34.9</v>
      </c>
    </row>
    <row r="2789" spans="1:18" ht="51.6" customHeight="1">
      <c r="A2789" s="4" t="s">
        <v>2261</v>
      </c>
      <c r="B2789" s="5">
        <v>705</v>
      </c>
      <c r="C2789" s="5">
        <v>129</v>
      </c>
      <c r="D2789" s="5" t="s">
        <v>2263</v>
      </c>
      <c r="E2789" s="5" t="s">
        <v>1696</v>
      </c>
      <c r="F2789" s="5" t="s">
        <v>2275</v>
      </c>
      <c r="G2789" s="5" t="s">
        <v>1632</v>
      </c>
      <c r="H2789" s="5">
        <v>20</v>
      </c>
      <c r="I2789" s="5" t="s">
        <v>601</v>
      </c>
      <c r="J2789" s="5" t="s">
        <v>1692</v>
      </c>
      <c r="K2789" s="5">
        <v>129</v>
      </c>
      <c r="L2789" s="5"/>
      <c r="M2789" s="5" t="s">
        <v>1264</v>
      </c>
      <c r="N2789" s="5">
        <v>1139000</v>
      </c>
      <c r="O2789" s="5" t="s">
        <v>521</v>
      </c>
      <c r="P2789" s="11">
        <v>2</v>
      </c>
      <c r="Q2789" s="12">
        <v>34.9</v>
      </c>
      <c r="R2789" s="13">
        <f t="shared" si="43"/>
        <v>69.8</v>
      </c>
    </row>
    <row r="2790" spans="1:18" ht="51.6" customHeight="1">
      <c r="A2790" s="4" t="s">
        <v>2261</v>
      </c>
      <c r="B2790" s="5">
        <v>705</v>
      </c>
      <c r="C2790" s="5">
        <v>129</v>
      </c>
      <c r="D2790" s="5" t="s">
        <v>2263</v>
      </c>
      <c r="E2790" s="5" t="s">
        <v>1697</v>
      </c>
      <c r="F2790" s="5" t="s">
        <v>2275</v>
      </c>
      <c r="G2790" s="5" t="s">
        <v>1632</v>
      </c>
      <c r="H2790" s="5">
        <v>20</v>
      </c>
      <c r="I2790" s="5" t="s">
        <v>601</v>
      </c>
      <c r="J2790" s="5" t="s">
        <v>1692</v>
      </c>
      <c r="K2790" s="5">
        <v>129</v>
      </c>
      <c r="L2790" s="5"/>
      <c r="M2790" s="5" t="s">
        <v>1641</v>
      </c>
      <c r="N2790" s="5">
        <v>1139002</v>
      </c>
      <c r="O2790" s="5" t="s">
        <v>279</v>
      </c>
      <c r="P2790" s="11">
        <v>1</v>
      </c>
      <c r="Q2790" s="12">
        <v>39.9</v>
      </c>
      <c r="R2790" s="13">
        <f t="shared" si="43"/>
        <v>39.9</v>
      </c>
    </row>
    <row r="2791" spans="1:18" ht="51.6" customHeight="1">
      <c r="A2791" s="4" t="s">
        <v>2261</v>
      </c>
      <c r="B2791" s="5">
        <v>705</v>
      </c>
      <c r="C2791" s="5">
        <v>129</v>
      </c>
      <c r="D2791" s="5" t="s">
        <v>2263</v>
      </c>
      <c r="E2791" s="5" t="s">
        <v>1697</v>
      </c>
      <c r="F2791" s="5" t="s">
        <v>2275</v>
      </c>
      <c r="G2791" s="5" t="s">
        <v>1632</v>
      </c>
      <c r="H2791" s="5">
        <v>20</v>
      </c>
      <c r="I2791" s="5" t="s">
        <v>601</v>
      </c>
      <c r="J2791" s="5" t="s">
        <v>1692</v>
      </c>
      <c r="K2791" s="5">
        <v>129</v>
      </c>
      <c r="L2791" s="5"/>
      <c r="M2791" s="5" t="s">
        <v>1641</v>
      </c>
      <c r="N2791" s="5">
        <v>1139002</v>
      </c>
      <c r="O2791" s="5" t="s">
        <v>337</v>
      </c>
      <c r="P2791" s="11">
        <v>2</v>
      </c>
      <c r="Q2791" s="12">
        <v>39.9</v>
      </c>
      <c r="R2791" s="13">
        <f t="shared" si="43"/>
        <v>79.8</v>
      </c>
    </row>
    <row r="2792" spans="1:18" ht="51.6" customHeight="1">
      <c r="A2792" s="4" t="s">
        <v>2261</v>
      </c>
      <c r="B2792" s="5">
        <v>705</v>
      </c>
      <c r="C2792" s="5">
        <v>129</v>
      </c>
      <c r="D2792" s="5" t="s">
        <v>2263</v>
      </c>
      <c r="E2792" s="5" t="s">
        <v>1697</v>
      </c>
      <c r="F2792" s="5" t="s">
        <v>2275</v>
      </c>
      <c r="G2792" s="5" t="s">
        <v>1632</v>
      </c>
      <c r="H2792" s="5">
        <v>20</v>
      </c>
      <c r="I2792" s="5" t="s">
        <v>601</v>
      </c>
      <c r="J2792" s="5" t="s">
        <v>1692</v>
      </c>
      <c r="K2792" s="5">
        <v>129</v>
      </c>
      <c r="L2792" s="5"/>
      <c r="M2792" s="5" t="s">
        <v>1641</v>
      </c>
      <c r="N2792" s="5">
        <v>1139002</v>
      </c>
      <c r="O2792" s="5" t="s">
        <v>521</v>
      </c>
      <c r="P2792" s="11">
        <v>1</v>
      </c>
      <c r="Q2792" s="12">
        <v>39.9</v>
      </c>
      <c r="R2792" s="13">
        <f t="shared" si="43"/>
        <v>39.9</v>
      </c>
    </row>
    <row r="2793" spans="1:18" ht="51.6" customHeight="1">
      <c r="A2793" s="4" t="s">
        <v>2261</v>
      </c>
      <c r="B2793" s="5">
        <v>705</v>
      </c>
      <c r="C2793" s="5">
        <v>129</v>
      </c>
      <c r="D2793" s="5" t="s">
        <v>2263</v>
      </c>
      <c r="E2793" s="5" t="s">
        <v>1697</v>
      </c>
      <c r="F2793" s="5" t="s">
        <v>2275</v>
      </c>
      <c r="G2793" s="5" t="s">
        <v>1632</v>
      </c>
      <c r="H2793" s="5">
        <v>20</v>
      </c>
      <c r="I2793" s="5" t="s">
        <v>601</v>
      </c>
      <c r="J2793" s="5" t="s">
        <v>1692</v>
      </c>
      <c r="K2793" s="5">
        <v>129</v>
      </c>
      <c r="L2793" s="5"/>
      <c r="M2793" s="5" t="s">
        <v>1264</v>
      </c>
      <c r="N2793" s="5">
        <v>1139004</v>
      </c>
      <c r="O2793" s="5" t="s">
        <v>235</v>
      </c>
      <c r="P2793" s="11">
        <v>2</v>
      </c>
      <c r="Q2793" s="12">
        <v>39.9</v>
      </c>
      <c r="R2793" s="13">
        <f t="shared" si="43"/>
        <v>79.8</v>
      </c>
    </row>
    <row r="2794" spans="1:18" ht="51.6" customHeight="1">
      <c r="A2794" s="4" t="s">
        <v>2261</v>
      </c>
      <c r="B2794" s="5">
        <v>705</v>
      </c>
      <c r="C2794" s="5">
        <v>129</v>
      </c>
      <c r="D2794" s="5" t="s">
        <v>2263</v>
      </c>
      <c r="E2794" s="5" t="s">
        <v>1697</v>
      </c>
      <c r="F2794" s="5" t="s">
        <v>2275</v>
      </c>
      <c r="G2794" s="5" t="s">
        <v>1632</v>
      </c>
      <c r="H2794" s="5">
        <v>20</v>
      </c>
      <c r="I2794" s="5" t="s">
        <v>601</v>
      </c>
      <c r="J2794" s="5" t="s">
        <v>1692</v>
      </c>
      <c r="K2794" s="5">
        <v>129</v>
      </c>
      <c r="L2794" s="5"/>
      <c r="M2794" s="5" t="s">
        <v>1264</v>
      </c>
      <c r="N2794" s="5">
        <v>1139004</v>
      </c>
      <c r="O2794" s="5" t="s">
        <v>279</v>
      </c>
      <c r="P2794" s="11">
        <v>4</v>
      </c>
      <c r="Q2794" s="12">
        <v>39.9</v>
      </c>
      <c r="R2794" s="13">
        <f t="shared" si="43"/>
        <v>159.6</v>
      </c>
    </row>
    <row r="2795" spans="1:18" ht="51.6" customHeight="1">
      <c r="A2795" s="4" t="s">
        <v>2261</v>
      </c>
      <c r="B2795" s="5">
        <v>705</v>
      </c>
      <c r="C2795" s="5">
        <v>129</v>
      </c>
      <c r="D2795" s="5" t="s">
        <v>2263</v>
      </c>
      <c r="E2795" s="5" t="s">
        <v>1697</v>
      </c>
      <c r="F2795" s="5" t="s">
        <v>2275</v>
      </c>
      <c r="G2795" s="5" t="s">
        <v>1632</v>
      </c>
      <c r="H2795" s="5">
        <v>20</v>
      </c>
      <c r="I2795" s="5" t="s">
        <v>601</v>
      </c>
      <c r="J2795" s="5" t="s">
        <v>1692</v>
      </c>
      <c r="K2795" s="5">
        <v>129</v>
      </c>
      <c r="L2795" s="5"/>
      <c r="M2795" s="5" t="s">
        <v>1264</v>
      </c>
      <c r="N2795" s="5">
        <v>1139004</v>
      </c>
      <c r="O2795" s="5" t="s">
        <v>337</v>
      </c>
      <c r="P2795" s="11">
        <v>2</v>
      </c>
      <c r="Q2795" s="12">
        <v>39.9</v>
      </c>
      <c r="R2795" s="13">
        <f t="shared" si="43"/>
        <v>79.8</v>
      </c>
    </row>
    <row r="2796" spans="1:18" ht="51.6" customHeight="1">
      <c r="A2796" s="4" t="s">
        <v>2261</v>
      </c>
      <c r="B2796" s="5">
        <v>705</v>
      </c>
      <c r="C2796" s="5">
        <v>129</v>
      </c>
      <c r="D2796" s="5" t="s">
        <v>2263</v>
      </c>
      <c r="E2796" s="5" t="s">
        <v>1697</v>
      </c>
      <c r="F2796" s="5" t="s">
        <v>2275</v>
      </c>
      <c r="G2796" s="5" t="s">
        <v>1632</v>
      </c>
      <c r="H2796" s="5">
        <v>20</v>
      </c>
      <c r="I2796" s="5" t="s">
        <v>601</v>
      </c>
      <c r="J2796" s="5" t="s">
        <v>1692</v>
      </c>
      <c r="K2796" s="5">
        <v>129</v>
      </c>
      <c r="L2796" s="5"/>
      <c r="M2796" s="5" t="s">
        <v>1264</v>
      </c>
      <c r="N2796" s="5">
        <v>1139004</v>
      </c>
      <c r="O2796" s="5" t="s">
        <v>521</v>
      </c>
      <c r="P2796" s="11">
        <v>2</v>
      </c>
      <c r="Q2796" s="12">
        <v>39.9</v>
      </c>
      <c r="R2796" s="13">
        <f t="shared" si="43"/>
        <v>79.8</v>
      </c>
    </row>
    <row r="2797" spans="1:18" ht="51.6" customHeight="1">
      <c r="A2797" s="4" t="s">
        <v>2261</v>
      </c>
      <c r="B2797" s="5">
        <v>705</v>
      </c>
      <c r="C2797" s="5">
        <v>129</v>
      </c>
      <c r="D2797" s="5" t="s">
        <v>2263</v>
      </c>
      <c r="E2797" s="5" t="s">
        <v>1698</v>
      </c>
      <c r="F2797" s="5" t="s">
        <v>2275</v>
      </c>
      <c r="G2797" s="5" t="s">
        <v>1632</v>
      </c>
      <c r="H2797" s="5">
        <v>20</v>
      </c>
      <c r="I2797" s="5" t="s">
        <v>601</v>
      </c>
      <c r="J2797" s="5" t="s">
        <v>1692</v>
      </c>
      <c r="K2797" s="5">
        <v>129</v>
      </c>
      <c r="L2797" s="5"/>
      <c r="M2797" s="5" t="s">
        <v>1264</v>
      </c>
      <c r="N2797" s="5">
        <v>1139006</v>
      </c>
      <c r="O2797" s="5" t="s">
        <v>279</v>
      </c>
      <c r="P2797" s="11">
        <v>3</v>
      </c>
      <c r="Q2797" s="12">
        <v>44.9</v>
      </c>
      <c r="R2797" s="13">
        <f t="shared" si="43"/>
        <v>134.69999999999999</v>
      </c>
    </row>
    <row r="2798" spans="1:18" ht="51.6" customHeight="1">
      <c r="A2798" s="4" t="s">
        <v>2261</v>
      </c>
      <c r="B2798" s="5">
        <v>705</v>
      </c>
      <c r="C2798" s="5">
        <v>129</v>
      </c>
      <c r="D2798" s="5" t="s">
        <v>2263</v>
      </c>
      <c r="E2798" s="5" t="s">
        <v>1698</v>
      </c>
      <c r="F2798" s="5" t="s">
        <v>2275</v>
      </c>
      <c r="G2798" s="5" t="s">
        <v>1632</v>
      </c>
      <c r="H2798" s="5">
        <v>20</v>
      </c>
      <c r="I2798" s="5" t="s">
        <v>601</v>
      </c>
      <c r="J2798" s="5" t="s">
        <v>1692</v>
      </c>
      <c r="K2798" s="5">
        <v>129</v>
      </c>
      <c r="L2798" s="5"/>
      <c r="M2798" s="5" t="s">
        <v>1264</v>
      </c>
      <c r="N2798" s="5">
        <v>1139006</v>
      </c>
      <c r="O2798" s="5" t="s">
        <v>521</v>
      </c>
      <c r="P2798" s="11">
        <v>1</v>
      </c>
      <c r="Q2798" s="12">
        <v>44.9</v>
      </c>
      <c r="R2798" s="13">
        <f t="shared" si="43"/>
        <v>44.9</v>
      </c>
    </row>
    <row r="2799" spans="1:18" ht="51.6" customHeight="1">
      <c r="A2799" s="4" t="s">
        <v>2261</v>
      </c>
      <c r="B2799" s="5">
        <v>705</v>
      </c>
      <c r="C2799" s="5">
        <v>129</v>
      </c>
      <c r="D2799" s="5" t="s">
        <v>2263</v>
      </c>
      <c r="E2799" s="5" t="s">
        <v>1699</v>
      </c>
      <c r="F2799" s="5" t="s">
        <v>2275</v>
      </c>
      <c r="G2799" s="5" t="s">
        <v>1632</v>
      </c>
      <c r="H2799" s="5">
        <v>20</v>
      </c>
      <c r="I2799" s="5" t="s">
        <v>601</v>
      </c>
      <c r="J2799" s="5" t="s">
        <v>1692</v>
      </c>
      <c r="K2799" s="5">
        <v>129</v>
      </c>
      <c r="L2799" s="5"/>
      <c r="M2799" s="5" t="s">
        <v>1639</v>
      </c>
      <c r="N2799" s="5">
        <v>1139010</v>
      </c>
      <c r="O2799" s="5" t="s">
        <v>305</v>
      </c>
      <c r="P2799" s="11">
        <v>2</v>
      </c>
      <c r="Q2799" s="12">
        <v>44.9</v>
      </c>
      <c r="R2799" s="13">
        <f t="shared" si="43"/>
        <v>89.8</v>
      </c>
    </row>
    <row r="2800" spans="1:18" ht="51.6" customHeight="1">
      <c r="A2800" s="4" t="s">
        <v>2261</v>
      </c>
      <c r="B2800" s="5">
        <v>705</v>
      </c>
      <c r="C2800" s="5">
        <v>129</v>
      </c>
      <c r="D2800" s="5" t="s">
        <v>2263</v>
      </c>
      <c r="E2800" s="5" t="s">
        <v>1699</v>
      </c>
      <c r="F2800" s="5" t="s">
        <v>2275</v>
      </c>
      <c r="G2800" s="5" t="s">
        <v>1632</v>
      </c>
      <c r="H2800" s="5">
        <v>20</v>
      </c>
      <c r="I2800" s="5" t="s">
        <v>601</v>
      </c>
      <c r="J2800" s="5" t="s">
        <v>1692</v>
      </c>
      <c r="K2800" s="5">
        <v>129</v>
      </c>
      <c r="L2800" s="5"/>
      <c r="M2800" s="5" t="s">
        <v>1639</v>
      </c>
      <c r="N2800" s="5">
        <v>1139010</v>
      </c>
      <c r="O2800" s="5" t="s">
        <v>235</v>
      </c>
      <c r="P2800" s="11">
        <v>5</v>
      </c>
      <c r="Q2800" s="12">
        <v>44.9</v>
      </c>
      <c r="R2800" s="13">
        <f t="shared" si="43"/>
        <v>224.5</v>
      </c>
    </row>
    <row r="2801" spans="1:18" ht="51.6" customHeight="1">
      <c r="A2801" s="4" t="s">
        <v>2261</v>
      </c>
      <c r="B2801" s="5">
        <v>705</v>
      </c>
      <c r="C2801" s="5">
        <v>129</v>
      </c>
      <c r="D2801" s="5" t="s">
        <v>2263</v>
      </c>
      <c r="E2801" s="5" t="s">
        <v>1699</v>
      </c>
      <c r="F2801" s="5" t="s">
        <v>2275</v>
      </c>
      <c r="G2801" s="5" t="s">
        <v>1632</v>
      </c>
      <c r="H2801" s="5">
        <v>20</v>
      </c>
      <c r="I2801" s="5" t="s">
        <v>601</v>
      </c>
      <c r="J2801" s="5" t="s">
        <v>1692</v>
      </c>
      <c r="K2801" s="5">
        <v>129</v>
      </c>
      <c r="L2801" s="5"/>
      <c r="M2801" s="5" t="s">
        <v>1639</v>
      </c>
      <c r="N2801" s="5">
        <v>1139010</v>
      </c>
      <c r="O2801" s="5" t="s">
        <v>278</v>
      </c>
      <c r="P2801" s="11">
        <v>3</v>
      </c>
      <c r="Q2801" s="12">
        <v>44.9</v>
      </c>
      <c r="R2801" s="13">
        <f t="shared" si="43"/>
        <v>134.69999999999999</v>
      </c>
    </row>
    <row r="2802" spans="1:18" ht="51.6" customHeight="1">
      <c r="A2802" s="4" t="s">
        <v>2261</v>
      </c>
      <c r="B2802" s="5">
        <v>705</v>
      </c>
      <c r="C2802" s="5">
        <v>129</v>
      </c>
      <c r="D2802" s="5" t="s">
        <v>2263</v>
      </c>
      <c r="E2802" s="5" t="s">
        <v>1700</v>
      </c>
      <c r="F2802" s="5" t="s">
        <v>2275</v>
      </c>
      <c r="G2802" s="5" t="s">
        <v>1632</v>
      </c>
      <c r="H2802" s="5">
        <v>20</v>
      </c>
      <c r="I2802" s="5" t="s">
        <v>601</v>
      </c>
      <c r="J2802" s="5" t="s">
        <v>1692</v>
      </c>
      <c r="K2802" s="5">
        <v>129</v>
      </c>
      <c r="L2802" s="5"/>
      <c r="M2802" s="5" t="s">
        <v>1639</v>
      </c>
      <c r="N2802" s="5">
        <v>1139016</v>
      </c>
      <c r="O2802" s="5" t="s">
        <v>279</v>
      </c>
      <c r="P2802" s="11">
        <v>1</v>
      </c>
      <c r="Q2802" s="12">
        <v>29.9</v>
      </c>
      <c r="R2802" s="13">
        <f t="shared" si="43"/>
        <v>29.9</v>
      </c>
    </row>
    <row r="2803" spans="1:18" ht="51.6" customHeight="1">
      <c r="A2803" s="4" t="s">
        <v>2261</v>
      </c>
      <c r="B2803" s="5">
        <v>705</v>
      </c>
      <c r="C2803" s="5">
        <v>129</v>
      </c>
      <c r="D2803" s="5" t="s">
        <v>2263</v>
      </c>
      <c r="E2803" s="5" t="s">
        <v>1700</v>
      </c>
      <c r="F2803" s="5" t="s">
        <v>2275</v>
      </c>
      <c r="G2803" s="5" t="s">
        <v>1632</v>
      </c>
      <c r="H2803" s="5">
        <v>20</v>
      </c>
      <c r="I2803" s="5" t="s">
        <v>601</v>
      </c>
      <c r="J2803" s="5" t="s">
        <v>1692</v>
      </c>
      <c r="K2803" s="5">
        <v>129</v>
      </c>
      <c r="L2803" s="5"/>
      <c r="M2803" s="5" t="s">
        <v>1639</v>
      </c>
      <c r="N2803" s="5">
        <v>1139016</v>
      </c>
      <c r="O2803" s="5" t="s">
        <v>337</v>
      </c>
      <c r="P2803" s="11">
        <v>2</v>
      </c>
      <c r="Q2803" s="12">
        <v>29.9</v>
      </c>
      <c r="R2803" s="13">
        <f t="shared" si="43"/>
        <v>59.8</v>
      </c>
    </row>
    <row r="2804" spans="1:18" ht="51.6" customHeight="1">
      <c r="A2804" s="4" t="s">
        <v>2261</v>
      </c>
      <c r="B2804" s="5">
        <v>705</v>
      </c>
      <c r="C2804" s="5">
        <v>129</v>
      </c>
      <c r="D2804" s="5" t="s">
        <v>2263</v>
      </c>
      <c r="E2804" s="5" t="s">
        <v>1700</v>
      </c>
      <c r="F2804" s="5" t="s">
        <v>2275</v>
      </c>
      <c r="G2804" s="5" t="s">
        <v>1632</v>
      </c>
      <c r="H2804" s="5">
        <v>20</v>
      </c>
      <c r="I2804" s="5" t="s">
        <v>601</v>
      </c>
      <c r="J2804" s="5" t="s">
        <v>1692</v>
      </c>
      <c r="K2804" s="5">
        <v>129</v>
      </c>
      <c r="L2804" s="5"/>
      <c r="M2804" s="5" t="s">
        <v>1639</v>
      </c>
      <c r="N2804" s="5">
        <v>1139016</v>
      </c>
      <c r="O2804" s="5" t="s">
        <v>521</v>
      </c>
      <c r="P2804" s="11">
        <v>1</v>
      </c>
      <c r="Q2804" s="12">
        <v>29.9</v>
      </c>
      <c r="R2804" s="13">
        <f t="shared" si="43"/>
        <v>29.9</v>
      </c>
    </row>
    <row r="2805" spans="1:18" ht="51.6" customHeight="1">
      <c r="A2805" s="4" t="s">
        <v>2261</v>
      </c>
      <c r="B2805" s="5">
        <v>705</v>
      </c>
      <c r="C2805" s="5">
        <v>129</v>
      </c>
      <c r="D2805" s="5" t="s">
        <v>2263</v>
      </c>
      <c r="E2805" s="5" t="s">
        <v>1700</v>
      </c>
      <c r="F2805" s="5" t="s">
        <v>2275</v>
      </c>
      <c r="G2805" s="5" t="s">
        <v>1632</v>
      </c>
      <c r="H2805" s="5">
        <v>20</v>
      </c>
      <c r="I2805" s="5" t="s">
        <v>601</v>
      </c>
      <c r="J2805" s="5" t="s">
        <v>1692</v>
      </c>
      <c r="K2805" s="5">
        <v>129</v>
      </c>
      <c r="L2805" s="5"/>
      <c r="M2805" s="5" t="s">
        <v>1264</v>
      </c>
      <c r="N2805" s="5">
        <v>1139017</v>
      </c>
      <c r="O2805" s="5" t="s">
        <v>521</v>
      </c>
      <c r="P2805" s="11">
        <v>1</v>
      </c>
      <c r="Q2805" s="12">
        <v>29.9</v>
      </c>
      <c r="R2805" s="13">
        <f t="shared" si="43"/>
        <v>29.9</v>
      </c>
    </row>
    <row r="2806" spans="1:18" ht="51.6" customHeight="1">
      <c r="A2806" s="4" t="s">
        <v>2261</v>
      </c>
      <c r="B2806" s="5">
        <v>705</v>
      </c>
      <c r="C2806" s="5">
        <v>129</v>
      </c>
      <c r="D2806" s="5" t="s">
        <v>2263</v>
      </c>
      <c r="E2806" s="5" t="s">
        <v>1701</v>
      </c>
      <c r="F2806" s="5" t="s">
        <v>2275</v>
      </c>
      <c r="G2806" s="5" t="s">
        <v>1632</v>
      </c>
      <c r="H2806" s="5">
        <v>20</v>
      </c>
      <c r="I2806" s="5" t="s">
        <v>601</v>
      </c>
      <c r="J2806" s="5" t="s">
        <v>1692</v>
      </c>
      <c r="K2806" s="5">
        <v>129</v>
      </c>
      <c r="L2806" s="5"/>
      <c r="M2806" s="5" t="s">
        <v>1636</v>
      </c>
      <c r="N2806" s="5">
        <v>1139036</v>
      </c>
      <c r="O2806" s="5" t="s">
        <v>337</v>
      </c>
      <c r="P2806" s="11">
        <v>1</v>
      </c>
      <c r="Q2806" s="12">
        <v>44.9</v>
      </c>
      <c r="R2806" s="13">
        <f t="shared" si="43"/>
        <v>44.9</v>
      </c>
    </row>
    <row r="2807" spans="1:18" ht="51.6" customHeight="1">
      <c r="A2807" s="4" t="s">
        <v>2261</v>
      </c>
      <c r="B2807" s="5">
        <v>705</v>
      </c>
      <c r="C2807" s="5">
        <v>129</v>
      </c>
      <c r="D2807" s="5" t="s">
        <v>2263</v>
      </c>
      <c r="E2807" s="5" t="s">
        <v>1701</v>
      </c>
      <c r="F2807" s="5" t="s">
        <v>2275</v>
      </c>
      <c r="G2807" s="5" t="s">
        <v>1632</v>
      </c>
      <c r="H2807" s="5">
        <v>20</v>
      </c>
      <c r="I2807" s="5" t="s">
        <v>601</v>
      </c>
      <c r="J2807" s="5" t="s">
        <v>1692</v>
      </c>
      <c r="K2807" s="5">
        <v>129</v>
      </c>
      <c r="L2807" s="5"/>
      <c r="M2807" s="5" t="s">
        <v>1639</v>
      </c>
      <c r="N2807" s="5">
        <v>1139037</v>
      </c>
      <c r="O2807" s="5" t="s">
        <v>278</v>
      </c>
      <c r="P2807" s="11">
        <v>2</v>
      </c>
      <c r="Q2807" s="12">
        <v>44.9</v>
      </c>
      <c r="R2807" s="13">
        <f t="shared" si="43"/>
        <v>89.8</v>
      </c>
    </row>
    <row r="2808" spans="1:18" ht="51.6" customHeight="1">
      <c r="A2808" s="4" t="s">
        <v>2261</v>
      </c>
      <c r="B2808" s="5">
        <v>705</v>
      </c>
      <c r="C2808" s="5">
        <v>129</v>
      </c>
      <c r="D2808" s="5" t="s">
        <v>2263</v>
      </c>
      <c r="E2808" s="5" t="s">
        <v>1701</v>
      </c>
      <c r="F2808" s="5" t="s">
        <v>2275</v>
      </c>
      <c r="G2808" s="5" t="s">
        <v>1632</v>
      </c>
      <c r="H2808" s="5">
        <v>20</v>
      </c>
      <c r="I2808" s="5" t="s">
        <v>601</v>
      </c>
      <c r="J2808" s="5" t="s">
        <v>1692</v>
      </c>
      <c r="K2808" s="5">
        <v>129</v>
      </c>
      <c r="L2808" s="5"/>
      <c r="M2808" s="5" t="s">
        <v>1639</v>
      </c>
      <c r="N2808" s="5">
        <v>1139037</v>
      </c>
      <c r="O2808" s="5" t="s">
        <v>279</v>
      </c>
      <c r="P2808" s="11">
        <v>2</v>
      </c>
      <c r="Q2808" s="12">
        <v>44.9</v>
      </c>
      <c r="R2808" s="13">
        <f t="shared" si="43"/>
        <v>89.8</v>
      </c>
    </row>
    <row r="2809" spans="1:18" ht="51.6" customHeight="1">
      <c r="A2809" s="4" t="s">
        <v>2261</v>
      </c>
      <c r="B2809" s="5">
        <v>705</v>
      </c>
      <c r="C2809" s="5">
        <v>129</v>
      </c>
      <c r="D2809" s="5" t="s">
        <v>2263</v>
      </c>
      <c r="E2809" s="5" t="s">
        <v>1701</v>
      </c>
      <c r="F2809" s="5" t="s">
        <v>2275</v>
      </c>
      <c r="G2809" s="5" t="s">
        <v>1632</v>
      </c>
      <c r="H2809" s="5">
        <v>20</v>
      </c>
      <c r="I2809" s="5" t="s">
        <v>601</v>
      </c>
      <c r="J2809" s="5" t="s">
        <v>1692</v>
      </c>
      <c r="K2809" s="5">
        <v>129</v>
      </c>
      <c r="L2809" s="5"/>
      <c r="M2809" s="5" t="s">
        <v>1639</v>
      </c>
      <c r="N2809" s="5">
        <v>1139037</v>
      </c>
      <c r="O2809" s="5" t="s">
        <v>337</v>
      </c>
      <c r="P2809" s="11">
        <v>1</v>
      </c>
      <c r="Q2809" s="12">
        <v>44.9</v>
      </c>
      <c r="R2809" s="13">
        <f t="shared" si="43"/>
        <v>44.9</v>
      </c>
    </row>
    <row r="2810" spans="1:18" ht="51.6" customHeight="1">
      <c r="A2810" s="4" t="s">
        <v>2261</v>
      </c>
      <c r="B2810" s="5">
        <v>705</v>
      </c>
      <c r="C2810" s="5">
        <v>129</v>
      </c>
      <c r="D2810" s="5" t="s">
        <v>2263</v>
      </c>
      <c r="E2810" s="5" t="s">
        <v>1701</v>
      </c>
      <c r="F2810" s="5" t="s">
        <v>2275</v>
      </c>
      <c r="G2810" s="5" t="s">
        <v>1632</v>
      </c>
      <c r="H2810" s="5">
        <v>20</v>
      </c>
      <c r="I2810" s="5" t="s">
        <v>601</v>
      </c>
      <c r="J2810" s="5" t="s">
        <v>1692</v>
      </c>
      <c r="K2810" s="5">
        <v>129</v>
      </c>
      <c r="L2810" s="5"/>
      <c r="M2810" s="5" t="s">
        <v>1287</v>
      </c>
      <c r="N2810" s="5">
        <v>1139038</v>
      </c>
      <c r="O2810" s="5" t="s">
        <v>521</v>
      </c>
      <c r="P2810" s="11">
        <v>1</v>
      </c>
      <c r="Q2810" s="12">
        <v>44.9</v>
      </c>
      <c r="R2810" s="13">
        <f t="shared" si="43"/>
        <v>44.9</v>
      </c>
    </row>
    <row r="2811" spans="1:18" ht="51.6" customHeight="1">
      <c r="A2811" s="4" t="s">
        <v>2261</v>
      </c>
      <c r="B2811" s="5">
        <v>705</v>
      </c>
      <c r="C2811" s="5">
        <v>129</v>
      </c>
      <c r="D2811" s="5" t="s">
        <v>2263</v>
      </c>
      <c r="E2811" s="5" t="s">
        <v>1702</v>
      </c>
      <c r="F2811" s="5" t="s">
        <v>2275</v>
      </c>
      <c r="G2811" s="5" t="s">
        <v>1632</v>
      </c>
      <c r="H2811" s="5">
        <v>20</v>
      </c>
      <c r="I2811" s="5" t="s">
        <v>601</v>
      </c>
      <c r="J2811" s="5" t="s">
        <v>1692</v>
      </c>
      <c r="K2811" s="5">
        <v>129</v>
      </c>
      <c r="L2811" s="5"/>
      <c r="M2811" s="5" t="s">
        <v>1287</v>
      </c>
      <c r="N2811" s="5">
        <v>1139083</v>
      </c>
      <c r="O2811" s="5" t="s">
        <v>235</v>
      </c>
      <c r="P2811" s="11">
        <v>2</v>
      </c>
      <c r="Q2811" s="12">
        <v>49.9</v>
      </c>
      <c r="R2811" s="13">
        <f t="shared" si="43"/>
        <v>99.8</v>
      </c>
    </row>
    <row r="2812" spans="1:18" ht="51.6" customHeight="1">
      <c r="A2812" s="4" t="s">
        <v>2261</v>
      </c>
      <c r="B2812" s="5">
        <v>705</v>
      </c>
      <c r="C2812" s="5">
        <v>129</v>
      </c>
      <c r="D2812" s="5" t="s">
        <v>2263</v>
      </c>
      <c r="E2812" s="5" t="s">
        <v>1702</v>
      </c>
      <c r="F2812" s="5" t="s">
        <v>2275</v>
      </c>
      <c r="G2812" s="5" t="s">
        <v>1632</v>
      </c>
      <c r="H2812" s="5">
        <v>20</v>
      </c>
      <c r="I2812" s="5" t="s">
        <v>601</v>
      </c>
      <c r="J2812" s="5" t="s">
        <v>1692</v>
      </c>
      <c r="K2812" s="5">
        <v>129</v>
      </c>
      <c r="L2812" s="5"/>
      <c r="M2812" s="5" t="s">
        <v>1287</v>
      </c>
      <c r="N2812" s="5">
        <v>1139083</v>
      </c>
      <c r="O2812" s="5" t="s">
        <v>278</v>
      </c>
      <c r="P2812" s="11">
        <v>1</v>
      </c>
      <c r="Q2812" s="12">
        <v>49.9</v>
      </c>
      <c r="R2812" s="13">
        <f t="shared" si="43"/>
        <v>49.9</v>
      </c>
    </row>
    <row r="2813" spans="1:18" ht="51.6" customHeight="1">
      <c r="A2813" s="4" t="s">
        <v>2261</v>
      </c>
      <c r="B2813" s="5">
        <v>705</v>
      </c>
      <c r="C2813" s="5">
        <v>129</v>
      </c>
      <c r="D2813" s="5" t="s">
        <v>2263</v>
      </c>
      <c r="E2813" s="5" t="s">
        <v>1703</v>
      </c>
      <c r="F2813" s="5" t="s">
        <v>2275</v>
      </c>
      <c r="G2813" s="5" t="s">
        <v>1632</v>
      </c>
      <c r="H2813" s="5">
        <v>20</v>
      </c>
      <c r="I2813" s="5" t="s">
        <v>601</v>
      </c>
      <c r="J2813" s="5" t="s">
        <v>1692</v>
      </c>
      <c r="K2813" s="5">
        <v>129</v>
      </c>
      <c r="L2813" s="5"/>
      <c r="M2813" s="5" t="s">
        <v>1653</v>
      </c>
      <c r="N2813" s="5">
        <v>1139086</v>
      </c>
      <c r="O2813" s="5" t="s">
        <v>279</v>
      </c>
      <c r="P2813" s="11">
        <v>1</v>
      </c>
      <c r="Q2813" s="12">
        <v>34.9</v>
      </c>
      <c r="R2813" s="13">
        <f t="shared" si="43"/>
        <v>34.9</v>
      </c>
    </row>
    <row r="2814" spans="1:18" ht="51.6" customHeight="1">
      <c r="A2814" s="4" t="s">
        <v>2261</v>
      </c>
      <c r="B2814" s="5">
        <v>705</v>
      </c>
      <c r="C2814" s="5">
        <v>129</v>
      </c>
      <c r="D2814" s="5" t="s">
        <v>2263</v>
      </c>
      <c r="E2814" s="5" t="s">
        <v>1703</v>
      </c>
      <c r="F2814" s="5" t="s">
        <v>2275</v>
      </c>
      <c r="G2814" s="5" t="s">
        <v>1632</v>
      </c>
      <c r="H2814" s="5">
        <v>20</v>
      </c>
      <c r="I2814" s="5" t="s">
        <v>601</v>
      </c>
      <c r="J2814" s="5" t="s">
        <v>1692</v>
      </c>
      <c r="K2814" s="5">
        <v>129</v>
      </c>
      <c r="L2814" s="5"/>
      <c r="M2814" s="5" t="s">
        <v>1636</v>
      </c>
      <c r="N2814" s="5">
        <v>1139085</v>
      </c>
      <c r="O2814" s="5" t="s">
        <v>278</v>
      </c>
      <c r="P2814" s="11">
        <v>2</v>
      </c>
      <c r="Q2814" s="12">
        <v>34.9</v>
      </c>
      <c r="R2814" s="13">
        <f t="shared" si="43"/>
        <v>69.8</v>
      </c>
    </row>
    <row r="2815" spans="1:18" ht="51.6" customHeight="1">
      <c r="A2815" s="4" t="s">
        <v>2261</v>
      </c>
      <c r="B2815" s="5">
        <v>705</v>
      </c>
      <c r="C2815" s="5">
        <v>129</v>
      </c>
      <c r="D2815" s="5" t="s">
        <v>2263</v>
      </c>
      <c r="E2815" s="5" t="s">
        <v>1703</v>
      </c>
      <c r="F2815" s="5" t="s">
        <v>2275</v>
      </c>
      <c r="G2815" s="5" t="s">
        <v>1632</v>
      </c>
      <c r="H2815" s="5">
        <v>20</v>
      </c>
      <c r="I2815" s="5" t="s">
        <v>601</v>
      </c>
      <c r="J2815" s="5" t="s">
        <v>1692</v>
      </c>
      <c r="K2815" s="5">
        <v>129</v>
      </c>
      <c r="L2815" s="5"/>
      <c r="M2815" s="5" t="s">
        <v>1636</v>
      </c>
      <c r="N2815" s="5">
        <v>1139085</v>
      </c>
      <c r="O2815" s="5" t="s">
        <v>279</v>
      </c>
      <c r="P2815" s="11">
        <v>1</v>
      </c>
      <c r="Q2815" s="12">
        <v>34.9</v>
      </c>
      <c r="R2815" s="13">
        <f t="shared" si="43"/>
        <v>34.9</v>
      </c>
    </row>
    <row r="2816" spans="1:18" ht="51.6" customHeight="1">
      <c r="A2816" s="4" t="s">
        <v>2261</v>
      </c>
      <c r="B2816" s="5">
        <v>705</v>
      </c>
      <c r="C2816" s="5">
        <v>129</v>
      </c>
      <c r="D2816" s="5" t="s">
        <v>2263</v>
      </c>
      <c r="E2816" s="5" t="s">
        <v>1703</v>
      </c>
      <c r="F2816" s="5" t="s">
        <v>2275</v>
      </c>
      <c r="G2816" s="5" t="s">
        <v>1632</v>
      </c>
      <c r="H2816" s="5">
        <v>20</v>
      </c>
      <c r="I2816" s="5" t="s">
        <v>601</v>
      </c>
      <c r="J2816" s="5" t="s">
        <v>1692</v>
      </c>
      <c r="K2816" s="5">
        <v>129</v>
      </c>
      <c r="L2816" s="5"/>
      <c r="M2816" s="5" t="s">
        <v>1636</v>
      </c>
      <c r="N2816" s="5">
        <v>1139085</v>
      </c>
      <c r="O2816" s="5" t="s">
        <v>337</v>
      </c>
      <c r="P2816" s="11">
        <v>1</v>
      </c>
      <c r="Q2816" s="12">
        <v>34.9</v>
      </c>
      <c r="R2816" s="13">
        <f t="shared" si="43"/>
        <v>34.9</v>
      </c>
    </row>
    <row r="2817" spans="1:18" ht="51.6" customHeight="1">
      <c r="A2817" s="4" t="s">
        <v>2261</v>
      </c>
      <c r="B2817" s="5">
        <v>705</v>
      </c>
      <c r="C2817" s="5">
        <v>129</v>
      </c>
      <c r="D2817" s="5" t="s">
        <v>2263</v>
      </c>
      <c r="E2817" s="5" t="s">
        <v>1704</v>
      </c>
      <c r="F2817" s="5" t="s">
        <v>2275</v>
      </c>
      <c r="G2817" s="5" t="s">
        <v>1632</v>
      </c>
      <c r="H2817" s="5">
        <v>20</v>
      </c>
      <c r="I2817" s="5" t="s">
        <v>601</v>
      </c>
      <c r="J2817" s="5" t="s">
        <v>1692</v>
      </c>
      <c r="K2817" s="5">
        <v>129</v>
      </c>
      <c r="L2817" s="5"/>
      <c r="M2817" s="5" t="s">
        <v>1645</v>
      </c>
      <c r="N2817" s="5">
        <v>1139089</v>
      </c>
      <c r="O2817" s="5" t="s">
        <v>278</v>
      </c>
      <c r="P2817" s="11">
        <v>1</v>
      </c>
      <c r="Q2817" s="12">
        <v>44.9</v>
      </c>
      <c r="R2817" s="13">
        <f t="shared" si="43"/>
        <v>44.9</v>
      </c>
    </row>
    <row r="2818" spans="1:18" ht="51.6" customHeight="1">
      <c r="A2818" s="4" t="s">
        <v>2261</v>
      </c>
      <c r="B2818" s="5">
        <v>705</v>
      </c>
      <c r="C2818" s="5">
        <v>129</v>
      </c>
      <c r="D2818" s="5" t="s">
        <v>2263</v>
      </c>
      <c r="E2818" s="5" t="s">
        <v>1704</v>
      </c>
      <c r="F2818" s="5" t="s">
        <v>2275</v>
      </c>
      <c r="G2818" s="5" t="s">
        <v>1632</v>
      </c>
      <c r="H2818" s="5">
        <v>20</v>
      </c>
      <c r="I2818" s="5" t="s">
        <v>601</v>
      </c>
      <c r="J2818" s="5" t="s">
        <v>1692</v>
      </c>
      <c r="K2818" s="5">
        <v>129</v>
      </c>
      <c r="L2818" s="5"/>
      <c r="M2818" s="5" t="s">
        <v>1645</v>
      </c>
      <c r="N2818" s="5">
        <v>1139089</v>
      </c>
      <c r="O2818" s="5" t="s">
        <v>279</v>
      </c>
      <c r="P2818" s="11">
        <v>1</v>
      </c>
      <c r="Q2818" s="12">
        <v>44.9</v>
      </c>
      <c r="R2818" s="13">
        <f t="shared" si="43"/>
        <v>44.9</v>
      </c>
    </row>
    <row r="2819" spans="1:18" ht="51.6" customHeight="1">
      <c r="A2819" s="4" t="s">
        <v>2261</v>
      </c>
      <c r="B2819" s="5">
        <v>705</v>
      </c>
      <c r="C2819" s="5">
        <v>129</v>
      </c>
      <c r="D2819" s="5" t="s">
        <v>2263</v>
      </c>
      <c r="E2819" s="5" t="s">
        <v>1704</v>
      </c>
      <c r="F2819" s="5" t="s">
        <v>2275</v>
      </c>
      <c r="G2819" s="5" t="s">
        <v>1632</v>
      </c>
      <c r="H2819" s="5">
        <v>20</v>
      </c>
      <c r="I2819" s="5" t="s">
        <v>601</v>
      </c>
      <c r="J2819" s="5" t="s">
        <v>1692</v>
      </c>
      <c r="K2819" s="5">
        <v>129</v>
      </c>
      <c r="L2819" s="5"/>
      <c r="M2819" s="5" t="s">
        <v>1645</v>
      </c>
      <c r="N2819" s="5">
        <v>1139089</v>
      </c>
      <c r="O2819" s="5" t="s">
        <v>337</v>
      </c>
      <c r="P2819" s="11">
        <v>4</v>
      </c>
      <c r="Q2819" s="12">
        <v>44.9</v>
      </c>
      <c r="R2819" s="13">
        <f t="shared" si="43"/>
        <v>179.6</v>
      </c>
    </row>
    <row r="2820" spans="1:18" ht="51.6" customHeight="1">
      <c r="A2820" s="4" t="s">
        <v>2261</v>
      </c>
      <c r="B2820" s="5">
        <v>705</v>
      </c>
      <c r="C2820" s="5">
        <v>129</v>
      </c>
      <c r="D2820" s="5" t="s">
        <v>2263</v>
      </c>
      <c r="E2820" s="5" t="s">
        <v>1706</v>
      </c>
      <c r="F2820" s="5" t="s">
        <v>2275</v>
      </c>
      <c r="G2820" s="5" t="s">
        <v>1632</v>
      </c>
      <c r="H2820" s="5">
        <v>98</v>
      </c>
      <c r="I2820" s="5" t="s">
        <v>604</v>
      </c>
      <c r="J2820" s="5" t="s">
        <v>1705</v>
      </c>
      <c r="K2820" s="5">
        <v>129</v>
      </c>
      <c r="L2820" s="5">
        <v>32</v>
      </c>
      <c r="M2820" s="5" t="s">
        <v>993</v>
      </c>
      <c r="N2820" s="5">
        <v>1139059</v>
      </c>
      <c r="O2820" s="5">
        <v>28</v>
      </c>
      <c r="P2820" s="11">
        <v>2</v>
      </c>
      <c r="Q2820" s="12">
        <v>99.9</v>
      </c>
      <c r="R2820" s="13">
        <f t="shared" ref="R2820:R2883" si="44">+Q2820*P2820</f>
        <v>199.8</v>
      </c>
    </row>
    <row r="2821" spans="1:18" ht="51.6" customHeight="1">
      <c r="A2821" s="4" t="s">
        <v>2261</v>
      </c>
      <c r="B2821" s="5">
        <v>705</v>
      </c>
      <c r="C2821" s="5">
        <v>129</v>
      </c>
      <c r="D2821" s="5" t="s">
        <v>2263</v>
      </c>
      <c r="E2821" s="5" t="s">
        <v>1706</v>
      </c>
      <c r="F2821" s="5" t="s">
        <v>2275</v>
      </c>
      <c r="G2821" s="5" t="s">
        <v>1632</v>
      </c>
      <c r="H2821" s="5">
        <v>98</v>
      </c>
      <c r="I2821" s="5" t="s">
        <v>604</v>
      </c>
      <c r="J2821" s="5" t="s">
        <v>1705</v>
      </c>
      <c r="K2821" s="5">
        <v>129</v>
      </c>
      <c r="L2821" s="5">
        <v>32</v>
      </c>
      <c r="M2821" s="5" t="s">
        <v>993</v>
      </c>
      <c r="N2821" s="5">
        <v>1139059</v>
      </c>
      <c r="O2821" s="5">
        <v>29</v>
      </c>
      <c r="P2821" s="11">
        <v>2</v>
      </c>
      <c r="Q2821" s="12">
        <v>99.9</v>
      </c>
      <c r="R2821" s="13">
        <f t="shared" si="44"/>
        <v>199.8</v>
      </c>
    </row>
    <row r="2822" spans="1:18" ht="51.6" customHeight="1">
      <c r="A2822" s="4" t="s">
        <v>2261</v>
      </c>
      <c r="B2822" s="5">
        <v>705</v>
      </c>
      <c r="C2822" s="5">
        <v>129</v>
      </c>
      <c r="D2822" s="5" t="s">
        <v>2263</v>
      </c>
      <c r="E2822" s="5" t="s">
        <v>1706</v>
      </c>
      <c r="F2822" s="5" t="s">
        <v>2275</v>
      </c>
      <c r="G2822" s="5" t="s">
        <v>1632</v>
      </c>
      <c r="H2822" s="5">
        <v>98</v>
      </c>
      <c r="I2822" s="5" t="s">
        <v>604</v>
      </c>
      <c r="J2822" s="5" t="s">
        <v>1705</v>
      </c>
      <c r="K2822" s="5">
        <v>129</v>
      </c>
      <c r="L2822" s="5">
        <v>32</v>
      </c>
      <c r="M2822" s="5" t="s">
        <v>993</v>
      </c>
      <c r="N2822" s="5">
        <v>1139059</v>
      </c>
      <c r="O2822" s="5">
        <v>32</v>
      </c>
      <c r="P2822" s="11">
        <v>1</v>
      </c>
      <c r="Q2822" s="12">
        <v>99.9</v>
      </c>
      <c r="R2822" s="13">
        <f t="shared" si="44"/>
        <v>99.9</v>
      </c>
    </row>
    <row r="2823" spans="1:18" ht="51.6" customHeight="1">
      <c r="A2823" s="4" t="s">
        <v>2261</v>
      </c>
      <c r="B2823" s="5">
        <v>705</v>
      </c>
      <c r="C2823" s="5">
        <v>129</v>
      </c>
      <c r="D2823" s="5" t="s">
        <v>2263</v>
      </c>
      <c r="E2823" s="5" t="s">
        <v>1707</v>
      </c>
      <c r="F2823" s="5" t="s">
        <v>2275</v>
      </c>
      <c r="G2823" s="5" t="s">
        <v>1632</v>
      </c>
      <c r="H2823" s="5">
        <v>98</v>
      </c>
      <c r="I2823" s="5" t="s">
        <v>604</v>
      </c>
      <c r="J2823" s="5" t="s">
        <v>1705</v>
      </c>
      <c r="K2823" s="5">
        <v>129</v>
      </c>
      <c r="L2823" s="5">
        <v>32</v>
      </c>
      <c r="M2823" s="5" t="s">
        <v>1682</v>
      </c>
      <c r="N2823" s="5">
        <v>1139063</v>
      </c>
      <c r="O2823" s="5">
        <v>28</v>
      </c>
      <c r="P2823" s="11">
        <v>1</v>
      </c>
      <c r="Q2823" s="12">
        <v>109.9</v>
      </c>
      <c r="R2823" s="13">
        <f t="shared" si="44"/>
        <v>109.9</v>
      </c>
    </row>
    <row r="2824" spans="1:18" ht="51.6" customHeight="1">
      <c r="A2824" s="4" t="s">
        <v>2261</v>
      </c>
      <c r="B2824" s="5">
        <v>705</v>
      </c>
      <c r="C2824" s="5">
        <v>129</v>
      </c>
      <c r="D2824" s="5" t="s">
        <v>2263</v>
      </c>
      <c r="E2824" s="5" t="s">
        <v>1707</v>
      </c>
      <c r="F2824" s="5" t="s">
        <v>2275</v>
      </c>
      <c r="G2824" s="5" t="s">
        <v>1632</v>
      </c>
      <c r="H2824" s="5">
        <v>98</v>
      </c>
      <c r="I2824" s="5" t="s">
        <v>604</v>
      </c>
      <c r="J2824" s="5" t="s">
        <v>1705</v>
      </c>
      <c r="K2824" s="5">
        <v>129</v>
      </c>
      <c r="L2824" s="5">
        <v>32</v>
      </c>
      <c r="M2824" s="5" t="s">
        <v>1682</v>
      </c>
      <c r="N2824" s="5">
        <v>1139063</v>
      </c>
      <c r="O2824" s="5">
        <v>38</v>
      </c>
      <c r="P2824" s="11">
        <v>1</v>
      </c>
      <c r="Q2824" s="12">
        <v>109.9</v>
      </c>
      <c r="R2824" s="13">
        <f t="shared" si="44"/>
        <v>109.9</v>
      </c>
    </row>
    <row r="2825" spans="1:18" ht="51.6" customHeight="1">
      <c r="A2825" s="4" t="s">
        <v>2261</v>
      </c>
      <c r="B2825" s="5">
        <v>705</v>
      </c>
      <c r="C2825" s="5">
        <v>129</v>
      </c>
      <c r="D2825" s="5" t="s">
        <v>2263</v>
      </c>
      <c r="E2825" s="5" t="s">
        <v>1707</v>
      </c>
      <c r="F2825" s="5" t="s">
        <v>2275</v>
      </c>
      <c r="G2825" s="5" t="s">
        <v>1632</v>
      </c>
      <c r="H2825" s="5">
        <v>98</v>
      </c>
      <c r="I2825" s="5" t="s">
        <v>604</v>
      </c>
      <c r="J2825" s="5" t="s">
        <v>1705</v>
      </c>
      <c r="K2825" s="5">
        <v>129</v>
      </c>
      <c r="L2825" s="5">
        <v>32</v>
      </c>
      <c r="M2825" s="5" t="s">
        <v>1636</v>
      </c>
      <c r="N2825" s="5">
        <v>1139064</v>
      </c>
      <c r="O2825" s="5">
        <v>38</v>
      </c>
      <c r="P2825" s="11">
        <v>2</v>
      </c>
      <c r="Q2825" s="12">
        <v>109.9</v>
      </c>
      <c r="R2825" s="13">
        <f t="shared" si="44"/>
        <v>219.8</v>
      </c>
    </row>
    <row r="2826" spans="1:18" ht="51.6" customHeight="1">
      <c r="A2826" s="4" t="s">
        <v>2261</v>
      </c>
      <c r="B2826" s="5">
        <v>705</v>
      </c>
      <c r="C2826" s="5">
        <v>129</v>
      </c>
      <c r="D2826" s="5" t="s">
        <v>2263</v>
      </c>
      <c r="E2826" s="5" t="s">
        <v>1708</v>
      </c>
      <c r="F2826" s="5" t="s">
        <v>2275</v>
      </c>
      <c r="G2826" s="5" t="s">
        <v>1632</v>
      </c>
      <c r="H2826" s="5">
        <v>98</v>
      </c>
      <c r="I2826" s="5" t="s">
        <v>604</v>
      </c>
      <c r="J2826" s="5" t="s">
        <v>1705</v>
      </c>
      <c r="K2826" s="5">
        <v>129</v>
      </c>
      <c r="L2826" s="5">
        <v>32</v>
      </c>
      <c r="M2826" s="5" t="s">
        <v>1636</v>
      </c>
      <c r="N2826" s="5">
        <v>1139124</v>
      </c>
      <c r="O2826" s="5">
        <v>28</v>
      </c>
      <c r="P2826" s="11">
        <v>2</v>
      </c>
      <c r="Q2826" s="12">
        <v>99.9</v>
      </c>
      <c r="R2826" s="13">
        <f t="shared" si="44"/>
        <v>199.8</v>
      </c>
    </row>
    <row r="2827" spans="1:18" ht="51.6" customHeight="1">
      <c r="A2827" s="4" t="s">
        <v>2261</v>
      </c>
      <c r="B2827" s="5">
        <v>705</v>
      </c>
      <c r="C2827" s="5">
        <v>129</v>
      </c>
      <c r="D2827" s="5" t="s">
        <v>2263</v>
      </c>
      <c r="E2827" s="5" t="s">
        <v>1708</v>
      </c>
      <c r="F2827" s="5" t="s">
        <v>2275</v>
      </c>
      <c r="G2827" s="5" t="s">
        <v>1632</v>
      </c>
      <c r="H2827" s="5">
        <v>98</v>
      </c>
      <c r="I2827" s="5" t="s">
        <v>604</v>
      </c>
      <c r="J2827" s="5" t="s">
        <v>1705</v>
      </c>
      <c r="K2827" s="5">
        <v>129</v>
      </c>
      <c r="L2827" s="5">
        <v>32</v>
      </c>
      <c r="M2827" s="5" t="s">
        <v>1636</v>
      </c>
      <c r="N2827" s="5">
        <v>1139124</v>
      </c>
      <c r="O2827" s="5">
        <v>36</v>
      </c>
      <c r="P2827" s="11">
        <v>1</v>
      </c>
      <c r="Q2827" s="12">
        <v>99.9</v>
      </c>
      <c r="R2827" s="13">
        <f t="shared" si="44"/>
        <v>99.9</v>
      </c>
    </row>
    <row r="2828" spans="1:18" ht="51.6" customHeight="1">
      <c r="A2828" s="4" t="s">
        <v>2261</v>
      </c>
      <c r="B2828" s="5">
        <v>705</v>
      </c>
      <c r="C2828" s="5">
        <v>129</v>
      </c>
      <c r="D2828" s="5" t="s">
        <v>2263</v>
      </c>
      <c r="E2828" s="5" t="s">
        <v>1708</v>
      </c>
      <c r="F2828" s="5" t="s">
        <v>2275</v>
      </c>
      <c r="G2828" s="5" t="s">
        <v>1632</v>
      </c>
      <c r="H2828" s="5">
        <v>98</v>
      </c>
      <c r="I2828" s="5" t="s">
        <v>604</v>
      </c>
      <c r="J2828" s="5" t="s">
        <v>1705</v>
      </c>
      <c r="K2828" s="5">
        <v>129</v>
      </c>
      <c r="L2828" s="5">
        <v>32</v>
      </c>
      <c r="M2828" s="5" t="s">
        <v>1636</v>
      </c>
      <c r="N2828" s="5">
        <v>1139124</v>
      </c>
      <c r="O2828" s="5">
        <v>38</v>
      </c>
      <c r="P2828" s="11">
        <v>1</v>
      </c>
      <c r="Q2828" s="12">
        <v>99.9</v>
      </c>
      <c r="R2828" s="13">
        <f t="shared" si="44"/>
        <v>99.9</v>
      </c>
    </row>
    <row r="2829" spans="1:18" ht="51.6" customHeight="1">
      <c r="A2829" s="4" t="s">
        <v>2261</v>
      </c>
      <c r="B2829" s="5">
        <v>705</v>
      </c>
      <c r="C2829" s="5">
        <v>129</v>
      </c>
      <c r="D2829" s="5" t="s">
        <v>2263</v>
      </c>
      <c r="E2829" s="5" t="s">
        <v>1709</v>
      </c>
      <c r="F2829" s="5" t="s">
        <v>2275</v>
      </c>
      <c r="G2829" s="5" t="s">
        <v>1632</v>
      </c>
      <c r="H2829" s="5">
        <v>98</v>
      </c>
      <c r="I2829" s="5" t="s">
        <v>604</v>
      </c>
      <c r="J2829" s="5" t="s">
        <v>1705</v>
      </c>
      <c r="K2829" s="5">
        <v>129</v>
      </c>
      <c r="L2829" s="5"/>
      <c r="M2829" s="5" t="s">
        <v>1636</v>
      </c>
      <c r="N2829" s="5">
        <v>1139129</v>
      </c>
      <c r="O2829" s="5" t="s">
        <v>305</v>
      </c>
      <c r="P2829" s="11">
        <v>2</v>
      </c>
      <c r="Q2829" s="12">
        <v>59.9</v>
      </c>
      <c r="R2829" s="13">
        <f t="shared" si="44"/>
        <v>119.8</v>
      </c>
    </row>
    <row r="2830" spans="1:18" ht="51.6" customHeight="1">
      <c r="A2830" s="4" t="s">
        <v>2261</v>
      </c>
      <c r="B2830" s="5">
        <v>705</v>
      </c>
      <c r="C2830" s="5">
        <v>129</v>
      </c>
      <c r="D2830" s="5" t="s">
        <v>2263</v>
      </c>
      <c r="E2830" s="5" t="s">
        <v>1709</v>
      </c>
      <c r="F2830" s="5" t="s">
        <v>2275</v>
      </c>
      <c r="G2830" s="5" t="s">
        <v>1632</v>
      </c>
      <c r="H2830" s="5">
        <v>98</v>
      </c>
      <c r="I2830" s="5" t="s">
        <v>604</v>
      </c>
      <c r="J2830" s="5" t="s">
        <v>1705</v>
      </c>
      <c r="K2830" s="5">
        <v>129</v>
      </c>
      <c r="L2830" s="5"/>
      <c r="M2830" s="5" t="s">
        <v>1636</v>
      </c>
      <c r="N2830" s="5">
        <v>1139129</v>
      </c>
      <c r="O2830" s="5" t="s">
        <v>278</v>
      </c>
      <c r="P2830" s="11">
        <v>1</v>
      </c>
      <c r="Q2830" s="12">
        <v>59.9</v>
      </c>
      <c r="R2830" s="13">
        <f t="shared" si="44"/>
        <v>59.9</v>
      </c>
    </row>
    <row r="2831" spans="1:18" ht="51.6" customHeight="1">
      <c r="A2831" s="4" t="s">
        <v>2261</v>
      </c>
      <c r="B2831" s="5">
        <v>705</v>
      </c>
      <c r="C2831" s="5">
        <v>129</v>
      </c>
      <c r="D2831" s="5" t="s">
        <v>2263</v>
      </c>
      <c r="E2831" s="5" t="s">
        <v>1710</v>
      </c>
      <c r="F2831" s="5" t="s">
        <v>2275</v>
      </c>
      <c r="G2831" s="5" t="s">
        <v>1632</v>
      </c>
      <c r="H2831" s="5">
        <v>98</v>
      </c>
      <c r="I2831" s="5" t="s">
        <v>604</v>
      </c>
      <c r="J2831" s="5" t="s">
        <v>1705</v>
      </c>
      <c r="K2831" s="5">
        <v>129</v>
      </c>
      <c r="L2831" s="5">
        <v>32</v>
      </c>
      <c r="M2831" s="5" t="s">
        <v>1636</v>
      </c>
      <c r="N2831" s="5">
        <v>1139159</v>
      </c>
      <c r="O2831" s="5">
        <v>29</v>
      </c>
      <c r="P2831" s="11">
        <v>2</v>
      </c>
      <c r="Q2831" s="12">
        <v>109.9</v>
      </c>
      <c r="R2831" s="13">
        <f t="shared" si="44"/>
        <v>219.8</v>
      </c>
    </row>
    <row r="2832" spans="1:18" ht="51.6" customHeight="1">
      <c r="A2832" s="4" t="s">
        <v>2261</v>
      </c>
      <c r="B2832" s="5">
        <v>705</v>
      </c>
      <c r="C2832" s="5">
        <v>259</v>
      </c>
      <c r="D2832" s="5" t="s">
        <v>2263</v>
      </c>
      <c r="E2832" s="5" t="s">
        <v>1713</v>
      </c>
      <c r="F2832" s="5" t="s">
        <v>2275</v>
      </c>
      <c r="G2832" s="5" t="s">
        <v>1711</v>
      </c>
      <c r="H2832" s="5" t="s">
        <v>537</v>
      </c>
      <c r="I2832" s="5" t="s">
        <v>538</v>
      </c>
      <c r="J2832" s="5" t="s">
        <v>1712</v>
      </c>
      <c r="K2832" s="5">
        <v>259</v>
      </c>
      <c r="L2832" s="5"/>
      <c r="M2832" s="5" t="s">
        <v>993</v>
      </c>
      <c r="N2832" s="5">
        <v>1139911</v>
      </c>
      <c r="O2832" s="5" t="s">
        <v>305</v>
      </c>
      <c r="P2832" s="11">
        <v>5</v>
      </c>
      <c r="Q2832" s="12">
        <v>129.9</v>
      </c>
      <c r="R2832" s="13">
        <f t="shared" si="44"/>
        <v>649.5</v>
      </c>
    </row>
    <row r="2833" spans="1:18" ht="51.6" customHeight="1">
      <c r="A2833" s="4" t="s">
        <v>2261</v>
      </c>
      <c r="B2833" s="5">
        <v>705</v>
      </c>
      <c r="C2833" s="5">
        <v>259</v>
      </c>
      <c r="D2833" s="5" t="s">
        <v>2263</v>
      </c>
      <c r="E2833" s="5" t="s">
        <v>1713</v>
      </c>
      <c r="F2833" s="5" t="s">
        <v>2275</v>
      </c>
      <c r="G2833" s="5" t="s">
        <v>1711</v>
      </c>
      <c r="H2833" s="5" t="s">
        <v>537</v>
      </c>
      <c r="I2833" s="5" t="s">
        <v>538</v>
      </c>
      <c r="J2833" s="5" t="s">
        <v>1712</v>
      </c>
      <c r="K2833" s="5">
        <v>259</v>
      </c>
      <c r="L2833" s="5"/>
      <c r="M2833" s="5" t="s">
        <v>993</v>
      </c>
      <c r="N2833" s="5">
        <v>1139911</v>
      </c>
      <c r="O2833" s="5" t="s">
        <v>337</v>
      </c>
      <c r="P2833" s="11">
        <v>1</v>
      </c>
      <c r="Q2833" s="12">
        <v>129.9</v>
      </c>
      <c r="R2833" s="13">
        <f t="shared" si="44"/>
        <v>129.9</v>
      </c>
    </row>
    <row r="2834" spans="1:18" ht="51.6" customHeight="1">
      <c r="A2834" s="4" t="s">
        <v>2261</v>
      </c>
      <c r="B2834" s="5">
        <v>705</v>
      </c>
      <c r="C2834" s="5">
        <v>259</v>
      </c>
      <c r="D2834" s="5" t="s">
        <v>2263</v>
      </c>
      <c r="E2834" s="5" t="s">
        <v>1713</v>
      </c>
      <c r="F2834" s="5" t="s">
        <v>2275</v>
      </c>
      <c r="G2834" s="5" t="s">
        <v>1711</v>
      </c>
      <c r="H2834" s="5" t="s">
        <v>537</v>
      </c>
      <c r="I2834" s="5" t="s">
        <v>538</v>
      </c>
      <c r="J2834" s="5" t="s">
        <v>1712</v>
      </c>
      <c r="K2834" s="5">
        <v>259</v>
      </c>
      <c r="L2834" s="5"/>
      <c r="M2834" s="5" t="s">
        <v>1259</v>
      </c>
      <c r="N2834" s="5">
        <v>1139912</v>
      </c>
      <c r="O2834" s="5" t="s">
        <v>305</v>
      </c>
      <c r="P2834" s="11">
        <v>4</v>
      </c>
      <c r="Q2834" s="12">
        <v>129.9</v>
      </c>
      <c r="R2834" s="13">
        <f t="shared" si="44"/>
        <v>519.6</v>
      </c>
    </row>
    <row r="2835" spans="1:18" ht="51.6" customHeight="1">
      <c r="A2835" s="4" t="s">
        <v>2261</v>
      </c>
      <c r="B2835" s="5">
        <v>705</v>
      </c>
      <c r="C2835" s="5">
        <v>259</v>
      </c>
      <c r="D2835" s="5" t="s">
        <v>2263</v>
      </c>
      <c r="E2835" s="5" t="s">
        <v>1713</v>
      </c>
      <c r="F2835" s="5" t="s">
        <v>2275</v>
      </c>
      <c r="G2835" s="5" t="s">
        <v>1711</v>
      </c>
      <c r="H2835" s="5" t="s">
        <v>537</v>
      </c>
      <c r="I2835" s="5" t="s">
        <v>538</v>
      </c>
      <c r="J2835" s="5" t="s">
        <v>1712</v>
      </c>
      <c r="K2835" s="5">
        <v>259</v>
      </c>
      <c r="L2835" s="5"/>
      <c r="M2835" s="5" t="s">
        <v>1259</v>
      </c>
      <c r="N2835" s="5">
        <v>1139912</v>
      </c>
      <c r="O2835" s="5" t="s">
        <v>521</v>
      </c>
      <c r="P2835" s="11">
        <v>1</v>
      </c>
      <c r="Q2835" s="12">
        <v>129.9</v>
      </c>
      <c r="R2835" s="13">
        <f t="shared" si="44"/>
        <v>129.9</v>
      </c>
    </row>
    <row r="2836" spans="1:18" ht="51.6" customHeight="1">
      <c r="A2836" s="4" t="s">
        <v>2261</v>
      </c>
      <c r="B2836" s="5">
        <v>705</v>
      </c>
      <c r="C2836" s="5">
        <v>259</v>
      </c>
      <c r="D2836" s="5" t="s">
        <v>2263</v>
      </c>
      <c r="E2836" s="5" t="s">
        <v>1713</v>
      </c>
      <c r="F2836" s="5" t="s">
        <v>2275</v>
      </c>
      <c r="G2836" s="5" t="s">
        <v>1711</v>
      </c>
      <c r="H2836" s="5" t="s">
        <v>537</v>
      </c>
      <c r="I2836" s="5" t="s">
        <v>538</v>
      </c>
      <c r="J2836" s="5" t="s">
        <v>1712</v>
      </c>
      <c r="K2836" s="5">
        <v>259</v>
      </c>
      <c r="L2836" s="5"/>
      <c r="M2836" s="5" t="s">
        <v>1714</v>
      </c>
      <c r="N2836" s="5">
        <v>1139913</v>
      </c>
      <c r="O2836" s="5" t="s">
        <v>235</v>
      </c>
      <c r="P2836" s="11">
        <v>1</v>
      </c>
      <c r="Q2836" s="12">
        <v>129.9</v>
      </c>
      <c r="R2836" s="13">
        <f t="shared" si="44"/>
        <v>129.9</v>
      </c>
    </row>
    <row r="2837" spans="1:18" ht="51.6" customHeight="1">
      <c r="A2837" s="4" t="s">
        <v>2261</v>
      </c>
      <c r="B2837" s="5">
        <v>705</v>
      </c>
      <c r="C2837" s="5">
        <v>259</v>
      </c>
      <c r="D2837" s="5" t="s">
        <v>2263</v>
      </c>
      <c r="E2837" s="5" t="s">
        <v>1715</v>
      </c>
      <c r="F2837" s="5" t="s">
        <v>2275</v>
      </c>
      <c r="G2837" s="5" t="s">
        <v>1711</v>
      </c>
      <c r="H2837" s="5" t="s">
        <v>537</v>
      </c>
      <c r="I2837" s="5" t="s">
        <v>538</v>
      </c>
      <c r="J2837" s="5" t="s">
        <v>1712</v>
      </c>
      <c r="K2837" s="5">
        <v>259</v>
      </c>
      <c r="L2837" s="5"/>
      <c r="M2837" s="5" t="s">
        <v>993</v>
      </c>
      <c r="N2837" s="5">
        <v>1139923</v>
      </c>
      <c r="O2837" s="5" t="s">
        <v>305</v>
      </c>
      <c r="P2837" s="11">
        <v>1</v>
      </c>
      <c r="Q2837" s="12">
        <v>119.9</v>
      </c>
      <c r="R2837" s="13">
        <f t="shared" si="44"/>
        <v>119.9</v>
      </c>
    </row>
    <row r="2838" spans="1:18" ht="51.6" customHeight="1">
      <c r="A2838" s="4" t="s">
        <v>2261</v>
      </c>
      <c r="B2838" s="5">
        <v>705</v>
      </c>
      <c r="C2838" s="5">
        <v>259</v>
      </c>
      <c r="D2838" s="5" t="s">
        <v>2263</v>
      </c>
      <c r="E2838" s="5" t="s">
        <v>1716</v>
      </c>
      <c r="F2838" s="5" t="s">
        <v>2275</v>
      </c>
      <c r="G2838" s="5" t="s">
        <v>1711</v>
      </c>
      <c r="H2838" s="5" t="s">
        <v>537</v>
      </c>
      <c r="I2838" s="5" t="s">
        <v>538</v>
      </c>
      <c r="J2838" s="5" t="s">
        <v>1712</v>
      </c>
      <c r="K2838" s="5">
        <v>259</v>
      </c>
      <c r="L2838" s="5"/>
      <c r="M2838" s="5" t="s">
        <v>1259</v>
      </c>
      <c r="N2838" s="5">
        <v>1139967</v>
      </c>
      <c r="O2838" s="5" t="s">
        <v>305</v>
      </c>
      <c r="P2838" s="11">
        <v>1</v>
      </c>
      <c r="Q2838" s="12">
        <v>99.9</v>
      </c>
      <c r="R2838" s="13">
        <f t="shared" si="44"/>
        <v>99.9</v>
      </c>
    </row>
    <row r="2839" spans="1:18" ht="51.6" customHeight="1">
      <c r="A2839" s="4" t="s">
        <v>2261</v>
      </c>
      <c r="B2839" s="5">
        <v>705</v>
      </c>
      <c r="C2839" s="5">
        <v>259</v>
      </c>
      <c r="D2839" s="5" t="s">
        <v>2263</v>
      </c>
      <c r="E2839" s="5" t="s">
        <v>1716</v>
      </c>
      <c r="F2839" s="5" t="s">
        <v>2275</v>
      </c>
      <c r="G2839" s="5" t="s">
        <v>1711</v>
      </c>
      <c r="H2839" s="5" t="s">
        <v>537</v>
      </c>
      <c r="I2839" s="5" t="s">
        <v>538</v>
      </c>
      <c r="J2839" s="5" t="s">
        <v>1712</v>
      </c>
      <c r="K2839" s="5">
        <v>259</v>
      </c>
      <c r="L2839" s="5"/>
      <c r="M2839" s="5" t="s">
        <v>1259</v>
      </c>
      <c r="N2839" s="5">
        <v>1139967</v>
      </c>
      <c r="O2839" s="5" t="s">
        <v>235</v>
      </c>
      <c r="P2839" s="11">
        <v>2</v>
      </c>
      <c r="Q2839" s="12">
        <v>99.9</v>
      </c>
      <c r="R2839" s="13">
        <f t="shared" si="44"/>
        <v>199.8</v>
      </c>
    </row>
    <row r="2840" spans="1:18" ht="51.6" customHeight="1">
      <c r="A2840" s="4" t="s">
        <v>2261</v>
      </c>
      <c r="B2840" s="5">
        <v>705</v>
      </c>
      <c r="C2840" s="5">
        <v>259</v>
      </c>
      <c r="D2840" s="5" t="s">
        <v>2263</v>
      </c>
      <c r="E2840" s="5" t="s">
        <v>1717</v>
      </c>
      <c r="F2840" s="5" t="s">
        <v>2275</v>
      </c>
      <c r="G2840" s="5" t="s">
        <v>1711</v>
      </c>
      <c r="H2840" s="5" t="s">
        <v>537</v>
      </c>
      <c r="I2840" s="5" t="s">
        <v>538</v>
      </c>
      <c r="J2840" s="5" t="s">
        <v>1712</v>
      </c>
      <c r="K2840" s="5">
        <v>259</v>
      </c>
      <c r="L2840" s="5"/>
      <c r="M2840" s="5" t="s">
        <v>1259</v>
      </c>
      <c r="N2840" s="5">
        <v>1139971</v>
      </c>
      <c r="O2840" s="5" t="s">
        <v>305</v>
      </c>
      <c r="P2840" s="11">
        <v>1</v>
      </c>
      <c r="Q2840" s="12">
        <v>139.9</v>
      </c>
      <c r="R2840" s="13">
        <f t="shared" si="44"/>
        <v>139.9</v>
      </c>
    </row>
    <row r="2841" spans="1:18" ht="51.6" customHeight="1">
      <c r="A2841" s="4" t="s">
        <v>2261</v>
      </c>
      <c r="B2841" s="5">
        <v>705</v>
      </c>
      <c r="C2841" s="5">
        <v>259</v>
      </c>
      <c r="D2841" s="5" t="s">
        <v>2263</v>
      </c>
      <c r="E2841" s="5" t="s">
        <v>1717</v>
      </c>
      <c r="F2841" s="5" t="s">
        <v>2275</v>
      </c>
      <c r="G2841" s="5" t="s">
        <v>1711</v>
      </c>
      <c r="H2841" s="5" t="s">
        <v>537</v>
      </c>
      <c r="I2841" s="5" t="s">
        <v>538</v>
      </c>
      <c r="J2841" s="5" t="s">
        <v>1712</v>
      </c>
      <c r="K2841" s="5">
        <v>259</v>
      </c>
      <c r="L2841" s="5"/>
      <c r="M2841" s="5" t="s">
        <v>1264</v>
      </c>
      <c r="N2841" s="5">
        <v>1139972</v>
      </c>
      <c r="O2841" s="5" t="s">
        <v>521</v>
      </c>
      <c r="P2841" s="11">
        <v>1</v>
      </c>
      <c r="Q2841" s="12">
        <v>139.9</v>
      </c>
      <c r="R2841" s="13">
        <f t="shared" si="44"/>
        <v>139.9</v>
      </c>
    </row>
    <row r="2842" spans="1:18" ht="51.6" customHeight="1">
      <c r="A2842" s="4" t="s">
        <v>2261</v>
      </c>
      <c r="B2842" s="5">
        <v>705</v>
      </c>
      <c r="C2842" s="5">
        <v>259</v>
      </c>
      <c r="D2842" s="5" t="s">
        <v>2263</v>
      </c>
      <c r="E2842" s="5" t="s">
        <v>1718</v>
      </c>
      <c r="F2842" s="5" t="s">
        <v>2275</v>
      </c>
      <c r="G2842" s="5" t="s">
        <v>1711</v>
      </c>
      <c r="H2842" s="5" t="s">
        <v>537</v>
      </c>
      <c r="I2842" s="5" t="s">
        <v>538</v>
      </c>
      <c r="J2842" s="5" t="s">
        <v>1712</v>
      </c>
      <c r="K2842" s="5">
        <v>259</v>
      </c>
      <c r="L2842" s="5"/>
      <c r="M2842" s="5" t="s">
        <v>1264</v>
      </c>
      <c r="N2842" s="5">
        <v>1139975</v>
      </c>
      <c r="O2842" s="5" t="s">
        <v>337</v>
      </c>
      <c r="P2842" s="11">
        <v>1</v>
      </c>
      <c r="Q2842" s="12">
        <v>129.9</v>
      </c>
      <c r="R2842" s="13">
        <f t="shared" si="44"/>
        <v>129.9</v>
      </c>
    </row>
    <row r="2843" spans="1:18" ht="51.6" customHeight="1">
      <c r="A2843" s="4" t="s">
        <v>2261</v>
      </c>
      <c r="B2843" s="5">
        <v>705</v>
      </c>
      <c r="C2843" s="5">
        <v>259</v>
      </c>
      <c r="D2843" s="5" t="s">
        <v>2263</v>
      </c>
      <c r="E2843" s="5" t="s">
        <v>1719</v>
      </c>
      <c r="F2843" s="5" t="s">
        <v>2275</v>
      </c>
      <c r="G2843" s="5" t="s">
        <v>1711</v>
      </c>
      <c r="H2843" s="5" t="s">
        <v>537</v>
      </c>
      <c r="I2843" s="5" t="s">
        <v>538</v>
      </c>
      <c r="J2843" s="5" t="s">
        <v>1712</v>
      </c>
      <c r="K2843" s="5">
        <v>259</v>
      </c>
      <c r="L2843" s="5"/>
      <c r="M2843" s="5" t="s">
        <v>1259</v>
      </c>
      <c r="N2843" s="5">
        <v>1139976</v>
      </c>
      <c r="O2843" s="5" t="s">
        <v>305</v>
      </c>
      <c r="P2843" s="11">
        <v>1</v>
      </c>
      <c r="Q2843" s="12">
        <v>159.9</v>
      </c>
      <c r="R2843" s="13">
        <f t="shared" si="44"/>
        <v>159.9</v>
      </c>
    </row>
    <row r="2844" spans="1:18" ht="51.6" customHeight="1">
      <c r="A2844" s="4" t="s">
        <v>2261</v>
      </c>
      <c r="B2844" s="5">
        <v>705</v>
      </c>
      <c r="C2844" s="5">
        <v>259</v>
      </c>
      <c r="D2844" s="5" t="s">
        <v>2263</v>
      </c>
      <c r="E2844" s="5" t="s">
        <v>1720</v>
      </c>
      <c r="F2844" s="5" t="s">
        <v>2275</v>
      </c>
      <c r="G2844" s="5" t="s">
        <v>1711</v>
      </c>
      <c r="H2844" s="5" t="s">
        <v>537</v>
      </c>
      <c r="I2844" s="5" t="s">
        <v>538</v>
      </c>
      <c r="J2844" s="5" t="s">
        <v>1712</v>
      </c>
      <c r="K2844" s="5">
        <v>259</v>
      </c>
      <c r="L2844" s="5"/>
      <c r="M2844" s="5" t="s">
        <v>1527</v>
      </c>
      <c r="N2844" s="5">
        <v>1139979</v>
      </c>
      <c r="O2844" s="5" t="s">
        <v>337</v>
      </c>
      <c r="P2844" s="11">
        <v>2</v>
      </c>
      <c r="Q2844" s="12">
        <v>119.9</v>
      </c>
      <c r="R2844" s="13">
        <f t="shared" si="44"/>
        <v>239.8</v>
      </c>
    </row>
    <row r="2845" spans="1:18" ht="51.6" customHeight="1">
      <c r="A2845" s="4" t="s">
        <v>2261</v>
      </c>
      <c r="B2845" s="5">
        <v>705</v>
      </c>
      <c r="C2845" s="5">
        <v>259</v>
      </c>
      <c r="D2845" s="5" t="s">
        <v>2263</v>
      </c>
      <c r="E2845" s="5" t="s">
        <v>1720</v>
      </c>
      <c r="F2845" s="5" t="s">
        <v>2275</v>
      </c>
      <c r="G2845" s="5" t="s">
        <v>1711</v>
      </c>
      <c r="H2845" s="5" t="s">
        <v>537</v>
      </c>
      <c r="I2845" s="5" t="s">
        <v>538</v>
      </c>
      <c r="J2845" s="5" t="s">
        <v>1712</v>
      </c>
      <c r="K2845" s="5">
        <v>259</v>
      </c>
      <c r="L2845" s="5"/>
      <c r="M2845" s="5" t="s">
        <v>1527</v>
      </c>
      <c r="N2845" s="5">
        <v>1139979</v>
      </c>
      <c r="O2845" s="5" t="s">
        <v>521</v>
      </c>
      <c r="P2845" s="11">
        <v>1</v>
      </c>
      <c r="Q2845" s="12">
        <v>119.9</v>
      </c>
      <c r="R2845" s="13">
        <f t="shared" si="44"/>
        <v>119.9</v>
      </c>
    </row>
    <row r="2846" spans="1:18" ht="51.6" customHeight="1">
      <c r="A2846" s="4" t="s">
        <v>2261</v>
      </c>
      <c r="B2846" s="5">
        <v>705</v>
      </c>
      <c r="C2846" s="5">
        <v>259</v>
      </c>
      <c r="D2846" s="5" t="s">
        <v>2263</v>
      </c>
      <c r="E2846" s="5" t="s">
        <v>1721</v>
      </c>
      <c r="F2846" s="5" t="s">
        <v>2275</v>
      </c>
      <c r="G2846" s="5" t="s">
        <v>1711</v>
      </c>
      <c r="H2846" s="5" t="s">
        <v>537</v>
      </c>
      <c r="I2846" s="5" t="s">
        <v>538</v>
      </c>
      <c r="J2846" s="5" t="s">
        <v>1712</v>
      </c>
      <c r="K2846" s="5">
        <v>259</v>
      </c>
      <c r="L2846" s="5"/>
      <c r="M2846" s="5" t="s">
        <v>993</v>
      </c>
      <c r="N2846" s="5">
        <v>1139980</v>
      </c>
      <c r="O2846" s="5" t="s">
        <v>305</v>
      </c>
      <c r="P2846" s="11">
        <v>1</v>
      </c>
      <c r="Q2846" s="12">
        <v>109.9</v>
      </c>
      <c r="R2846" s="13">
        <f t="shared" si="44"/>
        <v>109.9</v>
      </c>
    </row>
    <row r="2847" spans="1:18" ht="51.6" customHeight="1">
      <c r="A2847" s="4" t="s">
        <v>2261</v>
      </c>
      <c r="B2847" s="5">
        <v>705</v>
      </c>
      <c r="C2847" s="5">
        <v>259</v>
      </c>
      <c r="D2847" s="5" t="s">
        <v>2263</v>
      </c>
      <c r="E2847" s="5" t="s">
        <v>1721</v>
      </c>
      <c r="F2847" s="5" t="s">
        <v>2275</v>
      </c>
      <c r="G2847" s="5" t="s">
        <v>1711</v>
      </c>
      <c r="H2847" s="5" t="s">
        <v>537</v>
      </c>
      <c r="I2847" s="5" t="s">
        <v>538</v>
      </c>
      <c r="J2847" s="5" t="s">
        <v>1712</v>
      </c>
      <c r="K2847" s="5">
        <v>259</v>
      </c>
      <c r="L2847" s="5"/>
      <c r="M2847" s="5" t="s">
        <v>993</v>
      </c>
      <c r="N2847" s="5">
        <v>1139980</v>
      </c>
      <c r="O2847" s="5" t="s">
        <v>337</v>
      </c>
      <c r="P2847" s="11">
        <v>1</v>
      </c>
      <c r="Q2847" s="12">
        <v>109.9</v>
      </c>
      <c r="R2847" s="13">
        <f t="shared" si="44"/>
        <v>109.9</v>
      </c>
    </row>
    <row r="2848" spans="1:18" ht="51.6" customHeight="1">
      <c r="A2848" s="4" t="s">
        <v>2261</v>
      </c>
      <c r="B2848" s="5">
        <v>705</v>
      </c>
      <c r="C2848" s="5">
        <v>259</v>
      </c>
      <c r="D2848" s="5" t="s">
        <v>2263</v>
      </c>
      <c r="E2848" s="5" t="s">
        <v>1722</v>
      </c>
      <c r="F2848" s="5" t="s">
        <v>2275</v>
      </c>
      <c r="G2848" s="5" t="s">
        <v>1711</v>
      </c>
      <c r="H2848" s="5" t="s">
        <v>537</v>
      </c>
      <c r="I2848" s="5" t="s">
        <v>538</v>
      </c>
      <c r="J2848" s="5" t="s">
        <v>1712</v>
      </c>
      <c r="K2848" s="5">
        <v>259</v>
      </c>
      <c r="L2848" s="5"/>
      <c r="M2848" s="5" t="s">
        <v>1723</v>
      </c>
      <c r="N2848" s="5">
        <v>1139986</v>
      </c>
      <c r="O2848" s="5" t="s">
        <v>305</v>
      </c>
      <c r="P2848" s="11">
        <v>1</v>
      </c>
      <c r="Q2848" s="12">
        <v>99.9</v>
      </c>
      <c r="R2848" s="13">
        <f t="shared" si="44"/>
        <v>99.9</v>
      </c>
    </row>
    <row r="2849" spans="1:18" ht="51.6" customHeight="1">
      <c r="A2849" s="4" t="s">
        <v>2261</v>
      </c>
      <c r="B2849" s="5">
        <v>705</v>
      </c>
      <c r="C2849" s="5">
        <v>259</v>
      </c>
      <c r="D2849" s="5" t="s">
        <v>2263</v>
      </c>
      <c r="E2849" s="5" t="s">
        <v>1722</v>
      </c>
      <c r="F2849" s="5" t="s">
        <v>2275</v>
      </c>
      <c r="G2849" s="5" t="s">
        <v>1711</v>
      </c>
      <c r="H2849" s="5" t="s">
        <v>537</v>
      </c>
      <c r="I2849" s="5" t="s">
        <v>538</v>
      </c>
      <c r="J2849" s="5" t="s">
        <v>1712</v>
      </c>
      <c r="K2849" s="5">
        <v>259</v>
      </c>
      <c r="L2849" s="5"/>
      <c r="M2849" s="5" t="s">
        <v>1723</v>
      </c>
      <c r="N2849" s="5">
        <v>1139986</v>
      </c>
      <c r="O2849" s="5" t="s">
        <v>235</v>
      </c>
      <c r="P2849" s="11">
        <v>1</v>
      </c>
      <c r="Q2849" s="12">
        <v>99.9</v>
      </c>
      <c r="R2849" s="13">
        <f t="shared" si="44"/>
        <v>99.9</v>
      </c>
    </row>
    <row r="2850" spans="1:18" ht="51.6" customHeight="1">
      <c r="A2850" s="4" t="s">
        <v>2261</v>
      </c>
      <c r="B2850" s="5">
        <v>705</v>
      </c>
      <c r="C2850" s="5">
        <v>259</v>
      </c>
      <c r="D2850" s="5" t="s">
        <v>2263</v>
      </c>
      <c r="E2850" s="5" t="s">
        <v>1722</v>
      </c>
      <c r="F2850" s="5" t="s">
        <v>2275</v>
      </c>
      <c r="G2850" s="5" t="s">
        <v>1711</v>
      </c>
      <c r="H2850" s="5" t="s">
        <v>537</v>
      </c>
      <c r="I2850" s="5" t="s">
        <v>538</v>
      </c>
      <c r="J2850" s="5" t="s">
        <v>1712</v>
      </c>
      <c r="K2850" s="5">
        <v>259</v>
      </c>
      <c r="L2850" s="5"/>
      <c r="M2850" s="5" t="s">
        <v>1723</v>
      </c>
      <c r="N2850" s="5">
        <v>1139986</v>
      </c>
      <c r="O2850" s="5" t="s">
        <v>521</v>
      </c>
      <c r="P2850" s="11">
        <v>1</v>
      </c>
      <c r="Q2850" s="12">
        <v>99.9</v>
      </c>
      <c r="R2850" s="13">
        <f t="shared" si="44"/>
        <v>99.9</v>
      </c>
    </row>
    <row r="2851" spans="1:18" ht="51.6" customHeight="1">
      <c r="A2851" s="4" t="s">
        <v>2261</v>
      </c>
      <c r="B2851" s="5">
        <v>705</v>
      </c>
      <c r="C2851" s="5">
        <v>259</v>
      </c>
      <c r="D2851" s="5" t="s">
        <v>2263</v>
      </c>
      <c r="E2851" s="5" t="s">
        <v>1724</v>
      </c>
      <c r="F2851" s="5" t="s">
        <v>2275</v>
      </c>
      <c r="G2851" s="5" t="s">
        <v>1711</v>
      </c>
      <c r="H2851" s="5" t="s">
        <v>537</v>
      </c>
      <c r="I2851" s="5" t="s">
        <v>538</v>
      </c>
      <c r="J2851" s="5" t="s">
        <v>1712</v>
      </c>
      <c r="K2851" s="5">
        <v>259</v>
      </c>
      <c r="L2851" s="5"/>
      <c r="M2851" s="5" t="s">
        <v>993</v>
      </c>
      <c r="N2851" s="5">
        <v>1139987</v>
      </c>
      <c r="O2851" s="5" t="s">
        <v>305</v>
      </c>
      <c r="P2851" s="11">
        <v>1</v>
      </c>
      <c r="Q2851" s="12">
        <v>109.9</v>
      </c>
      <c r="R2851" s="13">
        <f t="shared" si="44"/>
        <v>109.9</v>
      </c>
    </row>
    <row r="2852" spans="1:18" ht="51.6" customHeight="1">
      <c r="A2852" s="4" t="s">
        <v>2261</v>
      </c>
      <c r="B2852" s="5">
        <v>705</v>
      </c>
      <c r="C2852" s="5">
        <v>259</v>
      </c>
      <c r="D2852" s="5" t="s">
        <v>2263</v>
      </c>
      <c r="E2852" s="5" t="s">
        <v>1725</v>
      </c>
      <c r="F2852" s="5" t="s">
        <v>2275</v>
      </c>
      <c r="G2852" s="5" t="s">
        <v>1711</v>
      </c>
      <c r="H2852" s="5" t="s">
        <v>537</v>
      </c>
      <c r="I2852" s="5" t="s">
        <v>538</v>
      </c>
      <c r="J2852" s="5" t="s">
        <v>1712</v>
      </c>
      <c r="K2852" s="5">
        <v>259</v>
      </c>
      <c r="L2852" s="5"/>
      <c r="M2852" s="5" t="s">
        <v>993</v>
      </c>
      <c r="N2852" s="5">
        <v>1140149</v>
      </c>
      <c r="O2852" s="5" t="s">
        <v>305</v>
      </c>
      <c r="P2852" s="11">
        <v>1</v>
      </c>
      <c r="Q2852" s="12">
        <v>99.9</v>
      </c>
      <c r="R2852" s="13">
        <f t="shared" si="44"/>
        <v>99.9</v>
      </c>
    </row>
    <row r="2853" spans="1:18" ht="51.6" customHeight="1">
      <c r="A2853" s="4" t="s">
        <v>2261</v>
      </c>
      <c r="B2853" s="5">
        <v>705</v>
      </c>
      <c r="C2853" s="5">
        <v>259</v>
      </c>
      <c r="D2853" s="5" t="s">
        <v>2263</v>
      </c>
      <c r="E2853" s="5" t="s">
        <v>1725</v>
      </c>
      <c r="F2853" s="5" t="s">
        <v>2275</v>
      </c>
      <c r="G2853" s="5" t="s">
        <v>1711</v>
      </c>
      <c r="H2853" s="5" t="s">
        <v>537</v>
      </c>
      <c r="I2853" s="5" t="s">
        <v>538</v>
      </c>
      <c r="J2853" s="5" t="s">
        <v>1712</v>
      </c>
      <c r="K2853" s="5">
        <v>259</v>
      </c>
      <c r="L2853" s="5"/>
      <c r="M2853" s="5" t="s">
        <v>1472</v>
      </c>
      <c r="N2853" s="5">
        <v>1140150</v>
      </c>
      <c r="O2853" s="5" t="s">
        <v>305</v>
      </c>
      <c r="P2853" s="11">
        <v>1</v>
      </c>
      <c r="Q2853" s="12">
        <v>99.9</v>
      </c>
      <c r="R2853" s="13">
        <f t="shared" si="44"/>
        <v>99.9</v>
      </c>
    </row>
    <row r="2854" spans="1:18" ht="51.6" customHeight="1">
      <c r="A2854" s="4" t="s">
        <v>2261</v>
      </c>
      <c r="B2854" s="5">
        <v>705</v>
      </c>
      <c r="C2854" s="5">
        <v>259</v>
      </c>
      <c r="D2854" s="5" t="s">
        <v>2263</v>
      </c>
      <c r="E2854" s="5" t="s">
        <v>1725</v>
      </c>
      <c r="F2854" s="5" t="s">
        <v>2275</v>
      </c>
      <c r="G2854" s="5" t="s">
        <v>1711</v>
      </c>
      <c r="H2854" s="5" t="s">
        <v>537</v>
      </c>
      <c r="I2854" s="5" t="s">
        <v>538</v>
      </c>
      <c r="J2854" s="5" t="s">
        <v>1712</v>
      </c>
      <c r="K2854" s="5">
        <v>259</v>
      </c>
      <c r="L2854" s="5"/>
      <c r="M2854" s="5" t="s">
        <v>1259</v>
      </c>
      <c r="N2854" s="5">
        <v>1140151</v>
      </c>
      <c r="O2854" s="5" t="s">
        <v>305</v>
      </c>
      <c r="P2854" s="11">
        <v>5</v>
      </c>
      <c r="Q2854" s="12">
        <v>99.9</v>
      </c>
      <c r="R2854" s="13">
        <f t="shared" si="44"/>
        <v>499.5</v>
      </c>
    </row>
    <row r="2855" spans="1:18" ht="51.6" customHeight="1">
      <c r="A2855" s="4" t="s">
        <v>2261</v>
      </c>
      <c r="B2855" s="5">
        <v>705</v>
      </c>
      <c r="C2855" s="5">
        <v>259</v>
      </c>
      <c r="D2855" s="5" t="s">
        <v>2263</v>
      </c>
      <c r="E2855" s="5" t="s">
        <v>1725</v>
      </c>
      <c r="F2855" s="5" t="s">
        <v>2275</v>
      </c>
      <c r="G2855" s="5" t="s">
        <v>1711</v>
      </c>
      <c r="H2855" s="5" t="s">
        <v>537</v>
      </c>
      <c r="I2855" s="5" t="s">
        <v>538</v>
      </c>
      <c r="J2855" s="5" t="s">
        <v>1712</v>
      </c>
      <c r="K2855" s="5">
        <v>259</v>
      </c>
      <c r="L2855" s="5"/>
      <c r="M2855" s="5" t="s">
        <v>1259</v>
      </c>
      <c r="N2855" s="5">
        <v>1140151</v>
      </c>
      <c r="O2855" s="5" t="s">
        <v>235</v>
      </c>
      <c r="P2855" s="11">
        <v>1</v>
      </c>
      <c r="Q2855" s="12">
        <v>99.9</v>
      </c>
      <c r="R2855" s="13">
        <f t="shared" si="44"/>
        <v>99.9</v>
      </c>
    </row>
    <row r="2856" spans="1:18" ht="51.6" customHeight="1">
      <c r="A2856" s="4" t="s">
        <v>2261</v>
      </c>
      <c r="B2856" s="5">
        <v>705</v>
      </c>
      <c r="C2856" s="5">
        <v>259</v>
      </c>
      <c r="D2856" s="5" t="s">
        <v>2263</v>
      </c>
      <c r="E2856" s="5" t="s">
        <v>1725</v>
      </c>
      <c r="F2856" s="5" t="s">
        <v>2275</v>
      </c>
      <c r="G2856" s="5" t="s">
        <v>1711</v>
      </c>
      <c r="H2856" s="5" t="s">
        <v>537</v>
      </c>
      <c r="I2856" s="5" t="s">
        <v>538</v>
      </c>
      <c r="J2856" s="5" t="s">
        <v>1712</v>
      </c>
      <c r="K2856" s="5">
        <v>259</v>
      </c>
      <c r="L2856" s="5"/>
      <c r="M2856" s="5" t="s">
        <v>1259</v>
      </c>
      <c r="N2856" s="5">
        <v>1140151</v>
      </c>
      <c r="O2856" s="5" t="s">
        <v>337</v>
      </c>
      <c r="P2856" s="11">
        <v>6</v>
      </c>
      <c r="Q2856" s="12">
        <v>99.899999999999991</v>
      </c>
      <c r="R2856" s="13">
        <f t="shared" si="44"/>
        <v>599.4</v>
      </c>
    </row>
    <row r="2857" spans="1:18" ht="51.6" customHeight="1">
      <c r="A2857" s="4" t="s">
        <v>2261</v>
      </c>
      <c r="B2857" s="5">
        <v>705</v>
      </c>
      <c r="C2857" s="5">
        <v>259</v>
      </c>
      <c r="D2857" s="5" t="s">
        <v>2263</v>
      </c>
      <c r="E2857" s="5" t="s">
        <v>1725</v>
      </c>
      <c r="F2857" s="5" t="s">
        <v>2275</v>
      </c>
      <c r="G2857" s="5" t="s">
        <v>1711</v>
      </c>
      <c r="H2857" s="5" t="s">
        <v>537</v>
      </c>
      <c r="I2857" s="5" t="s">
        <v>538</v>
      </c>
      <c r="J2857" s="5" t="s">
        <v>1712</v>
      </c>
      <c r="K2857" s="5">
        <v>259</v>
      </c>
      <c r="L2857" s="5"/>
      <c r="M2857" s="5" t="s">
        <v>1259</v>
      </c>
      <c r="N2857" s="5">
        <v>1140151</v>
      </c>
      <c r="O2857" s="5" t="s">
        <v>521</v>
      </c>
      <c r="P2857" s="11">
        <v>5</v>
      </c>
      <c r="Q2857" s="12">
        <v>99.9</v>
      </c>
      <c r="R2857" s="13">
        <f t="shared" si="44"/>
        <v>499.5</v>
      </c>
    </row>
    <row r="2858" spans="1:18" ht="51.6" customHeight="1">
      <c r="A2858" s="4" t="s">
        <v>2261</v>
      </c>
      <c r="B2858" s="5">
        <v>705</v>
      </c>
      <c r="C2858" s="5">
        <v>259</v>
      </c>
      <c r="D2858" s="5" t="s">
        <v>2263</v>
      </c>
      <c r="E2858" s="5" t="s">
        <v>1725</v>
      </c>
      <c r="F2858" s="5" t="s">
        <v>2275</v>
      </c>
      <c r="G2858" s="5" t="s">
        <v>1711</v>
      </c>
      <c r="H2858" s="5" t="s">
        <v>537</v>
      </c>
      <c r="I2858" s="5" t="s">
        <v>538</v>
      </c>
      <c r="J2858" s="5" t="s">
        <v>1712</v>
      </c>
      <c r="K2858" s="5">
        <v>259</v>
      </c>
      <c r="L2858" s="5"/>
      <c r="M2858" s="5" t="s">
        <v>1264</v>
      </c>
      <c r="N2858" s="5">
        <v>1140152</v>
      </c>
      <c r="O2858" s="5" t="s">
        <v>279</v>
      </c>
      <c r="P2858" s="11">
        <v>1</v>
      </c>
      <c r="Q2858" s="12">
        <v>99.9</v>
      </c>
      <c r="R2858" s="13">
        <f t="shared" si="44"/>
        <v>99.9</v>
      </c>
    </row>
    <row r="2859" spans="1:18" ht="51.6" customHeight="1">
      <c r="A2859" s="4" t="s">
        <v>2261</v>
      </c>
      <c r="B2859" s="5">
        <v>705</v>
      </c>
      <c r="C2859" s="5">
        <v>259</v>
      </c>
      <c r="D2859" s="5" t="s">
        <v>2263</v>
      </c>
      <c r="E2859" s="5" t="s">
        <v>1725</v>
      </c>
      <c r="F2859" s="5" t="s">
        <v>2275</v>
      </c>
      <c r="G2859" s="5" t="s">
        <v>1711</v>
      </c>
      <c r="H2859" s="5" t="s">
        <v>537</v>
      </c>
      <c r="I2859" s="5" t="s">
        <v>538</v>
      </c>
      <c r="J2859" s="5" t="s">
        <v>1712</v>
      </c>
      <c r="K2859" s="5">
        <v>259</v>
      </c>
      <c r="L2859" s="5"/>
      <c r="M2859" s="5" t="s">
        <v>1264</v>
      </c>
      <c r="N2859" s="5">
        <v>1140152</v>
      </c>
      <c r="O2859" s="5" t="s">
        <v>521</v>
      </c>
      <c r="P2859" s="11">
        <v>2</v>
      </c>
      <c r="Q2859" s="12">
        <v>99.9</v>
      </c>
      <c r="R2859" s="13">
        <f t="shared" si="44"/>
        <v>199.8</v>
      </c>
    </row>
    <row r="2860" spans="1:18" ht="51.6" customHeight="1">
      <c r="A2860" s="4" t="s">
        <v>2261</v>
      </c>
      <c r="B2860" s="5">
        <v>705</v>
      </c>
      <c r="C2860" s="5">
        <v>259</v>
      </c>
      <c r="D2860" s="5" t="s">
        <v>2263</v>
      </c>
      <c r="E2860" s="5" t="s">
        <v>1726</v>
      </c>
      <c r="F2860" s="5" t="s">
        <v>2275</v>
      </c>
      <c r="G2860" s="5" t="s">
        <v>1711</v>
      </c>
      <c r="H2860" s="5" t="s">
        <v>537</v>
      </c>
      <c r="I2860" s="5" t="s">
        <v>538</v>
      </c>
      <c r="J2860" s="5" t="s">
        <v>1712</v>
      </c>
      <c r="K2860" s="5">
        <v>259</v>
      </c>
      <c r="L2860" s="5"/>
      <c r="M2860" s="5" t="s">
        <v>993</v>
      </c>
      <c r="N2860" s="5">
        <v>1140153</v>
      </c>
      <c r="O2860" s="5" t="s">
        <v>279</v>
      </c>
      <c r="P2860" s="11">
        <v>1</v>
      </c>
      <c r="Q2860" s="12">
        <v>99.9</v>
      </c>
      <c r="R2860" s="13">
        <f t="shared" si="44"/>
        <v>99.9</v>
      </c>
    </row>
    <row r="2861" spans="1:18" ht="51.6" customHeight="1">
      <c r="A2861" s="4" t="s">
        <v>2261</v>
      </c>
      <c r="B2861" s="5">
        <v>705</v>
      </c>
      <c r="C2861" s="5">
        <v>259</v>
      </c>
      <c r="D2861" s="5" t="s">
        <v>2263</v>
      </c>
      <c r="E2861" s="5" t="s">
        <v>1726</v>
      </c>
      <c r="F2861" s="5" t="s">
        <v>2275</v>
      </c>
      <c r="G2861" s="5" t="s">
        <v>1711</v>
      </c>
      <c r="H2861" s="5" t="s">
        <v>537</v>
      </c>
      <c r="I2861" s="5" t="s">
        <v>538</v>
      </c>
      <c r="J2861" s="5" t="s">
        <v>1712</v>
      </c>
      <c r="K2861" s="5">
        <v>259</v>
      </c>
      <c r="L2861" s="5"/>
      <c r="M2861" s="5" t="s">
        <v>993</v>
      </c>
      <c r="N2861" s="5">
        <v>1140153</v>
      </c>
      <c r="O2861" s="5" t="s">
        <v>337</v>
      </c>
      <c r="P2861" s="11">
        <v>1</v>
      </c>
      <c r="Q2861" s="12">
        <v>99.9</v>
      </c>
      <c r="R2861" s="13">
        <f t="shared" si="44"/>
        <v>99.9</v>
      </c>
    </row>
    <row r="2862" spans="1:18" ht="51.6" customHeight="1">
      <c r="A2862" s="4" t="s">
        <v>2261</v>
      </c>
      <c r="B2862" s="5">
        <v>705</v>
      </c>
      <c r="C2862" s="5">
        <v>259</v>
      </c>
      <c r="D2862" s="5" t="s">
        <v>2263</v>
      </c>
      <c r="E2862" s="5" t="s">
        <v>1726</v>
      </c>
      <c r="F2862" s="5" t="s">
        <v>2275</v>
      </c>
      <c r="G2862" s="5" t="s">
        <v>1711</v>
      </c>
      <c r="H2862" s="5" t="s">
        <v>537</v>
      </c>
      <c r="I2862" s="5" t="s">
        <v>538</v>
      </c>
      <c r="J2862" s="5" t="s">
        <v>1712</v>
      </c>
      <c r="K2862" s="5">
        <v>259</v>
      </c>
      <c r="L2862" s="5"/>
      <c r="M2862" s="5" t="s">
        <v>1259</v>
      </c>
      <c r="N2862" s="5">
        <v>1140155</v>
      </c>
      <c r="O2862" s="5" t="s">
        <v>305</v>
      </c>
      <c r="P2862" s="11">
        <v>1</v>
      </c>
      <c r="Q2862" s="12">
        <v>99.9</v>
      </c>
      <c r="R2862" s="13">
        <f t="shared" si="44"/>
        <v>99.9</v>
      </c>
    </row>
    <row r="2863" spans="1:18" ht="51.6" customHeight="1">
      <c r="A2863" s="4" t="s">
        <v>2261</v>
      </c>
      <c r="B2863" s="5">
        <v>705</v>
      </c>
      <c r="C2863" s="5">
        <v>259</v>
      </c>
      <c r="D2863" s="5" t="s">
        <v>2263</v>
      </c>
      <c r="E2863" s="5" t="s">
        <v>1726</v>
      </c>
      <c r="F2863" s="5" t="s">
        <v>2275</v>
      </c>
      <c r="G2863" s="5" t="s">
        <v>1711</v>
      </c>
      <c r="H2863" s="5" t="s">
        <v>537</v>
      </c>
      <c r="I2863" s="5" t="s">
        <v>538</v>
      </c>
      <c r="J2863" s="5" t="s">
        <v>1712</v>
      </c>
      <c r="K2863" s="5">
        <v>259</v>
      </c>
      <c r="L2863" s="5"/>
      <c r="M2863" s="5" t="s">
        <v>1259</v>
      </c>
      <c r="N2863" s="5">
        <v>1140155</v>
      </c>
      <c r="O2863" s="5" t="s">
        <v>337</v>
      </c>
      <c r="P2863" s="11">
        <v>2</v>
      </c>
      <c r="Q2863" s="12">
        <v>99.9</v>
      </c>
      <c r="R2863" s="13">
        <f t="shared" si="44"/>
        <v>199.8</v>
      </c>
    </row>
    <row r="2864" spans="1:18" ht="51.6" customHeight="1">
      <c r="A2864" s="4" t="s">
        <v>2261</v>
      </c>
      <c r="B2864" s="5">
        <v>705</v>
      </c>
      <c r="C2864" s="5">
        <v>259</v>
      </c>
      <c r="D2864" s="5" t="s">
        <v>2263</v>
      </c>
      <c r="E2864" s="5" t="s">
        <v>1726</v>
      </c>
      <c r="F2864" s="5" t="s">
        <v>2275</v>
      </c>
      <c r="G2864" s="5" t="s">
        <v>1711</v>
      </c>
      <c r="H2864" s="5" t="s">
        <v>537</v>
      </c>
      <c r="I2864" s="5" t="s">
        <v>538</v>
      </c>
      <c r="J2864" s="5" t="s">
        <v>1712</v>
      </c>
      <c r="K2864" s="5">
        <v>259</v>
      </c>
      <c r="L2864" s="5"/>
      <c r="M2864" s="5" t="s">
        <v>1727</v>
      </c>
      <c r="N2864" s="5">
        <v>1140156</v>
      </c>
      <c r="O2864" s="5" t="s">
        <v>521</v>
      </c>
      <c r="P2864" s="11">
        <v>1</v>
      </c>
      <c r="Q2864" s="12">
        <v>99.9</v>
      </c>
      <c r="R2864" s="13">
        <f t="shared" si="44"/>
        <v>99.9</v>
      </c>
    </row>
    <row r="2865" spans="1:18" ht="51.6" customHeight="1">
      <c r="A2865" s="4" t="s">
        <v>2261</v>
      </c>
      <c r="B2865" s="5">
        <v>705</v>
      </c>
      <c r="C2865" s="5">
        <v>259</v>
      </c>
      <c r="D2865" s="5" t="s">
        <v>2263</v>
      </c>
      <c r="E2865" s="5" t="s">
        <v>1728</v>
      </c>
      <c r="F2865" s="5" t="s">
        <v>2275</v>
      </c>
      <c r="G2865" s="5" t="s">
        <v>1711</v>
      </c>
      <c r="H2865" s="5" t="s">
        <v>537</v>
      </c>
      <c r="I2865" s="5" t="s">
        <v>538</v>
      </c>
      <c r="J2865" s="5" t="s">
        <v>1712</v>
      </c>
      <c r="K2865" s="5">
        <v>259</v>
      </c>
      <c r="L2865" s="5"/>
      <c r="M2865" s="5" t="s">
        <v>1264</v>
      </c>
      <c r="N2865" s="5">
        <v>1140162</v>
      </c>
      <c r="O2865" s="5" t="s">
        <v>279</v>
      </c>
      <c r="P2865" s="11">
        <v>1</v>
      </c>
      <c r="Q2865" s="12">
        <v>119.9</v>
      </c>
      <c r="R2865" s="13">
        <f t="shared" si="44"/>
        <v>119.9</v>
      </c>
    </row>
    <row r="2866" spans="1:18" ht="51.6" customHeight="1">
      <c r="A2866" s="4" t="s">
        <v>2261</v>
      </c>
      <c r="B2866" s="5">
        <v>705</v>
      </c>
      <c r="C2866" s="5">
        <v>259</v>
      </c>
      <c r="D2866" s="5" t="s">
        <v>2263</v>
      </c>
      <c r="E2866" s="5" t="s">
        <v>1728</v>
      </c>
      <c r="F2866" s="5" t="s">
        <v>2275</v>
      </c>
      <c r="G2866" s="5" t="s">
        <v>1711</v>
      </c>
      <c r="H2866" s="5" t="s">
        <v>537</v>
      </c>
      <c r="I2866" s="5" t="s">
        <v>538</v>
      </c>
      <c r="J2866" s="5" t="s">
        <v>1712</v>
      </c>
      <c r="K2866" s="5">
        <v>259</v>
      </c>
      <c r="L2866" s="5"/>
      <c r="M2866" s="5" t="s">
        <v>1264</v>
      </c>
      <c r="N2866" s="5">
        <v>1140162</v>
      </c>
      <c r="O2866" s="5" t="s">
        <v>337</v>
      </c>
      <c r="P2866" s="11">
        <v>2</v>
      </c>
      <c r="Q2866" s="12">
        <v>119.9</v>
      </c>
      <c r="R2866" s="13">
        <f t="shared" si="44"/>
        <v>239.8</v>
      </c>
    </row>
    <row r="2867" spans="1:18" ht="51.6" customHeight="1">
      <c r="A2867" s="4" t="s">
        <v>2261</v>
      </c>
      <c r="B2867" s="5">
        <v>705</v>
      </c>
      <c r="C2867" s="5">
        <v>259</v>
      </c>
      <c r="D2867" s="5" t="s">
        <v>2263</v>
      </c>
      <c r="E2867" s="5" t="s">
        <v>1730</v>
      </c>
      <c r="F2867" s="5" t="s">
        <v>2275</v>
      </c>
      <c r="G2867" s="5" t="s">
        <v>1711</v>
      </c>
      <c r="H2867" s="5" t="s">
        <v>541</v>
      </c>
      <c r="I2867" s="5" t="s">
        <v>542</v>
      </c>
      <c r="J2867" s="5" t="s">
        <v>1729</v>
      </c>
      <c r="K2867" s="5">
        <v>259</v>
      </c>
      <c r="L2867" s="5"/>
      <c r="M2867" s="5" t="s">
        <v>1264</v>
      </c>
      <c r="N2867" s="5">
        <v>1139793</v>
      </c>
      <c r="O2867" s="5" t="s">
        <v>278</v>
      </c>
      <c r="P2867" s="11">
        <v>1</v>
      </c>
      <c r="Q2867" s="12">
        <v>59.9</v>
      </c>
      <c r="R2867" s="13">
        <f t="shared" si="44"/>
        <v>59.9</v>
      </c>
    </row>
    <row r="2868" spans="1:18" ht="51.6" customHeight="1">
      <c r="A2868" s="4" t="s">
        <v>2261</v>
      </c>
      <c r="B2868" s="5">
        <v>705</v>
      </c>
      <c r="C2868" s="5">
        <v>259</v>
      </c>
      <c r="D2868" s="5" t="s">
        <v>2263</v>
      </c>
      <c r="E2868" s="5" t="s">
        <v>1732</v>
      </c>
      <c r="F2868" s="5" t="s">
        <v>2275</v>
      </c>
      <c r="G2868" s="5" t="s">
        <v>1711</v>
      </c>
      <c r="H2868" s="5" t="s">
        <v>541</v>
      </c>
      <c r="I2868" s="5" t="s">
        <v>542</v>
      </c>
      <c r="J2868" s="5" t="s">
        <v>1731</v>
      </c>
      <c r="K2868" s="5">
        <v>259</v>
      </c>
      <c r="L2868" s="5"/>
      <c r="M2868" s="5" t="s">
        <v>1259</v>
      </c>
      <c r="N2868" s="5">
        <v>1139806</v>
      </c>
      <c r="O2868" s="5" t="s">
        <v>521</v>
      </c>
      <c r="P2868" s="11">
        <v>1</v>
      </c>
      <c r="Q2868" s="12">
        <v>49.9</v>
      </c>
      <c r="R2868" s="13">
        <f t="shared" si="44"/>
        <v>49.9</v>
      </c>
    </row>
    <row r="2869" spans="1:18" ht="51.6" customHeight="1">
      <c r="A2869" s="4" t="s">
        <v>2261</v>
      </c>
      <c r="B2869" s="5">
        <v>705</v>
      </c>
      <c r="C2869" s="5">
        <v>259</v>
      </c>
      <c r="D2869" s="5" t="s">
        <v>2263</v>
      </c>
      <c r="E2869" s="5" t="s">
        <v>1732</v>
      </c>
      <c r="F2869" s="5" t="s">
        <v>2275</v>
      </c>
      <c r="G2869" s="5" t="s">
        <v>1711</v>
      </c>
      <c r="H2869" s="5" t="s">
        <v>541</v>
      </c>
      <c r="I2869" s="5" t="s">
        <v>542</v>
      </c>
      <c r="J2869" s="5" t="s">
        <v>1731</v>
      </c>
      <c r="K2869" s="5">
        <v>259</v>
      </c>
      <c r="L2869" s="5"/>
      <c r="M2869" s="5" t="s">
        <v>1264</v>
      </c>
      <c r="N2869" s="5">
        <v>1139808</v>
      </c>
      <c r="O2869" s="5" t="s">
        <v>521</v>
      </c>
      <c r="P2869" s="11">
        <v>1</v>
      </c>
      <c r="Q2869" s="12">
        <v>49.9</v>
      </c>
      <c r="R2869" s="13">
        <f t="shared" si="44"/>
        <v>49.9</v>
      </c>
    </row>
    <row r="2870" spans="1:18" ht="51.6" customHeight="1">
      <c r="A2870" s="4" t="s">
        <v>2261</v>
      </c>
      <c r="B2870" s="5">
        <v>705</v>
      </c>
      <c r="C2870" s="5">
        <v>259</v>
      </c>
      <c r="D2870" s="5" t="s">
        <v>2263</v>
      </c>
      <c r="E2870" s="5" t="s">
        <v>1736</v>
      </c>
      <c r="F2870" s="5" t="s">
        <v>2275</v>
      </c>
      <c r="G2870" s="5" t="s">
        <v>1711</v>
      </c>
      <c r="H2870" s="5" t="s">
        <v>1733</v>
      </c>
      <c r="I2870" s="5" t="s">
        <v>1734</v>
      </c>
      <c r="J2870" s="5" t="s">
        <v>1735</v>
      </c>
      <c r="K2870" s="5">
        <v>259</v>
      </c>
      <c r="L2870" s="5"/>
      <c r="M2870" s="5" t="s">
        <v>1264</v>
      </c>
      <c r="N2870" s="5">
        <v>1139854</v>
      </c>
      <c r="O2870" s="5" t="s">
        <v>235</v>
      </c>
      <c r="P2870" s="11">
        <v>1</v>
      </c>
      <c r="Q2870" s="12">
        <v>89.9</v>
      </c>
      <c r="R2870" s="13">
        <f t="shared" si="44"/>
        <v>89.9</v>
      </c>
    </row>
    <row r="2871" spans="1:18" ht="51.6" customHeight="1">
      <c r="A2871" s="4" t="s">
        <v>2261</v>
      </c>
      <c r="B2871" s="5">
        <v>705</v>
      </c>
      <c r="C2871" s="5">
        <v>259</v>
      </c>
      <c r="D2871" s="5" t="s">
        <v>2263</v>
      </c>
      <c r="E2871" s="5" t="s">
        <v>1736</v>
      </c>
      <c r="F2871" s="5" t="s">
        <v>2275</v>
      </c>
      <c r="G2871" s="5" t="s">
        <v>1711</v>
      </c>
      <c r="H2871" s="5" t="s">
        <v>1733</v>
      </c>
      <c r="I2871" s="5" t="s">
        <v>1734</v>
      </c>
      <c r="J2871" s="5" t="s">
        <v>1735</v>
      </c>
      <c r="K2871" s="5">
        <v>259</v>
      </c>
      <c r="L2871" s="5"/>
      <c r="M2871" s="5" t="s">
        <v>1264</v>
      </c>
      <c r="N2871" s="5">
        <v>1139854</v>
      </c>
      <c r="O2871" s="5" t="s">
        <v>337</v>
      </c>
      <c r="P2871" s="11">
        <v>2</v>
      </c>
      <c r="Q2871" s="12">
        <v>89.9</v>
      </c>
      <c r="R2871" s="13">
        <f t="shared" si="44"/>
        <v>179.8</v>
      </c>
    </row>
    <row r="2872" spans="1:18" ht="51.6" customHeight="1">
      <c r="A2872" s="4" t="s">
        <v>2261</v>
      </c>
      <c r="B2872" s="5">
        <v>705</v>
      </c>
      <c r="C2872" s="5">
        <v>259</v>
      </c>
      <c r="D2872" s="5" t="s">
        <v>2263</v>
      </c>
      <c r="E2872" s="5" t="s">
        <v>1736</v>
      </c>
      <c r="F2872" s="5" t="s">
        <v>2275</v>
      </c>
      <c r="G2872" s="5" t="s">
        <v>1711</v>
      </c>
      <c r="H2872" s="5" t="s">
        <v>1733</v>
      </c>
      <c r="I2872" s="5" t="s">
        <v>1734</v>
      </c>
      <c r="J2872" s="5" t="s">
        <v>1735</v>
      </c>
      <c r="K2872" s="5">
        <v>259</v>
      </c>
      <c r="L2872" s="5"/>
      <c r="M2872" s="5" t="s">
        <v>1264</v>
      </c>
      <c r="N2872" s="5">
        <v>1139854</v>
      </c>
      <c r="O2872" s="5" t="s">
        <v>521</v>
      </c>
      <c r="P2872" s="11">
        <v>1</v>
      </c>
      <c r="Q2872" s="12">
        <v>89.9</v>
      </c>
      <c r="R2872" s="13">
        <f t="shared" si="44"/>
        <v>89.9</v>
      </c>
    </row>
    <row r="2873" spans="1:18" ht="51.6" customHeight="1">
      <c r="A2873" s="4" t="s">
        <v>2261</v>
      </c>
      <c r="B2873" s="5">
        <v>705</v>
      </c>
      <c r="C2873" s="5">
        <v>259</v>
      </c>
      <c r="D2873" s="5" t="s">
        <v>2263</v>
      </c>
      <c r="E2873" s="5" t="s">
        <v>1736</v>
      </c>
      <c r="F2873" s="5" t="s">
        <v>2275</v>
      </c>
      <c r="G2873" s="5" t="s">
        <v>1711</v>
      </c>
      <c r="H2873" s="5" t="s">
        <v>1733</v>
      </c>
      <c r="I2873" s="5" t="s">
        <v>1734</v>
      </c>
      <c r="J2873" s="5" t="s">
        <v>1735</v>
      </c>
      <c r="K2873" s="5">
        <v>259</v>
      </c>
      <c r="L2873" s="5"/>
      <c r="M2873" s="5" t="s">
        <v>1264</v>
      </c>
      <c r="N2873" s="5">
        <v>1139854</v>
      </c>
      <c r="O2873" s="5" t="s">
        <v>1008</v>
      </c>
      <c r="P2873" s="11">
        <v>1</v>
      </c>
      <c r="Q2873" s="12">
        <v>89.9</v>
      </c>
      <c r="R2873" s="13">
        <f t="shared" si="44"/>
        <v>89.9</v>
      </c>
    </row>
    <row r="2874" spans="1:18" ht="51.6" customHeight="1">
      <c r="A2874" s="4" t="s">
        <v>2261</v>
      </c>
      <c r="B2874" s="5">
        <v>705</v>
      </c>
      <c r="C2874" s="5">
        <v>259</v>
      </c>
      <c r="D2874" s="5" t="s">
        <v>2263</v>
      </c>
      <c r="E2874" s="5" t="s">
        <v>1737</v>
      </c>
      <c r="F2874" s="5" t="s">
        <v>2275</v>
      </c>
      <c r="G2874" s="5" t="s">
        <v>1711</v>
      </c>
      <c r="H2874" s="5" t="s">
        <v>1733</v>
      </c>
      <c r="I2874" s="5" t="s">
        <v>1734</v>
      </c>
      <c r="J2874" s="5" t="s">
        <v>1735</v>
      </c>
      <c r="K2874" s="5">
        <v>259</v>
      </c>
      <c r="L2874" s="5"/>
      <c r="M2874" s="5" t="s">
        <v>1282</v>
      </c>
      <c r="N2874" s="5">
        <v>1140191</v>
      </c>
      <c r="O2874" s="5" t="s">
        <v>521</v>
      </c>
      <c r="P2874" s="11">
        <v>1</v>
      </c>
      <c r="Q2874" s="12">
        <v>99.9</v>
      </c>
      <c r="R2874" s="13">
        <f t="shared" si="44"/>
        <v>99.9</v>
      </c>
    </row>
    <row r="2875" spans="1:18" ht="51.6" customHeight="1">
      <c r="A2875" s="4" t="s">
        <v>2261</v>
      </c>
      <c r="B2875" s="5">
        <v>705</v>
      </c>
      <c r="C2875" s="5">
        <v>259</v>
      </c>
      <c r="D2875" s="5" t="s">
        <v>2263</v>
      </c>
      <c r="E2875" s="5" t="s">
        <v>1739</v>
      </c>
      <c r="F2875" s="5" t="s">
        <v>2275</v>
      </c>
      <c r="G2875" s="5" t="s">
        <v>1711</v>
      </c>
      <c r="H2875" s="5">
        <v>1</v>
      </c>
      <c r="I2875" s="5" t="s">
        <v>624</v>
      </c>
      <c r="J2875" s="5" t="s">
        <v>1738</v>
      </c>
      <c r="K2875" s="5">
        <v>259</v>
      </c>
      <c r="L2875" s="5"/>
      <c r="M2875" s="5" t="s">
        <v>1740</v>
      </c>
      <c r="N2875" s="5">
        <v>1139934</v>
      </c>
      <c r="O2875" s="5" t="s">
        <v>337</v>
      </c>
      <c r="P2875" s="11">
        <v>1</v>
      </c>
      <c r="Q2875" s="12">
        <v>79.900000000000006</v>
      </c>
      <c r="R2875" s="13">
        <f t="shared" si="44"/>
        <v>79.900000000000006</v>
      </c>
    </row>
    <row r="2876" spans="1:18" ht="51.6" customHeight="1">
      <c r="A2876" s="4" t="s">
        <v>2261</v>
      </c>
      <c r="B2876" s="5">
        <v>705</v>
      </c>
      <c r="C2876" s="5">
        <v>259</v>
      </c>
      <c r="D2876" s="5" t="s">
        <v>2263</v>
      </c>
      <c r="E2876" s="5" t="s">
        <v>1741</v>
      </c>
      <c r="F2876" s="5" t="s">
        <v>2275</v>
      </c>
      <c r="G2876" s="5" t="s">
        <v>1711</v>
      </c>
      <c r="H2876" s="5">
        <v>1</v>
      </c>
      <c r="I2876" s="5" t="s">
        <v>624</v>
      </c>
      <c r="J2876" s="5" t="s">
        <v>1738</v>
      </c>
      <c r="K2876" s="5">
        <v>259</v>
      </c>
      <c r="L2876" s="5"/>
      <c r="M2876" s="5" t="s">
        <v>796</v>
      </c>
      <c r="N2876" s="5">
        <v>1139937</v>
      </c>
      <c r="O2876" s="5" t="s">
        <v>305</v>
      </c>
      <c r="P2876" s="11">
        <v>1</v>
      </c>
      <c r="Q2876" s="12">
        <v>79.900000000000006</v>
      </c>
      <c r="R2876" s="13">
        <f t="shared" si="44"/>
        <v>79.900000000000006</v>
      </c>
    </row>
    <row r="2877" spans="1:18" ht="51.6" customHeight="1">
      <c r="A2877" s="4" t="s">
        <v>2261</v>
      </c>
      <c r="B2877" s="5">
        <v>705</v>
      </c>
      <c r="C2877" s="5">
        <v>259</v>
      </c>
      <c r="D2877" s="5" t="s">
        <v>2263</v>
      </c>
      <c r="E2877" s="5" t="s">
        <v>1741</v>
      </c>
      <c r="F2877" s="5" t="s">
        <v>2275</v>
      </c>
      <c r="G2877" s="5" t="s">
        <v>1711</v>
      </c>
      <c r="H2877" s="5">
        <v>1</v>
      </c>
      <c r="I2877" s="5" t="s">
        <v>624</v>
      </c>
      <c r="J2877" s="5" t="s">
        <v>1738</v>
      </c>
      <c r="K2877" s="5">
        <v>259</v>
      </c>
      <c r="L2877" s="5"/>
      <c r="M2877" s="5" t="s">
        <v>796</v>
      </c>
      <c r="N2877" s="5">
        <v>1139937</v>
      </c>
      <c r="O2877" s="5" t="s">
        <v>235</v>
      </c>
      <c r="P2877" s="11">
        <v>3</v>
      </c>
      <c r="Q2877" s="12">
        <v>79.899999999999991</v>
      </c>
      <c r="R2877" s="13">
        <f t="shared" si="44"/>
        <v>239.7</v>
      </c>
    </row>
    <row r="2878" spans="1:18" ht="51.6" customHeight="1">
      <c r="A2878" s="4" t="s">
        <v>2261</v>
      </c>
      <c r="B2878" s="5">
        <v>705</v>
      </c>
      <c r="C2878" s="5">
        <v>259</v>
      </c>
      <c r="D2878" s="5" t="s">
        <v>2263</v>
      </c>
      <c r="E2878" s="5" t="s">
        <v>1742</v>
      </c>
      <c r="F2878" s="5" t="s">
        <v>2275</v>
      </c>
      <c r="G2878" s="5" t="s">
        <v>1711</v>
      </c>
      <c r="H2878" s="5">
        <v>1</v>
      </c>
      <c r="I2878" s="5" t="s">
        <v>624</v>
      </c>
      <c r="J2878" s="5" t="s">
        <v>1738</v>
      </c>
      <c r="K2878" s="5">
        <v>259</v>
      </c>
      <c r="L2878" s="5" t="s">
        <v>1743</v>
      </c>
      <c r="M2878" s="5" t="s">
        <v>1744</v>
      </c>
      <c r="N2878" s="5">
        <v>1100366</v>
      </c>
      <c r="O2878" s="5">
        <v>40</v>
      </c>
      <c r="P2878" s="11">
        <v>1</v>
      </c>
      <c r="Q2878" s="12">
        <v>109.9</v>
      </c>
      <c r="R2878" s="13">
        <f t="shared" si="44"/>
        <v>109.9</v>
      </c>
    </row>
    <row r="2879" spans="1:18" ht="51.6" customHeight="1">
      <c r="A2879" s="4" t="s">
        <v>2261</v>
      </c>
      <c r="B2879" s="5">
        <v>705</v>
      </c>
      <c r="C2879" s="5">
        <v>259</v>
      </c>
      <c r="D2879" s="5" t="s">
        <v>2263</v>
      </c>
      <c r="E2879" s="5" t="s">
        <v>1745</v>
      </c>
      <c r="F2879" s="5" t="s">
        <v>2275</v>
      </c>
      <c r="G2879" s="5" t="s">
        <v>1711</v>
      </c>
      <c r="H2879" s="5">
        <v>1</v>
      </c>
      <c r="I2879" s="5" t="s">
        <v>624</v>
      </c>
      <c r="J2879" s="5" t="s">
        <v>1738</v>
      </c>
      <c r="K2879" s="5">
        <v>259</v>
      </c>
      <c r="L2879" s="5"/>
      <c r="M2879" s="5" t="s">
        <v>1261</v>
      </c>
      <c r="N2879" s="5">
        <v>1140029</v>
      </c>
      <c r="O2879" s="5" t="s">
        <v>235</v>
      </c>
      <c r="P2879" s="11">
        <v>1</v>
      </c>
      <c r="Q2879" s="12">
        <v>89.9</v>
      </c>
      <c r="R2879" s="13">
        <f t="shared" si="44"/>
        <v>89.9</v>
      </c>
    </row>
    <row r="2880" spans="1:18" ht="51.6" customHeight="1">
      <c r="A2880" s="4" t="s">
        <v>2261</v>
      </c>
      <c r="B2880" s="5">
        <v>705</v>
      </c>
      <c r="C2880" s="5">
        <v>259</v>
      </c>
      <c r="D2880" s="5" t="s">
        <v>2263</v>
      </c>
      <c r="E2880" s="5" t="s">
        <v>1745</v>
      </c>
      <c r="F2880" s="5" t="s">
        <v>2275</v>
      </c>
      <c r="G2880" s="5" t="s">
        <v>1711</v>
      </c>
      <c r="H2880" s="5">
        <v>1</v>
      </c>
      <c r="I2880" s="5" t="s">
        <v>624</v>
      </c>
      <c r="J2880" s="5" t="s">
        <v>1738</v>
      </c>
      <c r="K2880" s="5">
        <v>259</v>
      </c>
      <c r="L2880" s="5"/>
      <c r="M2880" s="5" t="s">
        <v>1261</v>
      </c>
      <c r="N2880" s="5">
        <v>1140029</v>
      </c>
      <c r="O2880" s="5" t="s">
        <v>521</v>
      </c>
      <c r="P2880" s="11">
        <v>2</v>
      </c>
      <c r="Q2880" s="12">
        <v>89.9</v>
      </c>
      <c r="R2880" s="13">
        <f t="shared" si="44"/>
        <v>179.8</v>
      </c>
    </row>
    <row r="2881" spans="1:18" ht="51.6" customHeight="1">
      <c r="A2881" s="4" t="s">
        <v>2261</v>
      </c>
      <c r="B2881" s="5">
        <v>705</v>
      </c>
      <c r="C2881" s="5">
        <v>259</v>
      </c>
      <c r="D2881" s="5" t="s">
        <v>2263</v>
      </c>
      <c r="E2881" s="5" t="s">
        <v>1745</v>
      </c>
      <c r="F2881" s="5" t="s">
        <v>2275</v>
      </c>
      <c r="G2881" s="5" t="s">
        <v>1711</v>
      </c>
      <c r="H2881" s="5">
        <v>1</v>
      </c>
      <c r="I2881" s="5" t="s">
        <v>624</v>
      </c>
      <c r="J2881" s="5" t="s">
        <v>1738</v>
      </c>
      <c r="K2881" s="5">
        <v>259</v>
      </c>
      <c r="L2881" s="5"/>
      <c r="M2881" s="5" t="s">
        <v>1746</v>
      </c>
      <c r="N2881" s="5">
        <v>1140030</v>
      </c>
      <c r="O2881" s="5" t="s">
        <v>279</v>
      </c>
      <c r="P2881" s="11">
        <v>1</v>
      </c>
      <c r="Q2881" s="12">
        <v>89.9</v>
      </c>
      <c r="R2881" s="13">
        <f t="shared" si="44"/>
        <v>89.9</v>
      </c>
    </row>
    <row r="2882" spans="1:18" ht="51.6" customHeight="1">
      <c r="A2882" s="4" t="s">
        <v>2261</v>
      </c>
      <c r="B2882" s="5">
        <v>705</v>
      </c>
      <c r="C2882" s="5">
        <v>259</v>
      </c>
      <c r="D2882" s="5" t="s">
        <v>2263</v>
      </c>
      <c r="E2882" s="5" t="s">
        <v>1745</v>
      </c>
      <c r="F2882" s="5" t="s">
        <v>2275</v>
      </c>
      <c r="G2882" s="5" t="s">
        <v>1711</v>
      </c>
      <c r="H2882" s="5">
        <v>1</v>
      </c>
      <c r="I2882" s="5" t="s">
        <v>624</v>
      </c>
      <c r="J2882" s="5" t="s">
        <v>1738</v>
      </c>
      <c r="K2882" s="5">
        <v>259</v>
      </c>
      <c r="L2882" s="5"/>
      <c r="M2882" s="5" t="s">
        <v>1746</v>
      </c>
      <c r="N2882" s="5">
        <v>1140030</v>
      </c>
      <c r="O2882" s="5" t="s">
        <v>521</v>
      </c>
      <c r="P2882" s="11">
        <v>1</v>
      </c>
      <c r="Q2882" s="12">
        <v>89.9</v>
      </c>
      <c r="R2882" s="13">
        <f t="shared" si="44"/>
        <v>89.9</v>
      </c>
    </row>
    <row r="2883" spans="1:18" ht="51.6" customHeight="1">
      <c r="A2883" s="4" t="s">
        <v>2261</v>
      </c>
      <c r="B2883" s="5">
        <v>705</v>
      </c>
      <c r="C2883" s="5">
        <v>259</v>
      </c>
      <c r="D2883" s="5" t="s">
        <v>2263</v>
      </c>
      <c r="E2883" s="5" t="s">
        <v>1747</v>
      </c>
      <c r="F2883" s="5" t="s">
        <v>2275</v>
      </c>
      <c r="G2883" s="5" t="s">
        <v>1711</v>
      </c>
      <c r="H2883" s="5">
        <v>1</v>
      </c>
      <c r="I2883" s="5" t="s">
        <v>624</v>
      </c>
      <c r="J2883" s="5" t="s">
        <v>1738</v>
      </c>
      <c r="K2883" s="5">
        <v>259</v>
      </c>
      <c r="L2883" s="5"/>
      <c r="M2883" s="5" t="s">
        <v>1744</v>
      </c>
      <c r="N2883" s="5">
        <v>1140036</v>
      </c>
      <c r="O2883" s="5" t="s">
        <v>337</v>
      </c>
      <c r="P2883" s="11">
        <v>1</v>
      </c>
      <c r="Q2883" s="12">
        <v>89.9</v>
      </c>
      <c r="R2883" s="13">
        <f t="shared" si="44"/>
        <v>89.9</v>
      </c>
    </row>
    <row r="2884" spans="1:18" ht="51.6" customHeight="1">
      <c r="A2884" s="4" t="s">
        <v>2261</v>
      </c>
      <c r="B2884" s="5">
        <v>705</v>
      </c>
      <c r="C2884" s="5">
        <v>259</v>
      </c>
      <c r="D2884" s="5" t="s">
        <v>2263</v>
      </c>
      <c r="E2884" s="5" t="s">
        <v>1747</v>
      </c>
      <c r="F2884" s="5" t="s">
        <v>2275</v>
      </c>
      <c r="G2884" s="5" t="s">
        <v>1711</v>
      </c>
      <c r="H2884" s="5">
        <v>1</v>
      </c>
      <c r="I2884" s="5" t="s">
        <v>624</v>
      </c>
      <c r="J2884" s="5" t="s">
        <v>1738</v>
      </c>
      <c r="K2884" s="5">
        <v>259</v>
      </c>
      <c r="L2884" s="5"/>
      <c r="M2884" s="5" t="s">
        <v>1744</v>
      </c>
      <c r="N2884" s="5">
        <v>1140036</v>
      </c>
      <c r="O2884" s="5" t="s">
        <v>521</v>
      </c>
      <c r="P2884" s="11">
        <v>1</v>
      </c>
      <c r="Q2884" s="12">
        <v>89.9</v>
      </c>
      <c r="R2884" s="13">
        <f t="shared" ref="R2884:R2947" si="45">+Q2884*P2884</f>
        <v>89.9</v>
      </c>
    </row>
    <row r="2885" spans="1:18" ht="51.6" customHeight="1">
      <c r="A2885" s="4" t="s">
        <v>2261</v>
      </c>
      <c r="B2885" s="5">
        <v>705</v>
      </c>
      <c r="C2885" s="5">
        <v>259</v>
      </c>
      <c r="D2885" s="5" t="s">
        <v>2263</v>
      </c>
      <c r="E2885" s="5" t="s">
        <v>1748</v>
      </c>
      <c r="F2885" s="5" t="s">
        <v>2275</v>
      </c>
      <c r="G2885" s="5" t="s">
        <v>1711</v>
      </c>
      <c r="H2885" s="5">
        <v>1</v>
      </c>
      <c r="I2885" s="5" t="s">
        <v>624</v>
      </c>
      <c r="J2885" s="5" t="s">
        <v>1738</v>
      </c>
      <c r="K2885" s="5">
        <v>259</v>
      </c>
      <c r="L2885" s="5"/>
      <c r="M2885" s="5" t="s">
        <v>1744</v>
      </c>
      <c r="N2885" s="5">
        <v>1140038</v>
      </c>
      <c r="O2885" s="5" t="s">
        <v>235</v>
      </c>
      <c r="P2885" s="11">
        <v>2</v>
      </c>
      <c r="Q2885" s="12">
        <v>119.9</v>
      </c>
      <c r="R2885" s="13">
        <f t="shared" si="45"/>
        <v>239.8</v>
      </c>
    </row>
    <row r="2886" spans="1:18" ht="51.6" customHeight="1">
      <c r="A2886" s="4" t="s">
        <v>2261</v>
      </c>
      <c r="B2886" s="5">
        <v>705</v>
      </c>
      <c r="C2886" s="5">
        <v>259</v>
      </c>
      <c r="D2886" s="5" t="s">
        <v>2263</v>
      </c>
      <c r="E2886" s="5" t="s">
        <v>1748</v>
      </c>
      <c r="F2886" s="5" t="s">
        <v>2275</v>
      </c>
      <c r="G2886" s="5" t="s">
        <v>1711</v>
      </c>
      <c r="H2886" s="5">
        <v>1</v>
      </c>
      <c r="I2886" s="5" t="s">
        <v>624</v>
      </c>
      <c r="J2886" s="5" t="s">
        <v>1738</v>
      </c>
      <c r="K2886" s="5">
        <v>259</v>
      </c>
      <c r="L2886" s="5"/>
      <c r="M2886" s="5" t="s">
        <v>1744</v>
      </c>
      <c r="N2886" s="5">
        <v>1140038</v>
      </c>
      <c r="O2886" s="5" t="s">
        <v>279</v>
      </c>
      <c r="P2886" s="11">
        <v>1</v>
      </c>
      <c r="Q2886" s="12">
        <v>119.9</v>
      </c>
      <c r="R2886" s="13">
        <f t="shared" si="45"/>
        <v>119.9</v>
      </c>
    </row>
    <row r="2887" spans="1:18" ht="51.6" customHeight="1">
      <c r="A2887" s="4" t="s">
        <v>2261</v>
      </c>
      <c r="B2887" s="5">
        <v>705</v>
      </c>
      <c r="C2887" s="5">
        <v>259</v>
      </c>
      <c r="D2887" s="5" t="s">
        <v>2263</v>
      </c>
      <c r="E2887" s="5" t="s">
        <v>1748</v>
      </c>
      <c r="F2887" s="5" t="s">
        <v>2275</v>
      </c>
      <c r="G2887" s="5" t="s">
        <v>1711</v>
      </c>
      <c r="H2887" s="5">
        <v>1</v>
      </c>
      <c r="I2887" s="5" t="s">
        <v>624</v>
      </c>
      <c r="J2887" s="5" t="s">
        <v>1738</v>
      </c>
      <c r="K2887" s="5">
        <v>259</v>
      </c>
      <c r="L2887" s="5"/>
      <c r="M2887" s="5" t="s">
        <v>1744</v>
      </c>
      <c r="N2887" s="5">
        <v>1140038</v>
      </c>
      <c r="O2887" s="5" t="s">
        <v>337</v>
      </c>
      <c r="P2887" s="11">
        <v>2</v>
      </c>
      <c r="Q2887" s="12">
        <v>119.9</v>
      </c>
      <c r="R2887" s="13">
        <f t="shared" si="45"/>
        <v>239.8</v>
      </c>
    </row>
    <row r="2888" spans="1:18" ht="51.6" customHeight="1">
      <c r="A2888" s="4" t="s">
        <v>2261</v>
      </c>
      <c r="B2888" s="5">
        <v>705</v>
      </c>
      <c r="C2888" s="5">
        <v>259</v>
      </c>
      <c r="D2888" s="5" t="s">
        <v>2263</v>
      </c>
      <c r="E2888" s="5" t="s">
        <v>1748</v>
      </c>
      <c r="F2888" s="5" t="s">
        <v>2275</v>
      </c>
      <c r="G2888" s="5" t="s">
        <v>1711</v>
      </c>
      <c r="H2888" s="5">
        <v>1</v>
      </c>
      <c r="I2888" s="5" t="s">
        <v>624</v>
      </c>
      <c r="J2888" s="5" t="s">
        <v>1738</v>
      </c>
      <c r="K2888" s="5">
        <v>259</v>
      </c>
      <c r="L2888" s="5"/>
      <c r="M2888" s="5" t="s">
        <v>1744</v>
      </c>
      <c r="N2888" s="5">
        <v>1140038</v>
      </c>
      <c r="O2888" s="5" t="s">
        <v>521</v>
      </c>
      <c r="P2888" s="11">
        <v>1</v>
      </c>
      <c r="Q2888" s="12">
        <v>119.9</v>
      </c>
      <c r="R2888" s="13">
        <f t="shared" si="45"/>
        <v>119.9</v>
      </c>
    </row>
    <row r="2889" spans="1:18" ht="51.6" customHeight="1">
      <c r="A2889" s="4" t="s">
        <v>2261</v>
      </c>
      <c r="B2889" s="5">
        <v>705</v>
      </c>
      <c r="C2889" s="5">
        <v>259</v>
      </c>
      <c r="D2889" s="5" t="s">
        <v>2263</v>
      </c>
      <c r="E2889" s="5" t="s">
        <v>1749</v>
      </c>
      <c r="F2889" s="5" t="s">
        <v>2275</v>
      </c>
      <c r="G2889" s="5" t="s">
        <v>1711</v>
      </c>
      <c r="H2889" s="5">
        <v>1</v>
      </c>
      <c r="I2889" s="5" t="s">
        <v>624</v>
      </c>
      <c r="J2889" s="5" t="s">
        <v>1738</v>
      </c>
      <c r="K2889" s="5">
        <v>259</v>
      </c>
      <c r="L2889" s="5" t="s">
        <v>1743</v>
      </c>
      <c r="M2889" s="5" t="s">
        <v>1261</v>
      </c>
      <c r="N2889" s="5">
        <v>1140044</v>
      </c>
      <c r="O2889" s="5">
        <v>37</v>
      </c>
      <c r="P2889" s="11">
        <v>1</v>
      </c>
      <c r="Q2889" s="12">
        <v>89.9</v>
      </c>
      <c r="R2889" s="13">
        <f t="shared" si="45"/>
        <v>89.9</v>
      </c>
    </row>
    <row r="2890" spans="1:18" ht="51.6" customHeight="1">
      <c r="A2890" s="4" t="s">
        <v>2261</v>
      </c>
      <c r="B2890" s="5">
        <v>705</v>
      </c>
      <c r="C2890" s="5">
        <v>259</v>
      </c>
      <c r="D2890" s="5" t="s">
        <v>2263</v>
      </c>
      <c r="E2890" s="5" t="s">
        <v>1749</v>
      </c>
      <c r="F2890" s="5" t="s">
        <v>2275</v>
      </c>
      <c r="G2890" s="5" t="s">
        <v>1711</v>
      </c>
      <c r="H2890" s="5">
        <v>1</v>
      </c>
      <c r="I2890" s="5" t="s">
        <v>624</v>
      </c>
      <c r="J2890" s="5" t="s">
        <v>1738</v>
      </c>
      <c r="K2890" s="5">
        <v>259</v>
      </c>
      <c r="L2890" s="5" t="s">
        <v>1743</v>
      </c>
      <c r="M2890" s="5" t="s">
        <v>1259</v>
      </c>
      <c r="N2890" s="5">
        <v>1140045</v>
      </c>
      <c r="O2890" s="5">
        <v>37</v>
      </c>
      <c r="P2890" s="11">
        <v>2</v>
      </c>
      <c r="Q2890" s="12">
        <v>89.9</v>
      </c>
      <c r="R2890" s="13">
        <f t="shared" si="45"/>
        <v>179.8</v>
      </c>
    </row>
    <row r="2891" spans="1:18" ht="51.6" customHeight="1">
      <c r="A2891" s="4" t="s">
        <v>2261</v>
      </c>
      <c r="B2891" s="5">
        <v>705</v>
      </c>
      <c r="C2891" s="5">
        <v>259</v>
      </c>
      <c r="D2891" s="5" t="s">
        <v>2263</v>
      </c>
      <c r="E2891" s="5" t="s">
        <v>1749</v>
      </c>
      <c r="F2891" s="5" t="s">
        <v>2275</v>
      </c>
      <c r="G2891" s="5" t="s">
        <v>1711</v>
      </c>
      <c r="H2891" s="5">
        <v>1</v>
      </c>
      <c r="I2891" s="5" t="s">
        <v>624</v>
      </c>
      <c r="J2891" s="5" t="s">
        <v>1738</v>
      </c>
      <c r="K2891" s="5">
        <v>259</v>
      </c>
      <c r="L2891" s="5" t="s">
        <v>1743</v>
      </c>
      <c r="M2891" s="5" t="s">
        <v>1744</v>
      </c>
      <c r="N2891" s="5">
        <v>1140046</v>
      </c>
      <c r="O2891" s="5">
        <v>37</v>
      </c>
      <c r="P2891" s="11">
        <v>3</v>
      </c>
      <c r="Q2891" s="12">
        <v>89.899999999999991</v>
      </c>
      <c r="R2891" s="13">
        <f t="shared" si="45"/>
        <v>269.7</v>
      </c>
    </row>
    <row r="2892" spans="1:18" ht="51.6" customHeight="1">
      <c r="A2892" s="4" t="s">
        <v>2261</v>
      </c>
      <c r="B2892" s="5">
        <v>705</v>
      </c>
      <c r="C2892" s="5">
        <v>259</v>
      </c>
      <c r="D2892" s="5" t="s">
        <v>2263</v>
      </c>
      <c r="E2892" s="5" t="s">
        <v>1749</v>
      </c>
      <c r="F2892" s="5" t="s">
        <v>2275</v>
      </c>
      <c r="G2892" s="5" t="s">
        <v>1711</v>
      </c>
      <c r="H2892" s="5">
        <v>1</v>
      </c>
      <c r="I2892" s="5" t="s">
        <v>624</v>
      </c>
      <c r="J2892" s="5" t="s">
        <v>1738</v>
      </c>
      <c r="K2892" s="5">
        <v>259</v>
      </c>
      <c r="L2892" s="5" t="s">
        <v>1743</v>
      </c>
      <c r="M2892" s="5" t="s">
        <v>1744</v>
      </c>
      <c r="N2892" s="5">
        <v>1140046</v>
      </c>
      <c r="O2892" s="5">
        <v>39</v>
      </c>
      <c r="P2892" s="11">
        <v>1</v>
      </c>
      <c r="Q2892" s="12">
        <v>89.9</v>
      </c>
      <c r="R2892" s="13">
        <f t="shared" si="45"/>
        <v>89.9</v>
      </c>
    </row>
    <row r="2893" spans="1:18" ht="51.6" customHeight="1">
      <c r="A2893" s="4" t="s">
        <v>2261</v>
      </c>
      <c r="B2893" s="5">
        <v>705</v>
      </c>
      <c r="C2893" s="5">
        <v>259</v>
      </c>
      <c r="D2893" s="5" t="s">
        <v>2263</v>
      </c>
      <c r="E2893" s="5" t="s">
        <v>1749</v>
      </c>
      <c r="F2893" s="5" t="s">
        <v>2275</v>
      </c>
      <c r="G2893" s="5" t="s">
        <v>1711</v>
      </c>
      <c r="H2893" s="5">
        <v>1</v>
      </c>
      <c r="I2893" s="5" t="s">
        <v>624</v>
      </c>
      <c r="J2893" s="5" t="s">
        <v>1738</v>
      </c>
      <c r="K2893" s="5">
        <v>259</v>
      </c>
      <c r="L2893" s="5" t="s">
        <v>1743</v>
      </c>
      <c r="M2893" s="5" t="s">
        <v>1744</v>
      </c>
      <c r="N2893" s="5">
        <v>1140046</v>
      </c>
      <c r="O2893" s="5">
        <v>42</v>
      </c>
      <c r="P2893" s="11">
        <v>1</v>
      </c>
      <c r="Q2893" s="12">
        <v>89.9</v>
      </c>
      <c r="R2893" s="13">
        <f t="shared" si="45"/>
        <v>89.9</v>
      </c>
    </row>
    <row r="2894" spans="1:18" ht="51.6" customHeight="1">
      <c r="A2894" s="4" t="s">
        <v>2261</v>
      </c>
      <c r="B2894" s="5">
        <v>705</v>
      </c>
      <c r="C2894" s="5">
        <v>259</v>
      </c>
      <c r="D2894" s="5" t="s">
        <v>2263</v>
      </c>
      <c r="E2894" s="5" t="s">
        <v>1750</v>
      </c>
      <c r="F2894" s="5" t="s">
        <v>2275</v>
      </c>
      <c r="G2894" s="5" t="s">
        <v>1711</v>
      </c>
      <c r="H2894" s="5">
        <v>1</v>
      </c>
      <c r="I2894" s="5" t="s">
        <v>624</v>
      </c>
      <c r="J2894" s="5" t="s">
        <v>1738</v>
      </c>
      <c r="K2894" s="5">
        <v>259</v>
      </c>
      <c r="L2894" s="5"/>
      <c r="M2894" s="5" t="s">
        <v>796</v>
      </c>
      <c r="N2894" s="5">
        <v>1140057</v>
      </c>
      <c r="O2894" s="5" t="s">
        <v>337</v>
      </c>
      <c r="P2894" s="11">
        <v>1</v>
      </c>
      <c r="Q2894" s="12">
        <v>89.9</v>
      </c>
      <c r="R2894" s="13">
        <f t="shared" si="45"/>
        <v>89.9</v>
      </c>
    </row>
    <row r="2895" spans="1:18" ht="51.6" customHeight="1">
      <c r="A2895" s="4" t="s">
        <v>2261</v>
      </c>
      <c r="B2895" s="5">
        <v>705</v>
      </c>
      <c r="C2895" s="5">
        <v>259</v>
      </c>
      <c r="D2895" s="5" t="s">
        <v>2263</v>
      </c>
      <c r="E2895" s="5" t="s">
        <v>1750</v>
      </c>
      <c r="F2895" s="5" t="s">
        <v>2275</v>
      </c>
      <c r="G2895" s="5" t="s">
        <v>1711</v>
      </c>
      <c r="H2895" s="5">
        <v>1</v>
      </c>
      <c r="I2895" s="5" t="s">
        <v>624</v>
      </c>
      <c r="J2895" s="5" t="s">
        <v>1738</v>
      </c>
      <c r="K2895" s="5">
        <v>259</v>
      </c>
      <c r="L2895" s="5"/>
      <c r="M2895" s="5" t="s">
        <v>1751</v>
      </c>
      <c r="N2895" s="5">
        <v>1140058</v>
      </c>
      <c r="O2895" s="5" t="s">
        <v>278</v>
      </c>
      <c r="P2895" s="11">
        <v>1</v>
      </c>
      <c r="Q2895" s="12">
        <v>89.9</v>
      </c>
      <c r="R2895" s="13">
        <f t="shared" si="45"/>
        <v>89.9</v>
      </c>
    </row>
    <row r="2896" spans="1:18" ht="51.6" customHeight="1">
      <c r="A2896" s="4" t="s">
        <v>2261</v>
      </c>
      <c r="B2896" s="5">
        <v>705</v>
      </c>
      <c r="C2896" s="5">
        <v>259</v>
      </c>
      <c r="D2896" s="5" t="s">
        <v>2263</v>
      </c>
      <c r="E2896" s="5" t="s">
        <v>1750</v>
      </c>
      <c r="F2896" s="5" t="s">
        <v>2275</v>
      </c>
      <c r="G2896" s="5" t="s">
        <v>1711</v>
      </c>
      <c r="H2896" s="5">
        <v>1</v>
      </c>
      <c r="I2896" s="5" t="s">
        <v>624</v>
      </c>
      <c r="J2896" s="5" t="s">
        <v>1738</v>
      </c>
      <c r="K2896" s="5">
        <v>259</v>
      </c>
      <c r="L2896" s="5"/>
      <c r="M2896" s="5" t="s">
        <v>1751</v>
      </c>
      <c r="N2896" s="5">
        <v>1140058</v>
      </c>
      <c r="O2896" s="5" t="s">
        <v>279</v>
      </c>
      <c r="P2896" s="11">
        <v>2</v>
      </c>
      <c r="Q2896" s="12">
        <v>89.9</v>
      </c>
      <c r="R2896" s="13">
        <f t="shared" si="45"/>
        <v>179.8</v>
      </c>
    </row>
    <row r="2897" spans="1:18" ht="51.6" customHeight="1">
      <c r="A2897" s="4" t="s">
        <v>2261</v>
      </c>
      <c r="B2897" s="5">
        <v>705</v>
      </c>
      <c r="C2897" s="5">
        <v>259</v>
      </c>
      <c r="D2897" s="5" t="s">
        <v>2263</v>
      </c>
      <c r="E2897" s="5" t="s">
        <v>1752</v>
      </c>
      <c r="F2897" s="5" t="s">
        <v>2275</v>
      </c>
      <c r="G2897" s="5" t="s">
        <v>1711</v>
      </c>
      <c r="H2897" s="5">
        <v>1</v>
      </c>
      <c r="I2897" s="5" t="s">
        <v>624</v>
      </c>
      <c r="J2897" s="5" t="s">
        <v>1738</v>
      </c>
      <c r="K2897" s="5">
        <v>259</v>
      </c>
      <c r="L2897" s="5"/>
      <c r="M2897" s="5" t="s">
        <v>92</v>
      </c>
      <c r="N2897" s="5">
        <v>1140112</v>
      </c>
      <c r="O2897" s="5" t="s">
        <v>235</v>
      </c>
      <c r="P2897" s="11">
        <v>1</v>
      </c>
      <c r="Q2897" s="12">
        <v>179.9</v>
      </c>
      <c r="R2897" s="13">
        <f t="shared" si="45"/>
        <v>179.9</v>
      </c>
    </row>
    <row r="2898" spans="1:18" ht="51.6" customHeight="1">
      <c r="A2898" s="4" t="s">
        <v>2261</v>
      </c>
      <c r="B2898" s="5">
        <v>705</v>
      </c>
      <c r="C2898" s="5">
        <v>259</v>
      </c>
      <c r="D2898" s="5" t="s">
        <v>2263</v>
      </c>
      <c r="E2898" s="5" t="s">
        <v>1753</v>
      </c>
      <c r="F2898" s="5" t="s">
        <v>2275</v>
      </c>
      <c r="G2898" s="5" t="s">
        <v>1711</v>
      </c>
      <c r="H2898" s="5">
        <v>1</v>
      </c>
      <c r="I2898" s="5" t="s">
        <v>624</v>
      </c>
      <c r="J2898" s="5" t="s">
        <v>1738</v>
      </c>
      <c r="K2898" s="5">
        <v>259</v>
      </c>
      <c r="L2898" s="5"/>
      <c r="M2898" s="5" t="s">
        <v>1754</v>
      </c>
      <c r="N2898" s="5">
        <v>1140131</v>
      </c>
      <c r="O2898" s="5" t="s">
        <v>337</v>
      </c>
      <c r="P2898" s="11">
        <v>2</v>
      </c>
      <c r="Q2898" s="12">
        <v>109.9</v>
      </c>
      <c r="R2898" s="13">
        <f t="shared" si="45"/>
        <v>219.8</v>
      </c>
    </row>
    <row r="2899" spans="1:18" ht="51.6" customHeight="1">
      <c r="A2899" s="4" t="s">
        <v>2261</v>
      </c>
      <c r="B2899" s="5">
        <v>705</v>
      </c>
      <c r="C2899" s="5">
        <v>259</v>
      </c>
      <c r="D2899" s="5" t="s">
        <v>2263</v>
      </c>
      <c r="E2899" s="5" t="s">
        <v>1753</v>
      </c>
      <c r="F2899" s="5" t="s">
        <v>2275</v>
      </c>
      <c r="G2899" s="5" t="s">
        <v>1711</v>
      </c>
      <c r="H2899" s="5">
        <v>1</v>
      </c>
      <c r="I2899" s="5" t="s">
        <v>624</v>
      </c>
      <c r="J2899" s="5" t="s">
        <v>1738</v>
      </c>
      <c r="K2899" s="5">
        <v>259</v>
      </c>
      <c r="L2899" s="5"/>
      <c r="M2899" s="5" t="s">
        <v>1754</v>
      </c>
      <c r="N2899" s="5">
        <v>1140131</v>
      </c>
      <c r="O2899" s="5" t="s">
        <v>521</v>
      </c>
      <c r="P2899" s="11">
        <v>2</v>
      </c>
      <c r="Q2899" s="12">
        <v>109.9</v>
      </c>
      <c r="R2899" s="13">
        <f t="shared" si="45"/>
        <v>219.8</v>
      </c>
    </row>
    <row r="2900" spans="1:18" ht="51.6" customHeight="1">
      <c r="A2900" s="4" t="s">
        <v>2261</v>
      </c>
      <c r="B2900" s="5">
        <v>705</v>
      </c>
      <c r="C2900" s="5">
        <v>259</v>
      </c>
      <c r="D2900" s="5" t="s">
        <v>2263</v>
      </c>
      <c r="E2900" s="5" t="s">
        <v>1753</v>
      </c>
      <c r="F2900" s="5" t="s">
        <v>2275</v>
      </c>
      <c r="G2900" s="5" t="s">
        <v>1711</v>
      </c>
      <c r="H2900" s="5">
        <v>1</v>
      </c>
      <c r="I2900" s="5" t="s">
        <v>624</v>
      </c>
      <c r="J2900" s="5" t="s">
        <v>1738</v>
      </c>
      <c r="K2900" s="5">
        <v>259</v>
      </c>
      <c r="L2900" s="5"/>
      <c r="M2900" s="5" t="s">
        <v>1305</v>
      </c>
      <c r="N2900" s="5">
        <v>1140132</v>
      </c>
      <c r="O2900" s="5" t="s">
        <v>279</v>
      </c>
      <c r="P2900" s="11">
        <v>6</v>
      </c>
      <c r="Q2900" s="12">
        <v>109.89999999999999</v>
      </c>
      <c r="R2900" s="13">
        <f t="shared" si="45"/>
        <v>659.4</v>
      </c>
    </row>
    <row r="2901" spans="1:18" ht="51.6" customHeight="1">
      <c r="A2901" s="4" t="s">
        <v>2261</v>
      </c>
      <c r="B2901" s="5">
        <v>705</v>
      </c>
      <c r="C2901" s="5">
        <v>259</v>
      </c>
      <c r="D2901" s="5" t="s">
        <v>2263</v>
      </c>
      <c r="E2901" s="5" t="s">
        <v>1753</v>
      </c>
      <c r="F2901" s="5" t="s">
        <v>2275</v>
      </c>
      <c r="G2901" s="5" t="s">
        <v>1711</v>
      </c>
      <c r="H2901" s="5">
        <v>1</v>
      </c>
      <c r="I2901" s="5" t="s">
        <v>624</v>
      </c>
      <c r="J2901" s="5" t="s">
        <v>1738</v>
      </c>
      <c r="K2901" s="5">
        <v>259</v>
      </c>
      <c r="L2901" s="5"/>
      <c r="M2901" s="5" t="s">
        <v>1305</v>
      </c>
      <c r="N2901" s="5">
        <v>1140132</v>
      </c>
      <c r="O2901" s="5" t="s">
        <v>337</v>
      </c>
      <c r="P2901" s="11">
        <v>6</v>
      </c>
      <c r="Q2901" s="12">
        <v>109.89999999999999</v>
      </c>
      <c r="R2901" s="13">
        <f t="shared" si="45"/>
        <v>659.4</v>
      </c>
    </row>
    <row r="2902" spans="1:18" ht="51.6" customHeight="1">
      <c r="A2902" s="4" t="s">
        <v>2261</v>
      </c>
      <c r="B2902" s="5">
        <v>705</v>
      </c>
      <c r="C2902" s="5">
        <v>259</v>
      </c>
      <c r="D2902" s="5" t="s">
        <v>2263</v>
      </c>
      <c r="E2902" s="5" t="s">
        <v>1753</v>
      </c>
      <c r="F2902" s="5" t="s">
        <v>2275</v>
      </c>
      <c r="G2902" s="5" t="s">
        <v>1711</v>
      </c>
      <c r="H2902" s="5">
        <v>1</v>
      </c>
      <c r="I2902" s="5" t="s">
        <v>624</v>
      </c>
      <c r="J2902" s="5" t="s">
        <v>1738</v>
      </c>
      <c r="K2902" s="5">
        <v>259</v>
      </c>
      <c r="L2902" s="5"/>
      <c r="M2902" s="5" t="s">
        <v>1305</v>
      </c>
      <c r="N2902" s="5">
        <v>1140132</v>
      </c>
      <c r="O2902" s="5" t="s">
        <v>521</v>
      </c>
      <c r="P2902" s="11">
        <v>3</v>
      </c>
      <c r="Q2902" s="12">
        <v>109.89999999999999</v>
      </c>
      <c r="R2902" s="13">
        <f t="shared" si="45"/>
        <v>329.7</v>
      </c>
    </row>
    <row r="2903" spans="1:18" ht="51.6" customHeight="1">
      <c r="A2903" s="4" t="s">
        <v>2261</v>
      </c>
      <c r="B2903" s="5">
        <v>705</v>
      </c>
      <c r="C2903" s="5">
        <v>259</v>
      </c>
      <c r="D2903" s="5" t="s">
        <v>2263</v>
      </c>
      <c r="E2903" s="5" t="s">
        <v>1755</v>
      </c>
      <c r="F2903" s="5" t="s">
        <v>2275</v>
      </c>
      <c r="G2903" s="5" t="s">
        <v>1711</v>
      </c>
      <c r="H2903" s="5">
        <v>1</v>
      </c>
      <c r="I2903" s="5" t="s">
        <v>624</v>
      </c>
      <c r="J2903" s="5" t="s">
        <v>1738</v>
      </c>
      <c r="K2903" s="5">
        <v>259</v>
      </c>
      <c r="L2903" s="5"/>
      <c r="M2903" s="5" t="s">
        <v>1756</v>
      </c>
      <c r="N2903" s="5">
        <v>1140134</v>
      </c>
      <c r="O2903" s="5" t="s">
        <v>337</v>
      </c>
      <c r="P2903" s="11">
        <v>2</v>
      </c>
      <c r="Q2903" s="12">
        <v>139.9</v>
      </c>
      <c r="R2903" s="13">
        <f t="shared" si="45"/>
        <v>279.8</v>
      </c>
    </row>
    <row r="2904" spans="1:18" ht="51.6" customHeight="1">
      <c r="A2904" s="4" t="s">
        <v>2261</v>
      </c>
      <c r="B2904" s="5">
        <v>705</v>
      </c>
      <c r="C2904" s="5">
        <v>259</v>
      </c>
      <c r="D2904" s="5" t="s">
        <v>2263</v>
      </c>
      <c r="E2904" s="5" t="s">
        <v>1755</v>
      </c>
      <c r="F2904" s="5" t="s">
        <v>2275</v>
      </c>
      <c r="G2904" s="5" t="s">
        <v>1711</v>
      </c>
      <c r="H2904" s="5">
        <v>1</v>
      </c>
      <c r="I2904" s="5" t="s">
        <v>624</v>
      </c>
      <c r="J2904" s="5" t="s">
        <v>1738</v>
      </c>
      <c r="K2904" s="5">
        <v>259</v>
      </c>
      <c r="L2904" s="5"/>
      <c r="M2904" s="5" t="s">
        <v>1756</v>
      </c>
      <c r="N2904" s="5">
        <v>1140134</v>
      </c>
      <c r="O2904" s="5" t="s">
        <v>521</v>
      </c>
      <c r="P2904" s="11">
        <v>1</v>
      </c>
      <c r="Q2904" s="12">
        <v>139.9</v>
      </c>
      <c r="R2904" s="13">
        <f t="shared" si="45"/>
        <v>139.9</v>
      </c>
    </row>
    <row r="2905" spans="1:18" ht="51.6" customHeight="1">
      <c r="A2905" s="4" t="s">
        <v>2261</v>
      </c>
      <c r="B2905" s="5">
        <v>705</v>
      </c>
      <c r="C2905" s="5">
        <v>259</v>
      </c>
      <c r="D2905" s="5" t="s">
        <v>2263</v>
      </c>
      <c r="E2905" s="5" t="s">
        <v>1757</v>
      </c>
      <c r="F2905" s="5" t="s">
        <v>2275</v>
      </c>
      <c r="G2905" s="5" t="s">
        <v>1711</v>
      </c>
      <c r="H2905" s="5">
        <v>1</v>
      </c>
      <c r="I2905" s="5" t="s">
        <v>624</v>
      </c>
      <c r="J2905" s="5" t="s">
        <v>1738</v>
      </c>
      <c r="K2905" s="5">
        <v>259</v>
      </c>
      <c r="L2905" s="5" t="s">
        <v>1743</v>
      </c>
      <c r="M2905" s="5" t="s">
        <v>1744</v>
      </c>
      <c r="N2905" s="5">
        <v>1140136</v>
      </c>
      <c r="O2905" s="5">
        <v>38</v>
      </c>
      <c r="P2905" s="11">
        <v>7</v>
      </c>
      <c r="Q2905" s="12">
        <v>89.899999999999991</v>
      </c>
      <c r="R2905" s="13">
        <f t="shared" si="45"/>
        <v>629.29999999999995</v>
      </c>
    </row>
    <row r="2906" spans="1:18" ht="51.6" customHeight="1">
      <c r="A2906" s="4" t="s">
        <v>2261</v>
      </c>
      <c r="B2906" s="5">
        <v>705</v>
      </c>
      <c r="C2906" s="5">
        <v>259</v>
      </c>
      <c r="D2906" s="5" t="s">
        <v>2263</v>
      </c>
      <c r="E2906" s="5" t="s">
        <v>1757</v>
      </c>
      <c r="F2906" s="5" t="s">
        <v>2275</v>
      </c>
      <c r="G2906" s="5" t="s">
        <v>1711</v>
      </c>
      <c r="H2906" s="5">
        <v>1</v>
      </c>
      <c r="I2906" s="5" t="s">
        <v>624</v>
      </c>
      <c r="J2906" s="5" t="s">
        <v>1738</v>
      </c>
      <c r="K2906" s="5">
        <v>259</v>
      </c>
      <c r="L2906" s="5" t="s">
        <v>1743</v>
      </c>
      <c r="M2906" s="5" t="s">
        <v>1744</v>
      </c>
      <c r="N2906" s="5">
        <v>1140136</v>
      </c>
      <c r="O2906" s="5">
        <v>39</v>
      </c>
      <c r="P2906" s="11">
        <v>3</v>
      </c>
      <c r="Q2906" s="12">
        <v>89.899999999999991</v>
      </c>
      <c r="R2906" s="13">
        <f t="shared" si="45"/>
        <v>269.7</v>
      </c>
    </row>
    <row r="2907" spans="1:18" ht="51.6" customHeight="1">
      <c r="A2907" s="4" t="s">
        <v>2261</v>
      </c>
      <c r="B2907" s="5">
        <v>705</v>
      </c>
      <c r="C2907" s="5">
        <v>259</v>
      </c>
      <c r="D2907" s="5" t="s">
        <v>2263</v>
      </c>
      <c r="E2907" s="5" t="s">
        <v>1757</v>
      </c>
      <c r="F2907" s="5" t="s">
        <v>2275</v>
      </c>
      <c r="G2907" s="5" t="s">
        <v>1711</v>
      </c>
      <c r="H2907" s="5">
        <v>1</v>
      </c>
      <c r="I2907" s="5" t="s">
        <v>624</v>
      </c>
      <c r="J2907" s="5" t="s">
        <v>1738</v>
      </c>
      <c r="K2907" s="5">
        <v>259</v>
      </c>
      <c r="L2907" s="5" t="s">
        <v>1743</v>
      </c>
      <c r="M2907" s="5" t="s">
        <v>1744</v>
      </c>
      <c r="N2907" s="5">
        <v>1140136</v>
      </c>
      <c r="O2907" s="5">
        <v>40</v>
      </c>
      <c r="P2907" s="11">
        <v>2</v>
      </c>
      <c r="Q2907" s="12">
        <v>89.9</v>
      </c>
      <c r="R2907" s="13">
        <f t="shared" si="45"/>
        <v>179.8</v>
      </c>
    </row>
    <row r="2908" spans="1:18" ht="51.6" customHeight="1">
      <c r="A2908" s="4" t="s">
        <v>2261</v>
      </c>
      <c r="B2908" s="5">
        <v>705</v>
      </c>
      <c r="C2908" s="5">
        <v>259</v>
      </c>
      <c r="D2908" s="5" t="s">
        <v>2263</v>
      </c>
      <c r="E2908" s="5" t="s">
        <v>1757</v>
      </c>
      <c r="F2908" s="5" t="s">
        <v>2275</v>
      </c>
      <c r="G2908" s="5" t="s">
        <v>1711</v>
      </c>
      <c r="H2908" s="5">
        <v>1</v>
      </c>
      <c r="I2908" s="5" t="s">
        <v>624</v>
      </c>
      <c r="J2908" s="5" t="s">
        <v>1738</v>
      </c>
      <c r="K2908" s="5">
        <v>259</v>
      </c>
      <c r="L2908" s="5" t="s">
        <v>1743</v>
      </c>
      <c r="M2908" s="5" t="s">
        <v>1744</v>
      </c>
      <c r="N2908" s="5">
        <v>1140136</v>
      </c>
      <c r="O2908" s="5">
        <v>41</v>
      </c>
      <c r="P2908" s="11">
        <v>7</v>
      </c>
      <c r="Q2908" s="12">
        <v>89.899999999999991</v>
      </c>
      <c r="R2908" s="13">
        <f t="shared" si="45"/>
        <v>629.29999999999995</v>
      </c>
    </row>
    <row r="2909" spans="1:18" ht="51.6" customHeight="1">
      <c r="A2909" s="4" t="s">
        <v>2261</v>
      </c>
      <c r="B2909" s="5">
        <v>705</v>
      </c>
      <c r="C2909" s="5">
        <v>259</v>
      </c>
      <c r="D2909" s="5" t="s">
        <v>2263</v>
      </c>
      <c r="E2909" s="5" t="s">
        <v>1757</v>
      </c>
      <c r="F2909" s="5" t="s">
        <v>2275</v>
      </c>
      <c r="G2909" s="5" t="s">
        <v>1711</v>
      </c>
      <c r="H2909" s="5">
        <v>1</v>
      </c>
      <c r="I2909" s="5" t="s">
        <v>624</v>
      </c>
      <c r="J2909" s="5" t="s">
        <v>1738</v>
      </c>
      <c r="K2909" s="5">
        <v>259</v>
      </c>
      <c r="L2909" s="5" t="s">
        <v>1743</v>
      </c>
      <c r="M2909" s="5" t="s">
        <v>1744</v>
      </c>
      <c r="N2909" s="5">
        <v>1140136</v>
      </c>
      <c r="O2909" s="5">
        <v>42</v>
      </c>
      <c r="P2909" s="11">
        <v>15</v>
      </c>
      <c r="Q2909" s="12">
        <v>89.9</v>
      </c>
      <c r="R2909" s="13">
        <f t="shared" si="45"/>
        <v>1348.5</v>
      </c>
    </row>
    <row r="2910" spans="1:18" ht="51.6" customHeight="1">
      <c r="A2910" s="4" t="s">
        <v>2261</v>
      </c>
      <c r="B2910" s="5">
        <v>705</v>
      </c>
      <c r="C2910" s="5">
        <v>259</v>
      </c>
      <c r="D2910" s="5" t="s">
        <v>2263</v>
      </c>
      <c r="E2910" s="5" t="s">
        <v>1757</v>
      </c>
      <c r="F2910" s="5" t="s">
        <v>2275</v>
      </c>
      <c r="G2910" s="5" t="s">
        <v>1711</v>
      </c>
      <c r="H2910" s="5">
        <v>1</v>
      </c>
      <c r="I2910" s="5" t="s">
        <v>624</v>
      </c>
      <c r="J2910" s="5" t="s">
        <v>1738</v>
      </c>
      <c r="K2910" s="5">
        <v>259</v>
      </c>
      <c r="L2910" s="5" t="s">
        <v>1743</v>
      </c>
      <c r="M2910" s="5" t="s">
        <v>1744</v>
      </c>
      <c r="N2910" s="5">
        <v>1140136</v>
      </c>
      <c r="O2910" s="5">
        <v>43</v>
      </c>
      <c r="P2910" s="11">
        <v>4</v>
      </c>
      <c r="Q2910" s="12">
        <v>89.9</v>
      </c>
      <c r="R2910" s="13">
        <f t="shared" si="45"/>
        <v>359.6</v>
      </c>
    </row>
    <row r="2911" spans="1:18" ht="51.6" customHeight="1">
      <c r="A2911" s="4" t="s">
        <v>2261</v>
      </c>
      <c r="B2911" s="5">
        <v>705</v>
      </c>
      <c r="C2911" s="5">
        <v>259</v>
      </c>
      <c r="D2911" s="5" t="s">
        <v>2263</v>
      </c>
      <c r="E2911" s="5" t="s">
        <v>1757</v>
      </c>
      <c r="F2911" s="5" t="s">
        <v>2275</v>
      </c>
      <c r="G2911" s="5" t="s">
        <v>1711</v>
      </c>
      <c r="H2911" s="5">
        <v>1</v>
      </c>
      <c r="I2911" s="5" t="s">
        <v>624</v>
      </c>
      <c r="J2911" s="5" t="s">
        <v>1738</v>
      </c>
      <c r="K2911" s="5">
        <v>259</v>
      </c>
      <c r="L2911" s="5" t="s">
        <v>1743</v>
      </c>
      <c r="M2911" s="5" t="s">
        <v>1744</v>
      </c>
      <c r="N2911" s="5">
        <v>1140136</v>
      </c>
      <c r="O2911" s="5">
        <v>44</v>
      </c>
      <c r="P2911" s="11">
        <v>3</v>
      </c>
      <c r="Q2911" s="12">
        <v>89.899999999999991</v>
      </c>
      <c r="R2911" s="13">
        <f t="shared" si="45"/>
        <v>269.7</v>
      </c>
    </row>
    <row r="2912" spans="1:18" ht="51.6" customHeight="1">
      <c r="A2912" s="4" t="s">
        <v>2261</v>
      </c>
      <c r="B2912" s="5">
        <v>705</v>
      </c>
      <c r="C2912" s="5">
        <v>259</v>
      </c>
      <c r="D2912" s="5" t="s">
        <v>2263</v>
      </c>
      <c r="E2912" s="5" t="s">
        <v>1757</v>
      </c>
      <c r="F2912" s="5" t="s">
        <v>2275</v>
      </c>
      <c r="G2912" s="5" t="s">
        <v>1711</v>
      </c>
      <c r="H2912" s="5">
        <v>1</v>
      </c>
      <c r="I2912" s="5" t="s">
        <v>624</v>
      </c>
      <c r="J2912" s="5" t="s">
        <v>1738</v>
      </c>
      <c r="K2912" s="5">
        <v>259</v>
      </c>
      <c r="L2912" s="5" t="s">
        <v>1743</v>
      </c>
      <c r="M2912" s="5" t="s">
        <v>1744</v>
      </c>
      <c r="N2912" s="5">
        <v>1140136</v>
      </c>
      <c r="O2912" s="5">
        <v>45</v>
      </c>
      <c r="P2912" s="11">
        <v>1</v>
      </c>
      <c r="Q2912" s="12">
        <v>89.9</v>
      </c>
      <c r="R2912" s="13">
        <f t="shared" si="45"/>
        <v>89.9</v>
      </c>
    </row>
    <row r="2913" spans="1:18" ht="51.6" customHeight="1">
      <c r="A2913" s="4" t="s">
        <v>2261</v>
      </c>
      <c r="B2913" s="5">
        <v>705</v>
      </c>
      <c r="C2913" s="5">
        <v>259</v>
      </c>
      <c r="D2913" s="5" t="s">
        <v>2263</v>
      </c>
      <c r="E2913" s="5" t="s">
        <v>1758</v>
      </c>
      <c r="F2913" s="5" t="s">
        <v>2275</v>
      </c>
      <c r="G2913" s="5" t="s">
        <v>1711</v>
      </c>
      <c r="H2913" s="5">
        <v>1</v>
      </c>
      <c r="I2913" s="5" t="s">
        <v>624</v>
      </c>
      <c r="J2913" s="5" t="s">
        <v>1738</v>
      </c>
      <c r="K2913" s="5">
        <v>259</v>
      </c>
      <c r="L2913" s="5"/>
      <c r="M2913" s="5" t="s">
        <v>1259</v>
      </c>
      <c r="N2913" s="5">
        <v>1140143</v>
      </c>
      <c r="O2913" s="5" t="s">
        <v>278</v>
      </c>
      <c r="P2913" s="11">
        <v>1</v>
      </c>
      <c r="Q2913" s="12">
        <v>139.9</v>
      </c>
      <c r="R2913" s="13">
        <f t="shared" si="45"/>
        <v>139.9</v>
      </c>
    </row>
    <row r="2914" spans="1:18" ht="51.6" customHeight="1">
      <c r="A2914" s="4" t="s">
        <v>2261</v>
      </c>
      <c r="B2914" s="5">
        <v>705</v>
      </c>
      <c r="C2914" s="5">
        <v>259</v>
      </c>
      <c r="D2914" s="5" t="s">
        <v>2263</v>
      </c>
      <c r="E2914" s="5" t="s">
        <v>1758</v>
      </c>
      <c r="F2914" s="5" t="s">
        <v>2275</v>
      </c>
      <c r="G2914" s="5" t="s">
        <v>1711</v>
      </c>
      <c r="H2914" s="5">
        <v>1</v>
      </c>
      <c r="I2914" s="5" t="s">
        <v>624</v>
      </c>
      <c r="J2914" s="5" t="s">
        <v>1738</v>
      </c>
      <c r="K2914" s="5">
        <v>259</v>
      </c>
      <c r="L2914" s="5"/>
      <c r="M2914" s="5" t="s">
        <v>1744</v>
      </c>
      <c r="N2914" s="5">
        <v>1140144</v>
      </c>
      <c r="O2914" s="5" t="s">
        <v>235</v>
      </c>
      <c r="P2914" s="11">
        <v>1</v>
      </c>
      <c r="Q2914" s="12">
        <v>139.9</v>
      </c>
      <c r="R2914" s="13">
        <f t="shared" si="45"/>
        <v>139.9</v>
      </c>
    </row>
    <row r="2915" spans="1:18" ht="51.6" customHeight="1">
      <c r="A2915" s="4" t="s">
        <v>2261</v>
      </c>
      <c r="B2915" s="5">
        <v>705</v>
      </c>
      <c r="C2915" s="5">
        <v>259</v>
      </c>
      <c r="D2915" s="5" t="s">
        <v>2263</v>
      </c>
      <c r="E2915" s="5" t="s">
        <v>1758</v>
      </c>
      <c r="F2915" s="5" t="s">
        <v>2275</v>
      </c>
      <c r="G2915" s="5" t="s">
        <v>1711</v>
      </c>
      <c r="H2915" s="5">
        <v>1</v>
      </c>
      <c r="I2915" s="5" t="s">
        <v>624</v>
      </c>
      <c r="J2915" s="5" t="s">
        <v>1738</v>
      </c>
      <c r="K2915" s="5">
        <v>259</v>
      </c>
      <c r="L2915" s="5"/>
      <c r="M2915" s="5" t="s">
        <v>1744</v>
      </c>
      <c r="N2915" s="5">
        <v>1140144</v>
      </c>
      <c r="O2915" s="5" t="s">
        <v>337</v>
      </c>
      <c r="P2915" s="11">
        <v>1</v>
      </c>
      <c r="Q2915" s="12">
        <v>139.9</v>
      </c>
      <c r="R2915" s="13">
        <f t="shared" si="45"/>
        <v>139.9</v>
      </c>
    </row>
    <row r="2916" spans="1:18" ht="51.6" customHeight="1">
      <c r="A2916" s="4" t="s">
        <v>2261</v>
      </c>
      <c r="B2916" s="5">
        <v>705</v>
      </c>
      <c r="C2916" s="5">
        <v>259</v>
      </c>
      <c r="D2916" s="5" t="s">
        <v>2263</v>
      </c>
      <c r="E2916" s="5" t="s">
        <v>1758</v>
      </c>
      <c r="F2916" s="5" t="s">
        <v>2275</v>
      </c>
      <c r="G2916" s="5" t="s">
        <v>1711</v>
      </c>
      <c r="H2916" s="5">
        <v>1</v>
      </c>
      <c r="I2916" s="5" t="s">
        <v>624</v>
      </c>
      <c r="J2916" s="5" t="s">
        <v>1738</v>
      </c>
      <c r="K2916" s="5">
        <v>259</v>
      </c>
      <c r="L2916" s="5"/>
      <c r="M2916" s="5" t="s">
        <v>1744</v>
      </c>
      <c r="N2916" s="5">
        <v>1140144</v>
      </c>
      <c r="O2916" s="5" t="s">
        <v>521</v>
      </c>
      <c r="P2916" s="11">
        <v>2</v>
      </c>
      <c r="Q2916" s="12">
        <v>139.9</v>
      </c>
      <c r="R2916" s="13">
        <f t="shared" si="45"/>
        <v>279.8</v>
      </c>
    </row>
    <row r="2917" spans="1:18" ht="51.6" customHeight="1">
      <c r="A2917" s="4" t="s">
        <v>2261</v>
      </c>
      <c r="B2917" s="5">
        <v>705</v>
      </c>
      <c r="C2917" s="5">
        <v>259</v>
      </c>
      <c r="D2917" s="5" t="s">
        <v>2263</v>
      </c>
      <c r="E2917" s="5" t="s">
        <v>1759</v>
      </c>
      <c r="F2917" s="5" t="s">
        <v>2275</v>
      </c>
      <c r="G2917" s="5" t="s">
        <v>1711</v>
      </c>
      <c r="H2917" s="5">
        <v>1</v>
      </c>
      <c r="I2917" s="5" t="s">
        <v>624</v>
      </c>
      <c r="J2917" s="5" t="s">
        <v>1738</v>
      </c>
      <c r="K2917" s="5">
        <v>259</v>
      </c>
      <c r="L2917" s="5" t="s">
        <v>1743</v>
      </c>
      <c r="M2917" s="5" t="s">
        <v>1261</v>
      </c>
      <c r="N2917" s="5">
        <v>1140192</v>
      </c>
      <c r="O2917" s="5">
        <v>42</v>
      </c>
      <c r="P2917" s="11">
        <v>1</v>
      </c>
      <c r="Q2917" s="12">
        <v>109.9</v>
      </c>
      <c r="R2917" s="13">
        <f t="shared" si="45"/>
        <v>109.9</v>
      </c>
    </row>
    <row r="2918" spans="1:18" ht="51.6" customHeight="1">
      <c r="A2918" s="4" t="s">
        <v>2261</v>
      </c>
      <c r="B2918" s="5">
        <v>705</v>
      </c>
      <c r="C2918" s="5">
        <v>259</v>
      </c>
      <c r="D2918" s="5" t="s">
        <v>2263</v>
      </c>
      <c r="E2918" s="5" t="s">
        <v>1759</v>
      </c>
      <c r="F2918" s="5" t="s">
        <v>2275</v>
      </c>
      <c r="G2918" s="5" t="s">
        <v>1711</v>
      </c>
      <c r="H2918" s="5">
        <v>1</v>
      </c>
      <c r="I2918" s="5" t="s">
        <v>624</v>
      </c>
      <c r="J2918" s="5" t="s">
        <v>1738</v>
      </c>
      <c r="K2918" s="5">
        <v>259</v>
      </c>
      <c r="L2918" s="5" t="s">
        <v>1743</v>
      </c>
      <c r="M2918" s="5" t="s">
        <v>1744</v>
      </c>
      <c r="N2918" s="5">
        <v>1140194</v>
      </c>
      <c r="O2918" s="5">
        <v>37</v>
      </c>
      <c r="P2918" s="11">
        <v>1</v>
      </c>
      <c r="Q2918" s="12">
        <v>109.9</v>
      </c>
      <c r="R2918" s="13">
        <f t="shared" si="45"/>
        <v>109.9</v>
      </c>
    </row>
    <row r="2919" spans="1:18" ht="51.6" customHeight="1">
      <c r="A2919" s="4" t="s">
        <v>2261</v>
      </c>
      <c r="B2919" s="5">
        <v>705</v>
      </c>
      <c r="C2919" s="5">
        <v>259</v>
      </c>
      <c r="D2919" s="5" t="s">
        <v>2263</v>
      </c>
      <c r="E2919" s="5" t="s">
        <v>1759</v>
      </c>
      <c r="F2919" s="5" t="s">
        <v>2275</v>
      </c>
      <c r="G2919" s="5" t="s">
        <v>1711</v>
      </c>
      <c r="H2919" s="5">
        <v>1</v>
      </c>
      <c r="I2919" s="5" t="s">
        <v>624</v>
      </c>
      <c r="J2919" s="5" t="s">
        <v>1738</v>
      </c>
      <c r="K2919" s="5">
        <v>259</v>
      </c>
      <c r="L2919" s="5" t="s">
        <v>1743</v>
      </c>
      <c r="M2919" s="5" t="s">
        <v>1744</v>
      </c>
      <c r="N2919" s="5">
        <v>1140194</v>
      </c>
      <c r="O2919" s="5">
        <v>39</v>
      </c>
      <c r="P2919" s="11">
        <v>1</v>
      </c>
      <c r="Q2919" s="12">
        <v>109.9</v>
      </c>
      <c r="R2919" s="13">
        <f t="shared" si="45"/>
        <v>109.9</v>
      </c>
    </row>
    <row r="2920" spans="1:18" ht="51.6" customHeight="1">
      <c r="A2920" s="4" t="s">
        <v>2261</v>
      </c>
      <c r="B2920" s="5">
        <v>705</v>
      </c>
      <c r="C2920" s="5">
        <v>259</v>
      </c>
      <c r="D2920" s="5" t="s">
        <v>2263</v>
      </c>
      <c r="E2920" s="5" t="s">
        <v>1759</v>
      </c>
      <c r="F2920" s="5" t="s">
        <v>2275</v>
      </c>
      <c r="G2920" s="5" t="s">
        <v>1711</v>
      </c>
      <c r="H2920" s="5">
        <v>1</v>
      </c>
      <c r="I2920" s="5" t="s">
        <v>624</v>
      </c>
      <c r="J2920" s="5" t="s">
        <v>1738</v>
      </c>
      <c r="K2920" s="5">
        <v>259</v>
      </c>
      <c r="L2920" s="5" t="s">
        <v>1743</v>
      </c>
      <c r="M2920" s="5" t="s">
        <v>1744</v>
      </c>
      <c r="N2920" s="5">
        <v>1140194</v>
      </c>
      <c r="O2920" s="5">
        <v>41</v>
      </c>
      <c r="P2920" s="11">
        <v>1</v>
      </c>
      <c r="Q2920" s="12">
        <v>109.9</v>
      </c>
      <c r="R2920" s="13">
        <f t="shared" si="45"/>
        <v>109.9</v>
      </c>
    </row>
    <row r="2921" spans="1:18" ht="51.6" customHeight="1">
      <c r="A2921" s="4" t="s">
        <v>2261</v>
      </c>
      <c r="B2921" s="5">
        <v>705</v>
      </c>
      <c r="C2921" s="5">
        <v>259</v>
      </c>
      <c r="D2921" s="5" t="s">
        <v>2263</v>
      </c>
      <c r="E2921" s="5" t="s">
        <v>1759</v>
      </c>
      <c r="F2921" s="5" t="s">
        <v>2275</v>
      </c>
      <c r="G2921" s="5" t="s">
        <v>1711</v>
      </c>
      <c r="H2921" s="5">
        <v>1</v>
      </c>
      <c r="I2921" s="5" t="s">
        <v>624</v>
      </c>
      <c r="J2921" s="5" t="s">
        <v>1738</v>
      </c>
      <c r="K2921" s="5">
        <v>259</v>
      </c>
      <c r="L2921" s="5" t="s">
        <v>1743</v>
      </c>
      <c r="M2921" s="5" t="s">
        <v>1744</v>
      </c>
      <c r="N2921" s="5">
        <v>1140194</v>
      </c>
      <c r="O2921" s="5">
        <v>42</v>
      </c>
      <c r="P2921" s="11">
        <v>2</v>
      </c>
      <c r="Q2921" s="12">
        <v>109.9</v>
      </c>
      <c r="R2921" s="13">
        <f t="shared" si="45"/>
        <v>219.8</v>
      </c>
    </row>
    <row r="2922" spans="1:18" ht="51.6" customHeight="1">
      <c r="A2922" s="4" t="s">
        <v>2261</v>
      </c>
      <c r="B2922" s="5">
        <v>705</v>
      </c>
      <c r="C2922" s="5">
        <v>259</v>
      </c>
      <c r="D2922" s="5" t="s">
        <v>2263</v>
      </c>
      <c r="E2922" s="5" t="s">
        <v>1759</v>
      </c>
      <c r="F2922" s="5" t="s">
        <v>2275</v>
      </c>
      <c r="G2922" s="5" t="s">
        <v>1711</v>
      </c>
      <c r="H2922" s="5">
        <v>1</v>
      </c>
      <c r="I2922" s="5" t="s">
        <v>624</v>
      </c>
      <c r="J2922" s="5" t="s">
        <v>1738</v>
      </c>
      <c r="K2922" s="5">
        <v>259</v>
      </c>
      <c r="L2922" s="5" t="s">
        <v>1743</v>
      </c>
      <c r="M2922" s="5" t="s">
        <v>1744</v>
      </c>
      <c r="N2922" s="5">
        <v>1140194</v>
      </c>
      <c r="O2922" s="5">
        <v>43</v>
      </c>
      <c r="P2922" s="11">
        <v>2</v>
      </c>
      <c r="Q2922" s="12">
        <v>109.9</v>
      </c>
      <c r="R2922" s="13">
        <f t="shared" si="45"/>
        <v>219.8</v>
      </c>
    </row>
    <row r="2923" spans="1:18" ht="51.6" customHeight="1">
      <c r="A2923" s="4" t="s">
        <v>2261</v>
      </c>
      <c r="B2923" s="5">
        <v>705</v>
      </c>
      <c r="C2923" s="5">
        <v>259</v>
      </c>
      <c r="D2923" s="5" t="s">
        <v>2263</v>
      </c>
      <c r="E2923" s="5" t="s">
        <v>1759</v>
      </c>
      <c r="F2923" s="5" t="s">
        <v>2275</v>
      </c>
      <c r="G2923" s="5" t="s">
        <v>1711</v>
      </c>
      <c r="H2923" s="5">
        <v>1</v>
      </c>
      <c r="I2923" s="5" t="s">
        <v>624</v>
      </c>
      <c r="J2923" s="5" t="s">
        <v>1738</v>
      </c>
      <c r="K2923" s="5">
        <v>259</v>
      </c>
      <c r="L2923" s="5" t="s">
        <v>1743</v>
      </c>
      <c r="M2923" s="5" t="s">
        <v>1744</v>
      </c>
      <c r="N2923" s="5">
        <v>1140194</v>
      </c>
      <c r="O2923" s="5">
        <v>44</v>
      </c>
      <c r="P2923" s="11">
        <v>2</v>
      </c>
      <c r="Q2923" s="12">
        <v>109.9</v>
      </c>
      <c r="R2923" s="13">
        <f t="shared" si="45"/>
        <v>219.8</v>
      </c>
    </row>
    <row r="2924" spans="1:18" ht="51.6" customHeight="1">
      <c r="A2924" s="4" t="s">
        <v>2261</v>
      </c>
      <c r="B2924" s="5">
        <v>705</v>
      </c>
      <c r="C2924" s="5">
        <v>259</v>
      </c>
      <c r="D2924" s="5" t="s">
        <v>2263</v>
      </c>
      <c r="E2924" s="5" t="s">
        <v>1760</v>
      </c>
      <c r="F2924" s="5" t="s">
        <v>2275</v>
      </c>
      <c r="G2924" s="5" t="s">
        <v>1711</v>
      </c>
      <c r="H2924" s="5">
        <v>1</v>
      </c>
      <c r="I2924" s="5" t="s">
        <v>624</v>
      </c>
      <c r="J2924" s="5" t="s">
        <v>1738</v>
      </c>
      <c r="K2924" s="5">
        <v>259</v>
      </c>
      <c r="L2924" s="5"/>
      <c r="M2924" s="5" t="s">
        <v>1740</v>
      </c>
      <c r="N2924" s="5">
        <v>1140196</v>
      </c>
      <c r="O2924" s="5" t="s">
        <v>278</v>
      </c>
      <c r="P2924" s="11">
        <v>2</v>
      </c>
      <c r="Q2924" s="12">
        <v>109.9</v>
      </c>
      <c r="R2924" s="13">
        <f t="shared" si="45"/>
        <v>219.8</v>
      </c>
    </row>
    <row r="2925" spans="1:18" ht="51.6" customHeight="1">
      <c r="A2925" s="4" t="s">
        <v>2261</v>
      </c>
      <c r="B2925" s="5">
        <v>705</v>
      </c>
      <c r="C2925" s="5">
        <v>259</v>
      </c>
      <c r="D2925" s="5" t="s">
        <v>2263</v>
      </c>
      <c r="E2925" s="5" t="s">
        <v>1760</v>
      </c>
      <c r="F2925" s="5" t="s">
        <v>2275</v>
      </c>
      <c r="G2925" s="5" t="s">
        <v>1711</v>
      </c>
      <c r="H2925" s="5">
        <v>1</v>
      </c>
      <c r="I2925" s="5" t="s">
        <v>624</v>
      </c>
      <c r="J2925" s="5" t="s">
        <v>1738</v>
      </c>
      <c r="K2925" s="5">
        <v>259</v>
      </c>
      <c r="L2925" s="5"/>
      <c r="M2925" s="5" t="s">
        <v>1740</v>
      </c>
      <c r="N2925" s="5">
        <v>1140196</v>
      </c>
      <c r="O2925" s="5" t="s">
        <v>279</v>
      </c>
      <c r="P2925" s="11">
        <v>1</v>
      </c>
      <c r="Q2925" s="12">
        <v>109.9</v>
      </c>
      <c r="R2925" s="13">
        <f t="shared" si="45"/>
        <v>109.9</v>
      </c>
    </row>
    <row r="2926" spans="1:18" ht="51.6" customHeight="1">
      <c r="A2926" s="4" t="s">
        <v>2261</v>
      </c>
      <c r="B2926" s="5">
        <v>705</v>
      </c>
      <c r="C2926" s="5">
        <v>259</v>
      </c>
      <c r="D2926" s="5" t="s">
        <v>2263</v>
      </c>
      <c r="E2926" s="5" t="s">
        <v>1760</v>
      </c>
      <c r="F2926" s="5" t="s">
        <v>2275</v>
      </c>
      <c r="G2926" s="5" t="s">
        <v>1711</v>
      </c>
      <c r="H2926" s="5">
        <v>1</v>
      </c>
      <c r="I2926" s="5" t="s">
        <v>624</v>
      </c>
      <c r="J2926" s="5" t="s">
        <v>1738</v>
      </c>
      <c r="K2926" s="5">
        <v>259</v>
      </c>
      <c r="L2926" s="5"/>
      <c r="M2926" s="5" t="s">
        <v>1740</v>
      </c>
      <c r="N2926" s="5">
        <v>1140196</v>
      </c>
      <c r="O2926" s="5" t="s">
        <v>337</v>
      </c>
      <c r="P2926" s="11">
        <v>3</v>
      </c>
      <c r="Q2926" s="12">
        <v>109.89999999999999</v>
      </c>
      <c r="R2926" s="13">
        <f t="shared" si="45"/>
        <v>329.7</v>
      </c>
    </row>
    <row r="2927" spans="1:18" ht="51.6" customHeight="1">
      <c r="A2927" s="4" t="s">
        <v>2261</v>
      </c>
      <c r="B2927" s="5">
        <v>705</v>
      </c>
      <c r="C2927" s="5">
        <v>259</v>
      </c>
      <c r="D2927" s="5" t="s">
        <v>2263</v>
      </c>
      <c r="E2927" s="5" t="s">
        <v>1760</v>
      </c>
      <c r="F2927" s="5" t="s">
        <v>2275</v>
      </c>
      <c r="G2927" s="5" t="s">
        <v>1711</v>
      </c>
      <c r="H2927" s="5">
        <v>1</v>
      </c>
      <c r="I2927" s="5" t="s">
        <v>624</v>
      </c>
      <c r="J2927" s="5" t="s">
        <v>1738</v>
      </c>
      <c r="K2927" s="5">
        <v>259</v>
      </c>
      <c r="L2927" s="5"/>
      <c r="M2927" s="5" t="s">
        <v>1740</v>
      </c>
      <c r="N2927" s="5">
        <v>1140196</v>
      </c>
      <c r="O2927" s="5" t="s">
        <v>521</v>
      </c>
      <c r="P2927" s="11">
        <v>1</v>
      </c>
      <c r="Q2927" s="12">
        <v>109.9</v>
      </c>
      <c r="R2927" s="13">
        <f t="shared" si="45"/>
        <v>109.9</v>
      </c>
    </row>
    <row r="2928" spans="1:18" ht="51.6" customHeight="1">
      <c r="A2928" s="4" t="s">
        <v>2261</v>
      </c>
      <c r="B2928" s="5">
        <v>705</v>
      </c>
      <c r="C2928" s="5">
        <v>259</v>
      </c>
      <c r="D2928" s="5" t="s">
        <v>2263</v>
      </c>
      <c r="E2928" s="5" t="s">
        <v>1761</v>
      </c>
      <c r="F2928" s="5" t="s">
        <v>2275</v>
      </c>
      <c r="G2928" s="5" t="s">
        <v>1711</v>
      </c>
      <c r="H2928" s="5">
        <v>1</v>
      </c>
      <c r="I2928" s="5" t="s">
        <v>624</v>
      </c>
      <c r="J2928" s="5" t="s">
        <v>1738</v>
      </c>
      <c r="K2928" s="5">
        <v>259</v>
      </c>
      <c r="L2928" s="5"/>
      <c r="M2928" s="5" t="s">
        <v>1744</v>
      </c>
      <c r="N2928" s="5">
        <v>1140197</v>
      </c>
      <c r="O2928" s="5" t="s">
        <v>279</v>
      </c>
      <c r="P2928" s="11">
        <v>1</v>
      </c>
      <c r="Q2928" s="12">
        <v>99.9</v>
      </c>
      <c r="R2928" s="13">
        <f t="shared" si="45"/>
        <v>99.9</v>
      </c>
    </row>
    <row r="2929" spans="1:18" ht="51.6" customHeight="1">
      <c r="A2929" s="4" t="s">
        <v>2261</v>
      </c>
      <c r="B2929" s="5">
        <v>705</v>
      </c>
      <c r="C2929" s="5">
        <v>259</v>
      </c>
      <c r="D2929" s="5" t="s">
        <v>2263</v>
      </c>
      <c r="E2929" s="5" t="s">
        <v>1761</v>
      </c>
      <c r="F2929" s="5" t="s">
        <v>2275</v>
      </c>
      <c r="G2929" s="5" t="s">
        <v>1711</v>
      </c>
      <c r="H2929" s="5">
        <v>1</v>
      </c>
      <c r="I2929" s="5" t="s">
        <v>624</v>
      </c>
      <c r="J2929" s="5" t="s">
        <v>1738</v>
      </c>
      <c r="K2929" s="5">
        <v>259</v>
      </c>
      <c r="L2929" s="5"/>
      <c r="M2929" s="5" t="s">
        <v>1744</v>
      </c>
      <c r="N2929" s="5">
        <v>1140197</v>
      </c>
      <c r="O2929" s="5" t="s">
        <v>337</v>
      </c>
      <c r="P2929" s="11">
        <v>1</v>
      </c>
      <c r="Q2929" s="12">
        <v>99.9</v>
      </c>
      <c r="R2929" s="13">
        <f t="shared" si="45"/>
        <v>99.9</v>
      </c>
    </row>
    <row r="2930" spans="1:18" ht="51.6" customHeight="1">
      <c r="A2930" s="4" t="s">
        <v>2261</v>
      </c>
      <c r="B2930" s="5">
        <v>705</v>
      </c>
      <c r="C2930" s="5">
        <v>259</v>
      </c>
      <c r="D2930" s="5" t="s">
        <v>2263</v>
      </c>
      <c r="E2930" s="5" t="s">
        <v>1762</v>
      </c>
      <c r="F2930" s="5" t="s">
        <v>2275</v>
      </c>
      <c r="G2930" s="5" t="s">
        <v>1711</v>
      </c>
      <c r="H2930" s="5">
        <v>1</v>
      </c>
      <c r="I2930" s="5" t="s">
        <v>624</v>
      </c>
      <c r="J2930" s="5" t="s">
        <v>1738</v>
      </c>
      <c r="K2930" s="5">
        <v>259</v>
      </c>
      <c r="L2930" s="5" t="s">
        <v>1743</v>
      </c>
      <c r="M2930" s="5" t="s">
        <v>993</v>
      </c>
      <c r="N2930" s="5">
        <v>1140207</v>
      </c>
      <c r="O2930" s="5">
        <v>37</v>
      </c>
      <c r="P2930" s="11">
        <v>2</v>
      </c>
      <c r="Q2930" s="12">
        <v>79.900000000000006</v>
      </c>
      <c r="R2930" s="13">
        <f t="shared" si="45"/>
        <v>159.80000000000001</v>
      </c>
    </row>
    <row r="2931" spans="1:18" ht="51.6" customHeight="1">
      <c r="A2931" s="4" t="s">
        <v>2261</v>
      </c>
      <c r="B2931" s="5">
        <v>705</v>
      </c>
      <c r="C2931" s="5">
        <v>259</v>
      </c>
      <c r="D2931" s="5" t="s">
        <v>2263</v>
      </c>
      <c r="E2931" s="5" t="s">
        <v>1762</v>
      </c>
      <c r="F2931" s="5" t="s">
        <v>2275</v>
      </c>
      <c r="G2931" s="5" t="s">
        <v>1711</v>
      </c>
      <c r="H2931" s="5">
        <v>1</v>
      </c>
      <c r="I2931" s="5" t="s">
        <v>624</v>
      </c>
      <c r="J2931" s="5" t="s">
        <v>1738</v>
      </c>
      <c r="K2931" s="5">
        <v>259</v>
      </c>
      <c r="L2931" s="5" t="s">
        <v>1743</v>
      </c>
      <c r="M2931" s="5" t="s">
        <v>993</v>
      </c>
      <c r="N2931" s="5">
        <v>1140207</v>
      </c>
      <c r="O2931" s="5">
        <v>43</v>
      </c>
      <c r="P2931" s="11">
        <v>3</v>
      </c>
      <c r="Q2931" s="12">
        <v>79.899999999999991</v>
      </c>
      <c r="R2931" s="13">
        <f t="shared" si="45"/>
        <v>239.7</v>
      </c>
    </row>
    <row r="2932" spans="1:18" ht="51.6" customHeight="1">
      <c r="A2932" s="4" t="s">
        <v>2261</v>
      </c>
      <c r="B2932" s="5">
        <v>705</v>
      </c>
      <c r="C2932" s="5">
        <v>259</v>
      </c>
      <c r="D2932" s="5" t="s">
        <v>2263</v>
      </c>
      <c r="E2932" s="5" t="s">
        <v>1762</v>
      </c>
      <c r="F2932" s="5" t="s">
        <v>2275</v>
      </c>
      <c r="G2932" s="5" t="s">
        <v>1711</v>
      </c>
      <c r="H2932" s="5">
        <v>1</v>
      </c>
      <c r="I2932" s="5" t="s">
        <v>624</v>
      </c>
      <c r="J2932" s="5" t="s">
        <v>1738</v>
      </c>
      <c r="K2932" s="5">
        <v>259</v>
      </c>
      <c r="L2932" s="5" t="s">
        <v>1743</v>
      </c>
      <c r="M2932" s="5" t="s">
        <v>993</v>
      </c>
      <c r="N2932" s="5">
        <v>1140207</v>
      </c>
      <c r="O2932" s="5">
        <v>44</v>
      </c>
      <c r="P2932" s="11">
        <v>2</v>
      </c>
      <c r="Q2932" s="12">
        <v>79.900000000000006</v>
      </c>
      <c r="R2932" s="13">
        <f t="shared" si="45"/>
        <v>159.80000000000001</v>
      </c>
    </row>
    <row r="2933" spans="1:18" ht="51.6" customHeight="1">
      <c r="A2933" s="4" t="s">
        <v>2261</v>
      </c>
      <c r="B2933" s="5">
        <v>705</v>
      </c>
      <c r="C2933" s="5">
        <v>259</v>
      </c>
      <c r="D2933" s="5" t="s">
        <v>2263</v>
      </c>
      <c r="E2933" s="5" t="s">
        <v>1762</v>
      </c>
      <c r="F2933" s="5" t="s">
        <v>2275</v>
      </c>
      <c r="G2933" s="5" t="s">
        <v>1711</v>
      </c>
      <c r="H2933" s="5">
        <v>1</v>
      </c>
      <c r="I2933" s="5" t="s">
        <v>624</v>
      </c>
      <c r="J2933" s="5" t="s">
        <v>1738</v>
      </c>
      <c r="K2933" s="5">
        <v>259</v>
      </c>
      <c r="L2933" s="5" t="s">
        <v>1743</v>
      </c>
      <c r="M2933" s="5" t="s">
        <v>993</v>
      </c>
      <c r="N2933" s="5">
        <v>1140207</v>
      </c>
      <c r="O2933" s="5">
        <v>45</v>
      </c>
      <c r="P2933" s="11">
        <v>3</v>
      </c>
      <c r="Q2933" s="12">
        <v>79.899999999999991</v>
      </c>
      <c r="R2933" s="13">
        <f t="shared" si="45"/>
        <v>239.7</v>
      </c>
    </row>
    <row r="2934" spans="1:18" ht="51.6" customHeight="1">
      <c r="A2934" s="4" t="s">
        <v>2261</v>
      </c>
      <c r="B2934" s="5">
        <v>705</v>
      </c>
      <c r="C2934" s="5">
        <v>259</v>
      </c>
      <c r="D2934" s="5" t="s">
        <v>2263</v>
      </c>
      <c r="E2934" s="5" t="s">
        <v>1762</v>
      </c>
      <c r="F2934" s="5" t="s">
        <v>2275</v>
      </c>
      <c r="G2934" s="5" t="s">
        <v>1711</v>
      </c>
      <c r="H2934" s="5">
        <v>1</v>
      </c>
      <c r="I2934" s="5" t="s">
        <v>624</v>
      </c>
      <c r="J2934" s="5" t="s">
        <v>1738</v>
      </c>
      <c r="K2934" s="5">
        <v>259</v>
      </c>
      <c r="L2934" s="5" t="s">
        <v>1743</v>
      </c>
      <c r="M2934" s="5" t="s">
        <v>1763</v>
      </c>
      <c r="N2934" s="5">
        <v>1140208</v>
      </c>
      <c r="O2934" s="5">
        <v>43</v>
      </c>
      <c r="P2934" s="11">
        <v>1</v>
      </c>
      <c r="Q2934" s="12">
        <v>79.900000000000006</v>
      </c>
      <c r="R2934" s="13">
        <f t="shared" si="45"/>
        <v>79.900000000000006</v>
      </c>
    </row>
    <row r="2935" spans="1:18" ht="51.6" customHeight="1">
      <c r="A2935" s="4" t="s">
        <v>2261</v>
      </c>
      <c r="B2935" s="5">
        <v>705</v>
      </c>
      <c r="C2935" s="5">
        <v>259</v>
      </c>
      <c r="D2935" s="5" t="s">
        <v>2263</v>
      </c>
      <c r="E2935" s="5" t="s">
        <v>1762</v>
      </c>
      <c r="F2935" s="5" t="s">
        <v>2275</v>
      </c>
      <c r="G2935" s="5" t="s">
        <v>1711</v>
      </c>
      <c r="H2935" s="5">
        <v>1</v>
      </c>
      <c r="I2935" s="5" t="s">
        <v>624</v>
      </c>
      <c r="J2935" s="5" t="s">
        <v>1738</v>
      </c>
      <c r="K2935" s="5">
        <v>259</v>
      </c>
      <c r="L2935" s="5" t="s">
        <v>1743</v>
      </c>
      <c r="M2935" s="5" t="s">
        <v>1763</v>
      </c>
      <c r="N2935" s="5">
        <v>1140208</v>
      </c>
      <c r="O2935" s="5">
        <v>45</v>
      </c>
      <c r="P2935" s="11">
        <v>1</v>
      </c>
      <c r="Q2935" s="12">
        <v>79.900000000000006</v>
      </c>
      <c r="R2935" s="13">
        <f t="shared" si="45"/>
        <v>79.900000000000006</v>
      </c>
    </row>
    <row r="2936" spans="1:18" ht="51.6" customHeight="1">
      <c r="A2936" s="4" t="s">
        <v>2261</v>
      </c>
      <c r="B2936" s="5">
        <v>705</v>
      </c>
      <c r="C2936" s="5">
        <v>259</v>
      </c>
      <c r="D2936" s="5" t="s">
        <v>2263</v>
      </c>
      <c r="E2936" s="5" t="s">
        <v>1762</v>
      </c>
      <c r="F2936" s="5" t="s">
        <v>2275</v>
      </c>
      <c r="G2936" s="5" t="s">
        <v>1711</v>
      </c>
      <c r="H2936" s="5">
        <v>1</v>
      </c>
      <c r="I2936" s="5" t="s">
        <v>624</v>
      </c>
      <c r="J2936" s="5" t="s">
        <v>1738</v>
      </c>
      <c r="K2936" s="5">
        <v>259</v>
      </c>
      <c r="L2936" s="5" t="s">
        <v>1743</v>
      </c>
      <c r="M2936" s="5" t="s">
        <v>1764</v>
      </c>
      <c r="N2936" s="5">
        <v>1140209</v>
      </c>
      <c r="O2936" s="5">
        <v>40</v>
      </c>
      <c r="P2936" s="11">
        <v>1</v>
      </c>
      <c r="Q2936" s="12">
        <v>79.900000000000006</v>
      </c>
      <c r="R2936" s="13">
        <f t="shared" si="45"/>
        <v>79.900000000000006</v>
      </c>
    </row>
    <row r="2937" spans="1:18" ht="51.6" customHeight="1">
      <c r="A2937" s="4" t="s">
        <v>2261</v>
      </c>
      <c r="B2937" s="5">
        <v>705</v>
      </c>
      <c r="C2937" s="5">
        <v>259</v>
      </c>
      <c r="D2937" s="5" t="s">
        <v>2263</v>
      </c>
      <c r="E2937" s="5" t="s">
        <v>1762</v>
      </c>
      <c r="F2937" s="5" t="s">
        <v>2275</v>
      </c>
      <c r="G2937" s="5" t="s">
        <v>1711</v>
      </c>
      <c r="H2937" s="5">
        <v>1</v>
      </c>
      <c r="I2937" s="5" t="s">
        <v>624</v>
      </c>
      <c r="J2937" s="5" t="s">
        <v>1738</v>
      </c>
      <c r="K2937" s="5">
        <v>259</v>
      </c>
      <c r="L2937" s="5" t="s">
        <v>1743</v>
      </c>
      <c r="M2937" s="5" t="s">
        <v>1764</v>
      </c>
      <c r="N2937" s="5">
        <v>1140209</v>
      </c>
      <c r="O2937" s="5">
        <v>43</v>
      </c>
      <c r="P2937" s="11">
        <v>1</v>
      </c>
      <c r="Q2937" s="12">
        <v>79.900000000000006</v>
      </c>
      <c r="R2937" s="13">
        <f t="shared" si="45"/>
        <v>79.900000000000006</v>
      </c>
    </row>
    <row r="2938" spans="1:18" ht="51.6" customHeight="1">
      <c r="A2938" s="4" t="s">
        <v>2261</v>
      </c>
      <c r="B2938" s="5">
        <v>705</v>
      </c>
      <c r="C2938" s="5">
        <v>259</v>
      </c>
      <c r="D2938" s="5" t="s">
        <v>2263</v>
      </c>
      <c r="E2938" s="5" t="s">
        <v>1766</v>
      </c>
      <c r="F2938" s="5" t="s">
        <v>2275</v>
      </c>
      <c r="G2938" s="5" t="s">
        <v>1711</v>
      </c>
      <c r="H2938" s="5">
        <v>2</v>
      </c>
      <c r="I2938" s="5" t="s">
        <v>1095</v>
      </c>
      <c r="J2938" s="5" t="s">
        <v>1765</v>
      </c>
      <c r="K2938" s="5">
        <v>259</v>
      </c>
      <c r="L2938" s="5"/>
      <c r="M2938" s="5" t="s">
        <v>1527</v>
      </c>
      <c r="N2938" s="5">
        <v>1139941</v>
      </c>
      <c r="O2938" s="5" t="s">
        <v>521</v>
      </c>
      <c r="P2938" s="11">
        <v>1</v>
      </c>
      <c r="Q2938" s="12">
        <v>99.9</v>
      </c>
      <c r="R2938" s="13">
        <f t="shared" si="45"/>
        <v>99.9</v>
      </c>
    </row>
    <row r="2939" spans="1:18" ht="51.6" customHeight="1">
      <c r="A2939" s="4" t="s">
        <v>2261</v>
      </c>
      <c r="B2939" s="5">
        <v>705</v>
      </c>
      <c r="C2939" s="5">
        <v>259</v>
      </c>
      <c r="D2939" s="5" t="s">
        <v>2263</v>
      </c>
      <c r="E2939" s="5" t="s">
        <v>1766</v>
      </c>
      <c r="F2939" s="5" t="s">
        <v>2275</v>
      </c>
      <c r="G2939" s="5" t="s">
        <v>1711</v>
      </c>
      <c r="H2939" s="5">
        <v>2</v>
      </c>
      <c r="I2939" s="5" t="s">
        <v>1095</v>
      </c>
      <c r="J2939" s="5" t="s">
        <v>1765</v>
      </c>
      <c r="K2939" s="5">
        <v>259</v>
      </c>
      <c r="L2939" s="5"/>
      <c r="M2939" s="5" t="s">
        <v>1264</v>
      </c>
      <c r="N2939" s="5">
        <v>1139942</v>
      </c>
      <c r="O2939" s="5" t="s">
        <v>521</v>
      </c>
      <c r="P2939" s="11">
        <v>1</v>
      </c>
      <c r="Q2939" s="12">
        <v>99.9</v>
      </c>
      <c r="R2939" s="13">
        <f t="shared" si="45"/>
        <v>99.9</v>
      </c>
    </row>
    <row r="2940" spans="1:18" ht="51.6" customHeight="1">
      <c r="A2940" s="4" t="s">
        <v>2261</v>
      </c>
      <c r="B2940" s="5">
        <v>705</v>
      </c>
      <c r="C2940" s="5">
        <v>259</v>
      </c>
      <c r="D2940" s="5" t="s">
        <v>2263</v>
      </c>
      <c r="E2940" s="5" t="s">
        <v>1767</v>
      </c>
      <c r="F2940" s="5" t="s">
        <v>2275</v>
      </c>
      <c r="G2940" s="5" t="s">
        <v>1711</v>
      </c>
      <c r="H2940" s="5">
        <v>2</v>
      </c>
      <c r="I2940" s="5" t="s">
        <v>1095</v>
      </c>
      <c r="J2940" s="5" t="s">
        <v>1765</v>
      </c>
      <c r="K2940" s="5">
        <v>259</v>
      </c>
      <c r="L2940" s="5"/>
      <c r="M2940" s="5" t="s">
        <v>1744</v>
      </c>
      <c r="N2940" s="5">
        <v>1139993</v>
      </c>
      <c r="O2940" s="5" t="s">
        <v>521</v>
      </c>
      <c r="P2940" s="11">
        <v>1</v>
      </c>
      <c r="Q2940" s="12">
        <v>89.9</v>
      </c>
      <c r="R2940" s="13">
        <f t="shared" si="45"/>
        <v>89.9</v>
      </c>
    </row>
    <row r="2941" spans="1:18" ht="51.6" customHeight="1">
      <c r="A2941" s="4" t="s">
        <v>2261</v>
      </c>
      <c r="B2941" s="5">
        <v>705</v>
      </c>
      <c r="C2941" s="5">
        <v>259</v>
      </c>
      <c r="D2941" s="5" t="s">
        <v>2263</v>
      </c>
      <c r="E2941" s="5" t="s">
        <v>1769</v>
      </c>
      <c r="F2941" s="5" t="s">
        <v>2275</v>
      </c>
      <c r="G2941" s="5" t="s">
        <v>1711</v>
      </c>
      <c r="H2941" s="5">
        <v>4</v>
      </c>
      <c r="I2941" s="5" t="s">
        <v>644</v>
      </c>
      <c r="J2941" s="5" t="s">
        <v>1768</v>
      </c>
      <c r="K2941" s="5">
        <v>259</v>
      </c>
      <c r="L2941" s="5">
        <v>32</v>
      </c>
      <c r="M2941" s="5" t="s">
        <v>1770</v>
      </c>
      <c r="N2941" s="5">
        <v>1100269</v>
      </c>
      <c r="O2941" s="5">
        <v>29</v>
      </c>
      <c r="P2941" s="11">
        <v>1</v>
      </c>
      <c r="Q2941" s="12">
        <v>149.9</v>
      </c>
      <c r="R2941" s="13">
        <f t="shared" si="45"/>
        <v>149.9</v>
      </c>
    </row>
    <row r="2942" spans="1:18" ht="51.6" customHeight="1">
      <c r="A2942" s="4" t="s">
        <v>2261</v>
      </c>
      <c r="B2942" s="5">
        <v>705</v>
      </c>
      <c r="C2942" s="5">
        <v>259</v>
      </c>
      <c r="D2942" s="5" t="s">
        <v>2263</v>
      </c>
      <c r="E2942" s="5" t="s">
        <v>1771</v>
      </c>
      <c r="F2942" s="5" t="s">
        <v>2275</v>
      </c>
      <c r="G2942" s="5" t="s">
        <v>1711</v>
      </c>
      <c r="H2942" s="5">
        <v>4</v>
      </c>
      <c r="I2942" s="5" t="s">
        <v>644</v>
      </c>
      <c r="J2942" s="5" t="s">
        <v>1768</v>
      </c>
      <c r="K2942" s="5">
        <v>259</v>
      </c>
      <c r="L2942" s="5">
        <v>32</v>
      </c>
      <c r="M2942" s="5" t="s">
        <v>648</v>
      </c>
      <c r="N2942" s="5">
        <v>1140012</v>
      </c>
      <c r="O2942" s="5">
        <v>28</v>
      </c>
      <c r="P2942" s="11">
        <v>1</v>
      </c>
      <c r="Q2942" s="12">
        <v>119.9</v>
      </c>
      <c r="R2942" s="13">
        <f t="shared" si="45"/>
        <v>119.9</v>
      </c>
    </row>
    <row r="2943" spans="1:18" ht="51.6" customHeight="1">
      <c r="A2943" s="4" t="s">
        <v>2261</v>
      </c>
      <c r="B2943" s="5">
        <v>705</v>
      </c>
      <c r="C2943" s="5">
        <v>259</v>
      </c>
      <c r="D2943" s="5" t="s">
        <v>2263</v>
      </c>
      <c r="E2943" s="5" t="s">
        <v>1771</v>
      </c>
      <c r="F2943" s="5" t="s">
        <v>2275</v>
      </c>
      <c r="G2943" s="5" t="s">
        <v>1711</v>
      </c>
      <c r="H2943" s="5">
        <v>4</v>
      </c>
      <c r="I2943" s="5" t="s">
        <v>644</v>
      </c>
      <c r="J2943" s="5" t="s">
        <v>1768</v>
      </c>
      <c r="K2943" s="5">
        <v>259</v>
      </c>
      <c r="L2943" s="5">
        <v>32</v>
      </c>
      <c r="M2943" s="5" t="s">
        <v>648</v>
      </c>
      <c r="N2943" s="5">
        <v>1140012</v>
      </c>
      <c r="O2943" s="5">
        <v>29</v>
      </c>
      <c r="P2943" s="11">
        <v>1</v>
      </c>
      <c r="Q2943" s="12">
        <v>119.9</v>
      </c>
      <c r="R2943" s="13">
        <f t="shared" si="45"/>
        <v>119.9</v>
      </c>
    </row>
    <row r="2944" spans="1:18" ht="51.6" customHeight="1">
      <c r="A2944" s="4" t="s">
        <v>2261</v>
      </c>
      <c r="B2944" s="5">
        <v>705</v>
      </c>
      <c r="C2944" s="5">
        <v>259</v>
      </c>
      <c r="D2944" s="5" t="s">
        <v>2263</v>
      </c>
      <c r="E2944" s="5" t="s">
        <v>1771</v>
      </c>
      <c r="F2944" s="5" t="s">
        <v>2275</v>
      </c>
      <c r="G2944" s="5" t="s">
        <v>1711</v>
      </c>
      <c r="H2944" s="5">
        <v>4</v>
      </c>
      <c r="I2944" s="5" t="s">
        <v>644</v>
      </c>
      <c r="J2944" s="5" t="s">
        <v>1768</v>
      </c>
      <c r="K2944" s="5">
        <v>259</v>
      </c>
      <c r="L2944" s="5">
        <v>32</v>
      </c>
      <c r="M2944" s="5" t="s">
        <v>648</v>
      </c>
      <c r="N2944" s="5">
        <v>1140012</v>
      </c>
      <c r="O2944" s="5">
        <v>30</v>
      </c>
      <c r="P2944" s="11">
        <v>2</v>
      </c>
      <c r="Q2944" s="12">
        <v>119.9</v>
      </c>
      <c r="R2944" s="13">
        <f t="shared" si="45"/>
        <v>239.8</v>
      </c>
    </row>
    <row r="2945" spans="1:18" ht="51.6" customHeight="1">
      <c r="A2945" s="4" t="s">
        <v>2261</v>
      </c>
      <c r="B2945" s="5">
        <v>705</v>
      </c>
      <c r="C2945" s="5">
        <v>259</v>
      </c>
      <c r="D2945" s="5" t="s">
        <v>2263</v>
      </c>
      <c r="E2945" s="5" t="s">
        <v>1772</v>
      </c>
      <c r="F2945" s="5" t="s">
        <v>2275</v>
      </c>
      <c r="G2945" s="5" t="s">
        <v>1711</v>
      </c>
      <c r="H2945" s="5">
        <v>4</v>
      </c>
      <c r="I2945" s="5" t="s">
        <v>644</v>
      </c>
      <c r="J2945" s="5" t="s">
        <v>1768</v>
      </c>
      <c r="K2945" s="5">
        <v>259</v>
      </c>
      <c r="L2945" s="5">
        <v>34</v>
      </c>
      <c r="M2945" s="5" t="s">
        <v>643</v>
      </c>
      <c r="N2945" s="5">
        <v>1140015</v>
      </c>
      <c r="O2945" s="5">
        <v>30</v>
      </c>
      <c r="P2945" s="11">
        <v>3</v>
      </c>
      <c r="Q2945" s="12">
        <v>119.89999999999999</v>
      </c>
      <c r="R2945" s="13">
        <f t="shared" si="45"/>
        <v>359.7</v>
      </c>
    </row>
    <row r="2946" spans="1:18" ht="51.6" customHeight="1">
      <c r="A2946" s="4" t="s">
        <v>2261</v>
      </c>
      <c r="B2946" s="5">
        <v>705</v>
      </c>
      <c r="C2946" s="5">
        <v>259</v>
      </c>
      <c r="D2946" s="5" t="s">
        <v>2263</v>
      </c>
      <c r="E2946" s="5" t="s">
        <v>1773</v>
      </c>
      <c r="F2946" s="5" t="s">
        <v>2275</v>
      </c>
      <c r="G2946" s="5" t="s">
        <v>1711</v>
      </c>
      <c r="H2946" s="5">
        <v>4</v>
      </c>
      <c r="I2946" s="5" t="s">
        <v>644</v>
      </c>
      <c r="J2946" s="5" t="s">
        <v>1768</v>
      </c>
      <c r="K2946" s="5">
        <v>259</v>
      </c>
      <c r="L2946" s="5">
        <v>32</v>
      </c>
      <c r="M2946" s="5" t="s">
        <v>1774</v>
      </c>
      <c r="N2946" s="5">
        <v>1140018</v>
      </c>
      <c r="O2946" s="5">
        <v>29</v>
      </c>
      <c r="P2946" s="11">
        <v>1</v>
      </c>
      <c r="Q2946" s="12">
        <v>129.9</v>
      </c>
      <c r="R2946" s="13">
        <f t="shared" si="45"/>
        <v>129.9</v>
      </c>
    </row>
    <row r="2947" spans="1:18" ht="51.6" customHeight="1">
      <c r="A2947" s="4" t="s">
        <v>2261</v>
      </c>
      <c r="B2947" s="5">
        <v>705</v>
      </c>
      <c r="C2947" s="5">
        <v>259</v>
      </c>
      <c r="D2947" s="5" t="s">
        <v>2263</v>
      </c>
      <c r="E2947" s="5" t="s">
        <v>1773</v>
      </c>
      <c r="F2947" s="5" t="s">
        <v>2275</v>
      </c>
      <c r="G2947" s="5" t="s">
        <v>1711</v>
      </c>
      <c r="H2947" s="5">
        <v>4</v>
      </c>
      <c r="I2947" s="5" t="s">
        <v>644</v>
      </c>
      <c r="J2947" s="5" t="s">
        <v>1768</v>
      </c>
      <c r="K2947" s="5">
        <v>259</v>
      </c>
      <c r="L2947" s="5">
        <v>32</v>
      </c>
      <c r="M2947" s="5" t="s">
        <v>1774</v>
      </c>
      <c r="N2947" s="5">
        <v>1140018</v>
      </c>
      <c r="O2947" s="5">
        <v>30</v>
      </c>
      <c r="P2947" s="11">
        <v>2</v>
      </c>
      <c r="Q2947" s="12">
        <v>129.9</v>
      </c>
      <c r="R2947" s="13">
        <f t="shared" si="45"/>
        <v>259.8</v>
      </c>
    </row>
    <row r="2948" spans="1:18" ht="51.6" customHeight="1">
      <c r="A2948" s="4" t="s">
        <v>2261</v>
      </c>
      <c r="B2948" s="5">
        <v>705</v>
      </c>
      <c r="C2948" s="5">
        <v>259</v>
      </c>
      <c r="D2948" s="5" t="s">
        <v>2263</v>
      </c>
      <c r="E2948" s="5" t="s">
        <v>1775</v>
      </c>
      <c r="F2948" s="5" t="s">
        <v>2275</v>
      </c>
      <c r="G2948" s="5" t="s">
        <v>1711</v>
      </c>
      <c r="H2948" s="5">
        <v>4</v>
      </c>
      <c r="I2948" s="5" t="s">
        <v>644</v>
      </c>
      <c r="J2948" s="5" t="s">
        <v>1768</v>
      </c>
      <c r="K2948" s="5">
        <v>259</v>
      </c>
      <c r="L2948" s="5">
        <v>34</v>
      </c>
      <c r="M2948" s="5" t="s">
        <v>1776</v>
      </c>
      <c r="N2948" s="5">
        <v>1140021</v>
      </c>
      <c r="O2948" s="5">
        <v>30</v>
      </c>
      <c r="P2948" s="11">
        <v>1</v>
      </c>
      <c r="Q2948" s="12">
        <v>129.9</v>
      </c>
      <c r="R2948" s="13">
        <f t="shared" ref="R2948:R3011" si="46">+Q2948*P2948</f>
        <v>129.9</v>
      </c>
    </row>
    <row r="2949" spans="1:18" ht="51.6" customHeight="1">
      <c r="A2949" s="4" t="s">
        <v>2261</v>
      </c>
      <c r="B2949" s="5">
        <v>705</v>
      </c>
      <c r="C2949" s="5">
        <v>259</v>
      </c>
      <c r="D2949" s="5" t="s">
        <v>2263</v>
      </c>
      <c r="E2949" s="5" t="s">
        <v>1777</v>
      </c>
      <c r="F2949" s="5" t="s">
        <v>2275</v>
      </c>
      <c r="G2949" s="5" t="s">
        <v>1711</v>
      </c>
      <c r="H2949" s="5">
        <v>4</v>
      </c>
      <c r="I2949" s="5" t="s">
        <v>644</v>
      </c>
      <c r="J2949" s="5" t="s">
        <v>1768</v>
      </c>
      <c r="K2949" s="5">
        <v>259</v>
      </c>
      <c r="L2949" s="5">
        <v>32</v>
      </c>
      <c r="M2949" s="5" t="s">
        <v>1778</v>
      </c>
      <c r="N2949" s="5">
        <v>1140022</v>
      </c>
      <c r="O2949" s="5">
        <v>28</v>
      </c>
      <c r="P2949" s="11">
        <v>4</v>
      </c>
      <c r="Q2949" s="12">
        <v>129.9</v>
      </c>
      <c r="R2949" s="13">
        <f t="shared" si="46"/>
        <v>519.6</v>
      </c>
    </row>
    <row r="2950" spans="1:18" ht="51.6" customHeight="1">
      <c r="A2950" s="4" t="s">
        <v>2261</v>
      </c>
      <c r="B2950" s="5">
        <v>705</v>
      </c>
      <c r="C2950" s="5">
        <v>259</v>
      </c>
      <c r="D2950" s="5" t="s">
        <v>2263</v>
      </c>
      <c r="E2950" s="5" t="s">
        <v>1777</v>
      </c>
      <c r="F2950" s="5" t="s">
        <v>2275</v>
      </c>
      <c r="G2950" s="5" t="s">
        <v>1711</v>
      </c>
      <c r="H2950" s="5">
        <v>4</v>
      </c>
      <c r="I2950" s="5" t="s">
        <v>644</v>
      </c>
      <c r="J2950" s="5" t="s">
        <v>1768</v>
      </c>
      <c r="K2950" s="5">
        <v>259</v>
      </c>
      <c r="L2950" s="5">
        <v>32</v>
      </c>
      <c r="M2950" s="5" t="s">
        <v>1778</v>
      </c>
      <c r="N2950" s="5">
        <v>1140022</v>
      </c>
      <c r="O2950" s="5">
        <v>29</v>
      </c>
      <c r="P2950" s="11">
        <v>1</v>
      </c>
      <c r="Q2950" s="12">
        <v>129.9</v>
      </c>
      <c r="R2950" s="13">
        <f t="shared" si="46"/>
        <v>129.9</v>
      </c>
    </row>
    <row r="2951" spans="1:18" ht="51.6" customHeight="1">
      <c r="A2951" s="4" t="s">
        <v>2261</v>
      </c>
      <c r="B2951" s="5">
        <v>705</v>
      </c>
      <c r="C2951" s="5">
        <v>259</v>
      </c>
      <c r="D2951" s="5" t="s">
        <v>2263</v>
      </c>
      <c r="E2951" s="5" t="s">
        <v>1777</v>
      </c>
      <c r="F2951" s="5" t="s">
        <v>2275</v>
      </c>
      <c r="G2951" s="5" t="s">
        <v>1711</v>
      </c>
      <c r="H2951" s="5">
        <v>4</v>
      </c>
      <c r="I2951" s="5" t="s">
        <v>644</v>
      </c>
      <c r="J2951" s="5" t="s">
        <v>1768</v>
      </c>
      <c r="K2951" s="5">
        <v>259</v>
      </c>
      <c r="L2951" s="5">
        <v>32</v>
      </c>
      <c r="M2951" s="5" t="s">
        <v>1778</v>
      </c>
      <c r="N2951" s="5">
        <v>1140022</v>
      </c>
      <c r="O2951" s="5">
        <v>30</v>
      </c>
      <c r="P2951" s="11">
        <v>1</v>
      </c>
      <c r="Q2951" s="12">
        <v>129.9</v>
      </c>
      <c r="R2951" s="13">
        <f t="shared" si="46"/>
        <v>129.9</v>
      </c>
    </row>
    <row r="2952" spans="1:18" ht="51.6" customHeight="1">
      <c r="A2952" s="4" t="s">
        <v>2261</v>
      </c>
      <c r="B2952" s="5">
        <v>705</v>
      </c>
      <c r="C2952" s="5">
        <v>259</v>
      </c>
      <c r="D2952" s="5" t="s">
        <v>2263</v>
      </c>
      <c r="E2952" s="5" t="s">
        <v>1779</v>
      </c>
      <c r="F2952" s="5" t="s">
        <v>2275</v>
      </c>
      <c r="G2952" s="5" t="s">
        <v>1711</v>
      </c>
      <c r="H2952" s="5">
        <v>4</v>
      </c>
      <c r="I2952" s="5" t="s">
        <v>644</v>
      </c>
      <c r="J2952" s="5" t="s">
        <v>1768</v>
      </c>
      <c r="K2952" s="5">
        <v>259</v>
      </c>
      <c r="L2952" s="5">
        <v>32</v>
      </c>
      <c r="M2952" s="5" t="s">
        <v>1780</v>
      </c>
      <c r="N2952" s="5">
        <v>1140024</v>
      </c>
      <c r="O2952" s="5">
        <v>28</v>
      </c>
      <c r="P2952" s="11">
        <v>1</v>
      </c>
      <c r="Q2952" s="12">
        <v>119.9</v>
      </c>
      <c r="R2952" s="13">
        <f t="shared" si="46"/>
        <v>119.9</v>
      </c>
    </row>
    <row r="2953" spans="1:18" ht="51.6" customHeight="1">
      <c r="A2953" s="4" t="s">
        <v>2261</v>
      </c>
      <c r="B2953" s="5">
        <v>705</v>
      </c>
      <c r="C2953" s="5">
        <v>259</v>
      </c>
      <c r="D2953" s="5" t="s">
        <v>2263</v>
      </c>
      <c r="E2953" s="5" t="s">
        <v>1779</v>
      </c>
      <c r="F2953" s="5" t="s">
        <v>2275</v>
      </c>
      <c r="G2953" s="5" t="s">
        <v>1711</v>
      </c>
      <c r="H2953" s="5">
        <v>4</v>
      </c>
      <c r="I2953" s="5" t="s">
        <v>644</v>
      </c>
      <c r="J2953" s="5" t="s">
        <v>1768</v>
      </c>
      <c r="K2953" s="5">
        <v>259</v>
      </c>
      <c r="L2953" s="5">
        <v>32</v>
      </c>
      <c r="M2953" s="5" t="s">
        <v>1780</v>
      </c>
      <c r="N2953" s="5">
        <v>1140024</v>
      </c>
      <c r="O2953" s="5">
        <v>31</v>
      </c>
      <c r="P2953" s="11">
        <v>1</v>
      </c>
      <c r="Q2953" s="12">
        <v>119.9</v>
      </c>
      <c r="R2953" s="13">
        <f t="shared" si="46"/>
        <v>119.9</v>
      </c>
    </row>
    <row r="2954" spans="1:18" ht="51.6" customHeight="1">
      <c r="A2954" s="4" t="s">
        <v>2261</v>
      </c>
      <c r="B2954" s="5">
        <v>705</v>
      </c>
      <c r="C2954" s="5">
        <v>259</v>
      </c>
      <c r="D2954" s="5" t="s">
        <v>2263</v>
      </c>
      <c r="E2954" s="5" t="s">
        <v>1781</v>
      </c>
      <c r="F2954" s="5" t="s">
        <v>2275</v>
      </c>
      <c r="G2954" s="5" t="s">
        <v>1711</v>
      </c>
      <c r="H2954" s="5">
        <v>4</v>
      </c>
      <c r="I2954" s="5" t="s">
        <v>644</v>
      </c>
      <c r="J2954" s="5" t="s">
        <v>1768</v>
      </c>
      <c r="K2954" s="5">
        <v>259</v>
      </c>
      <c r="L2954" s="5">
        <v>32</v>
      </c>
      <c r="M2954" s="5" t="s">
        <v>1770</v>
      </c>
      <c r="N2954" s="5">
        <v>1140026</v>
      </c>
      <c r="O2954" s="5">
        <v>28</v>
      </c>
      <c r="P2954" s="11">
        <v>3</v>
      </c>
      <c r="Q2954" s="12">
        <v>149.9</v>
      </c>
      <c r="R2954" s="13">
        <f t="shared" si="46"/>
        <v>449.70000000000005</v>
      </c>
    </row>
    <row r="2955" spans="1:18" ht="51.6" customHeight="1">
      <c r="A2955" s="4" t="s">
        <v>2261</v>
      </c>
      <c r="B2955" s="5">
        <v>705</v>
      </c>
      <c r="C2955" s="5">
        <v>259</v>
      </c>
      <c r="D2955" s="5" t="s">
        <v>2263</v>
      </c>
      <c r="E2955" s="5" t="s">
        <v>1781</v>
      </c>
      <c r="F2955" s="5" t="s">
        <v>2275</v>
      </c>
      <c r="G2955" s="5" t="s">
        <v>1711</v>
      </c>
      <c r="H2955" s="5">
        <v>4</v>
      </c>
      <c r="I2955" s="5" t="s">
        <v>644</v>
      </c>
      <c r="J2955" s="5" t="s">
        <v>1768</v>
      </c>
      <c r="K2955" s="5">
        <v>259</v>
      </c>
      <c r="L2955" s="5">
        <v>32</v>
      </c>
      <c r="M2955" s="5" t="s">
        <v>1770</v>
      </c>
      <c r="N2955" s="5">
        <v>1140026</v>
      </c>
      <c r="O2955" s="5">
        <v>29</v>
      </c>
      <c r="P2955" s="11">
        <v>6</v>
      </c>
      <c r="Q2955" s="12">
        <v>149.9</v>
      </c>
      <c r="R2955" s="13">
        <f t="shared" si="46"/>
        <v>899.40000000000009</v>
      </c>
    </row>
    <row r="2956" spans="1:18" ht="51.6" customHeight="1">
      <c r="A2956" s="4" t="s">
        <v>2261</v>
      </c>
      <c r="B2956" s="5">
        <v>705</v>
      </c>
      <c r="C2956" s="5">
        <v>259</v>
      </c>
      <c r="D2956" s="5" t="s">
        <v>2263</v>
      </c>
      <c r="E2956" s="5" t="s">
        <v>1781</v>
      </c>
      <c r="F2956" s="5" t="s">
        <v>2275</v>
      </c>
      <c r="G2956" s="5" t="s">
        <v>1711</v>
      </c>
      <c r="H2956" s="5">
        <v>4</v>
      </c>
      <c r="I2956" s="5" t="s">
        <v>644</v>
      </c>
      <c r="J2956" s="5" t="s">
        <v>1768</v>
      </c>
      <c r="K2956" s="5">
        <v>259</v>
      </c>
      <c r="L2956" s="5">
        <v>32</v>
      </c>
      <c r="M2956" s="5" t="s">
        <v>1770</v>
      </c>
      <c r="N2956" s="5">
        <v>1140026</v>
      </c>
      <c r="O2956" s="5">
        <v>30</v>
      </c>
      <c r="P2956" s="11">
        <v>4</v>
      </c>
      <c r="Q2956" s="12">
        <v>149.9</v>
      </c>
      <c r="R2956" s="13">
        <f t="shared" si="46"/>
        <v>599.6</v>
      </c>
    </row>
    <row r="2957" spans="1:18" ht="51.6" customHeight="1">
      <c r="A2957" s="4" t="s">
        <v>2261</v>
      </c>
      <c r="B2957" s="5">
        <v>705</v>
      </c>
      <c r="C2957" s="5">
        <v>259</v>
      </c>
      <c r="D2957" s="5" t="s">
        <v>2263</v>
      </c>
      <c r="E2957" s="5" t="s">
        <v>1782</v>
      </c>
      <c r="F2957" s="5" t="s">
        <v>2275</v>
      </c>
      <c r="G2957" s="5" t="s">
        <v>1711</v>
      </c>
      <c r="H2957" s="5">
        <v>4</v>
      </c>
      <c r="I2957" s="5" t="s">
        <v>644</v>
      </c>
      <c r="J2957" s="5" t="s">
        <v>1768</v>
      </c>
      <c r="K2957" s="5">
        <v>259</v>
      </c>
      <c r="L2957" s="5">
        <v>34</v>
      </c>
      <c r="M2957" s="5" t="s">
        <v>1783</v>
      </c>
      <c r="N2957" s="5">
        <v>1140114</v>
      </c>
      <c r="O2957" s="5">
        <v>30</v>
      </c>
      <c r="P2957" s="11">
        <v>1</v>
      </c>
      <c r="Q2957" s="12">
        <v>129.9</v>
      </c>
      <c r="R2957" s="13">
        <f t="shared" si="46"/>
        <v>129.9</v>
      </c>
    </row>
    <row r="2958" spans="1:18" ht="51.6" customHeight="1">
      <c r="A2958" s="4" t="s">
        <v>2261</v>
      </c>
      <c r="B2958" s="5">
        <v>705</v>
      </c>
      <c r="C2958" s="5">
        <v>259</v>
      </c>
      <c r="D2958" s="5" t="s">
        <v>2263</v>
      </c>
      <c r="E2958" s="5" t="s">
        <v>1784</v>
      </c>
      <c r="F2958" s="5" t="s">
        <v>2275</v>
      </c>
      <c r="G2958" s="5" t="s">
        <v>1711</v>
      </c>
      <c r="H2958" s="5">
        <v>4</v>
      </c>
      <c r="I2958" s="5" t="s">
        <v>644</v>
      </c>
      <c r="J2958" s="5" t="s">
        <v>1768</v>
      </c>
      <c r="K2958" s="5">
        <v>259</v>
      </c>
      <c r="L2958" s="5">
        <v>34</v>
      </c>
      <c r="M2958" s="5" t="s">
        <v>1780</v>
      </c>
      <c r="N2958" s="5">
        <v>1140116</v>
      </c>
      <c r="O2958" s="5">
        <v>30</v>
      </c>
      <c r="P2958" s="11">
        <v>1</v>
      </c>
      <c r="Q2958" s="12">
        <v>119.9</v>
      </c>
      <c r="R2958" s="13">
        <f t="shared" si="46"/>
        <v>119.9</v>
      </c>
    </row>
    <row r="2959" spans="1:18" ht="51.6" customHeight="1">
      <c r="A2959" s="4" t="s">
        <v>2261</v>
      </c>
      <c r="B2959" s="5">
        <v>705</v>
      </c>
      <c r="C2959" s="5">
        <v>259</v>
      </c>
      <c r="D2959" s="5" t="s">
        <v>2263</v>
      </c>
      <c r="E2959" s="5" t="s">
        <v>1785</v>
      </c>
      <c r="F2959" s="5" t="s">
        <v>2275</v>
      </c>
      <c r="G2959" s="5" t="s">
        <v>1711</v>
      </c>
      <c r="H2959" s="5">
        <v>4</v>
      </c>
      <c r="I2959" s="5" t="s">
        <v>644</v>
      </c>
      <c r="J2959" s="5" t="s">
        <v>1768</v>
      </c>
      <c r="K2959" s="5">
        <v>259</v>
      </c>
      <c r="L2959" s="5">
        <v>32</v>
      </c>
      <c r="M2959" s="5" t="s">
        <v>1786</v>
      </c>
      <c r="N2959" s="5">
        <v>1140117</v>
      </c>
      <c r="O2959" s="5">
        <v>29</v>
      </c>
      <c r="P2959" s="11">
        <v>1</v>
      </c>
      <c r="Q2959" s="12">
        <v>139.9</v>
      </c>
      <c r="R2959" s="13">
        <f t="shared" si="46"/>
        <v>139.9</v>
      </c>
    </row>
    <row r="2960" spans="1:18" ht="51.6" customHeight="1">
      <c r="A2960" s="4" t="s">
        <v>2261</v>
      </c>
      <c r="B2960" s="5">
        <v>705</v>
      </c>
      <c r="C2960" s="5">
        <v>259</v>
      </c>
      <c r="D2960" s="5" t="s">
        <v>2263</v>
      </c>
      <c r="E2960" s="5" t="s">
        <v>1785</v>
      </c>
      <c r="F2960" s="5" t="s">
        <v>2275</v>
      </c>
      <c r="G2960" s="5" t="s">
        <v>1711</v>
      </c>
      <c r="H2960" s="5">
        <v>4</v>
      </c>
      <c r="I2960" s="5" t="s">
        <v>644</v>
      </c>
      <c r="J2960" s="5" t="s">
        <v>1768</v>
      </c>
      <c r="K2960" s="5">
        <v>259</v>
      </c>
      <c r="L2960" s="5">
        <v>32</v>
      </c>
      <c r="M2960" s="5" t="s">
        <v>1786</v>
      </c>
      <c r="N2960" s="5">
        <v>1140117</v>
      </c>
      <c r="O2960" s="5">
        <v>40</v>
      </c>
      <c r="P2960" s="11">
        <v>1</v>
      </c>
      <c r="Q2960" s="12">
        <v>139.9</v>
      </c>
      <c r="R2960" s="13">
        <f t="shared" si="46"/>
        <v>139.9</v>
      </c>
    </row>
    <row r="2961" spans="1:18" ht="51.6" customHeight="1">
      <c r="A2961" s="4" t="s">
        <v>2261</v>
      </c>
      <c r="B2961" s="5">
        <v>705</v>
      </c>
      <c r="C2961" s="5">
        <v>259</v>
      </c>
      <c r="D2961" s="5" t="s">
        <v>2263</v>
      </c>
      <c r="E2961" s="5" t="s">
        <v>1785</v>
      </c>
      <c r="F2961" s="5" t="s">
        <v>2275</v>
      </c>
      <c r="G2961" s="5" t="s">
        <v>1711</v>
      </c>
      <c r="H2961" s="5">
        <v>4</v>
      </c>
      <c r="I2961" s="5" t="s">
        <v>644</v>
      </c>
      <c r="J2961" s="5" t="s">
        <v>1768</v>
      </c>
      <c r="K2961" s="5">
        <v>259</v>
      </c>
      <c r="L2961" s="5">
        <v>34</v>
      </c>
      <c r="M2961" s="5" t="s">
        <v>1786</v>
      </c>
      <c r="N2961" s="5">
        <v>1140118</v>
      </c>
      <c r="O2961" s="5">
        <v>30</v>
      </c>
      <c r="P2961" s="11">
        <v>1</v>
      </c>
      <c r="Q2961" s="12">
        <v>139.9</v>
      </c>
      <c r="R2961" s="13">
        <f t="shared" si="46"/>
        <v>139.9</v>
      </c>
    </row>
    <row r="2962" spans="1:18" ht="51.6" customHeight="1">
      <c r="A2962" s="4" t="s">
        <v>2261</v>
      </c>
      <c r="B2962" s="5">
        <v>705</v>
      </c>
      <c r="C2962" s="5">
        <v>259</v>
      </c>
      <c r="D2962" s="5" t="s">
        <v>2263</v>
      </c>
      <c r="E2962" s="5" t="s">
        <v>1787</v>
      </c>
      <c r="F2962" s="5" t="s">
        <v>2275</v>
      </c>
      <c r="G2962" s="5" t="s">
        <v>1711</v>
      </c>
      <c r="H2962" s="5">
        <v>4</v>
      </c>
      <c r="I2962" s="5" t="s">
        <v>644</v>
      </c>
      <c r="J2962" s="5" t="s">
        <v>1768</v>
      </c>
      <c r="K2962" s="5">
        <v>259</v>
      </c>
      <c r="L2962" s="5">
        <v>34</v>
      </c>
      <c r="M2962" s="5" t="s">
        <v>1788</v>
      </c>
      <c r="N2962" s="5">
        <v>1140122</v>
      </c>
      <c r="O2962" s="5">
        <v>30</v>
      </c>
      <c r="P2962" s="11">
        <v>1</v>
      </c>
      <c r="Q2962" s="12">
        <v>149.9</v>
      </c>
      <c r="R2962" s="13">
        <f t="shared" si="46"/>
        <v>149.9</v>
      </c>
    </row>
    <row r="2963" spans="1:18" ht="51.6" customHeight="1">
      <c r="A2963" s="4" t="s">
        <v>2261</v>
      </c>
      <c r="B2963" s="5">
        <v>705</v>
      </c>
      <c r="C2963" s="5">
        <v>259</v>
      </c>
      <c r="D2963" s="5" t="s">
        <v>2263</v>
      </c>
      <c r="E2963" s="5" t="s">
        <v>1789</v>
      </c>
      <c r="F2963" s="5" t="s">
        <v>2275</v>
      </c>
      <c r="G2963" s="5" t="s">
        <v>1711</v>
      </c>
      <c r="H2963" s="5">
        <v>4</v>
      </c>
      <c r="I2963" s="5" t="s">
        <v>644</v>
      </c>
      <c r="J2963" s="5" t="s">
        <v>1768</v>
      </c>
      <c r="K2963" s="5">
        <v>259</v>
      </c>
      <c r="L2963" s="5">
        <v>34</v>
      </c>
      <c r="M2963" s="5" t="s">
        <v>1790</v>
      </c>
      <c r="N2963" s="5">
        <v>1140202</v>
      </c>
      <c r="O2963" s="5">
        <v>30</v>
      </c>
      <c r="P2963" s="11">
        <v>5</v>
      </c>
      <c r="Q2963" s="12">
        <v>129.9</v>
      </c>
      <c r="R2963" s="13">
        <f t="shared" si="46"/>
        <v>649.5</v>
      </c>
    </row>
    <row r="2964" spans="1:18" ht="51.6" customHeight="1">
      <c r="A2964" s="4" t="s">
        <v>2261</v>
      </c>
      <c r="B2964" s="5">
        <v>705</v>
      </c>
      <c r="C2964" s="5">
        <v>259</v>
      </c>
      <c r="D2964" s="5" t="s">
        <v>2263</v>
      </c>
      <c r="E2964" s="5" t="s">
        <v>1789</v>
      </c>
      <c r="F2964" s="5" t="s">
        <v>2275</v>
      </c>
      <c r="G2964" s="5" t="s">
        <v>1711</v>
      </c>
      <c r="H2964" s="5">
        <v>4</v>
      </c>
      <c r="I2964" s="5" t="s">
        <v>644</v>
      </c>
      <c r="J2964" s="5" t="s">
        <v>1768</v>
      </c>
      <c r="K2964" s="5">
        <v>259</v>
      </c>
      <c r="L2964" s="5">
        <v>34</v>
      </c>
      <c r="M2964" s="5" t="s">
        <v>1790</v>
      </c>
      <c r="N2964" s="5">
        <v>1140202</v>
      </c>
      <c r="O2964" s="5">
        <v>31</v>
      </c>
      <c r="P2964" s="11">
        <v>1</v>
      </c>
      <c r="Q2964" s="12">
        <v>129.9</v>
      </c>
      <c r="R2964" s="13">
        <f t="shared" si="46"/>
        <v>129.9</v>
      </c>
    </row>
    <row r="2965" spans="1:18" ht="51.6" customHeight="1">
      <c r="A2965" s="4" t="s">
        <v>2261</v>
      </c>
      <c r="B2965" s="5">
        <v>705</v>
      </c>
      <c r="C2965" s="5">
        <v>259</v>
      </c>
      <c r="D2965" s="5" t="s">
        <v>2263</v>
      </c>
      <c r="E2965" s="5" t="s">
        <v>1792</v>
      </c>
      <c r="F2965" s="5" t="s">
        <v>2275</v>
      </c>
      <c r="G2965" s="5" t="s">
        <v>1711</v>
      </c>
      <c r="H2965" s="5">
        <v>5</v>
      </c>
      <c r="I2965" s="5" t="s">
        <v>649</v>
      </c>
      <c r="J2965" s="5" t="s">
        <v>1791</v>
      </c>
      <c r="K2965" s="5">
        <v>259</v>
      </c>
      <c r="L2965" s="5"/>
      <c r="M2965" s="5" t="s">
        <v>993</v>
      </c>
      <c r="N2965" s="5">
        <v>1139831</v>
      </c>
      <c r="O2965" s="5" t="s">
        <v>235</v>
      </c>
      <c r="P2965" s="11">
        <v>3</v>
      </c>
      <c r="Q2965" s="12">
        <v>99.899999999999991</v>
      </c>
      <c r="R2965" s="13">
        <f t="shared" si="46"/>
        <v>299.7</v>
      </c>
    </row>
    <row r="2966" spans="1:18" ht="51.6" customHeight="1">
      <c r="A2966" s="4" t="s">
        <v>2261</v>
      </c>
      <c r="B2966" s="5">
        <v>705</v>
      </c>
      <c r="C2966" s="5">
        <v>259</v>
      </c>
      <c r="D2966" s="5" t="s">
        <v>2263</v>
      </c>
      <c r="E2966" s="5" t="s">
        <v>1792</v>
      </c>
      <c r="F2966" s="5" t="s">
        <v>2275</v>
      </c>
      <c r="G2966" s="5" t="s">
        <v>1711</v>
      </c>
      <c r="H2966" s="5">
        <v>5</v>
      </c>
      <c r="I2966" s="5" t="s">
        <v>649</v>
      </c>
      <c r="J2966" s="5" t="s">
        <v>1791</v>
      </c>
      <c r="K2966" s="5">
        <v>259</v>
      </c>
      <c r="L2966" s="5"/>
      <c r="M2966" s="5" t="s">
        <v>993</v>
      </c>
      <c r="N2966" s="5">
        <v>1139831</v>
      </c>
      <c r="O2966" s="5" t="s">
        <v>279</v>
      </c>
      <c r="P2966" s="11">
        <v>9</v>
      </c>
      <c r="Q2966" s="12">
        <v>99.9</v>
      </c>
      <c r="R2966" s="13">
        <f t="shared" si="46"/>
        <v>899.1</v>
      </c>
    </row>
    <row r="2967" spans="1:18" ht="51.6" customHeight="1">
      <c r="A2967" s="4" t="s">
        <v>2261</v>
      </c>
      <c r="B2967" s="5">
        <v>705</v>
      </c>
      <c r="C2967" s="5">
        <v>259</v>
      </c>
      <c r="D2967" s="5" t="s">
        <v>2263</v>
      </c>
      <c r="E2967" s="5" t="s">
        <v>1792</v>
      </c>
      <c r="F2967" s="5" t="s">
        <v>2275</v>
      </c>
      <c r="G2967" s="5" t="s">
        <v>1711</v>
      </c>
      <c r="H2967" s="5">
        <v>5</v>
      </c>
      <c r="I2967" s="5" t="s">
        <v>649</v>
      </c>
      <c r="J2967" s="5" t="s">
        <v>1791</v>
      </c>
      <c r="K2967" s="5">
        <v>259</v>
      </c>
      <c r="L2967" s="5"/>
      <c r="M2967" s="5" t="s">
        <v>993</v>
      </c>
      <c r="N2967" s="5">
        <v>1139831</v>
      </c>
      <c r="O2967" s="5" t="s">
        <v>337</v>
      </c>
      <c r="P2967" s="11">
        <v>8</v>
      </c>
      <c r="Q2967" s="12">
        <v>99.9</v>
      </c>
      <c r="R2967" s="13">
        <f t="shared" si="46"/>
        <v>799.2</v>
      </c>
    </row>
    <row r="2968" spans="1:18" ht="51.6" customHeight="1">
      <c r="A2968" s="4" t="s">
        <v>2261</v>
      </c>
      <c r="B2968" s="5">
        <v>705</v>
      </c>
      <c r="C2968" s="5">
        <v>259</v>
      </c>
      <c r="D2968" s="5" t="s">
        <v>2263</v>
      </c>
      <c r="E2968" s="5" t="s">
        <v>1792</v>
      </c>
      <c r="F2968" s="5" t="s">
        <v>2275</v>
      </c>
      <c r="G2968" s="5" t="s">
        <v>1711</v>
      </c>
      <c r="H2968" s="5">
        <v>5</v>
      </c>
      <c r="I2968" s="5" t="s">
        <v>649</v>
      </c>
      <c r="J2968" s="5" t="s">
        <v>1791</v>
      </c>
      <c r="K2968" s="5">
        <v>259</v>
      </c>
      <c r="L2968" s="5"/>
      <c r="M2968" s="5" t="s">
        <v>993</v>
      </c>
      <c r="N2968" s="5">
        <v>1139831</v>
      </c>
      <c r="O2968" s="5" t="s">
        <v>521</v>
      </c>
      <c r="P2968" s="11">
        <v>1</v>
      </c>
      <c r="Q2968" s="12">
        <v>99.9</v>
      </c>
      <c r="R2968" s="13">
        <f t="shared" si="46"/>
        <v>99.9</v>
      </c>
    </row>
    <row r="2969" spans="1:18" ht="51.6" customHeight="1">
      <c r="A2969" s="4" t="s">
        <v>2261</v>
      </c>
      <c r="B2969" s="5">
        <v>705</v>
      </c>
      <c r="C2969" s="5">
        <v>259</v>
      </c>
      <c r="D2969" s="5" t="s">
        <v>2263</v>
      </c>
      <c r="E2969" s="5" t="s">
        <v>1792</v>
      </c>
      <c r="F2969" s="5" t="s">
        <v>2275</v>
      </c>
      <c r="G2969" s="5" t="s">
        <v>1711</v>
      </c>
      <c r="H2969" s="5">
        <v>5</v>
      </c>
      <c r="I2969" s="5" t="s">
        <v>649</v>
      </c>
      <c r="J2969" s="5" t="s">
        <v>1791</v>
      </c>
      <c r="K2969" s="5">
        <v>259</v>
      </c>
      <c r="L2969" s="5"/>
      <c r="M2969" s="5" t="s">
        <v>1259</v>
      </c>
      <c r="N2969" s="5">
        <v>1139833</v>
      </c>
      <c r="O2969" s="5" t="s">
        <v>279</v>
      </c>
      <c r="P2969" s="11">
        <v>1</v>
      </c>
      <c r="Q2969" s="12">
        <v>99.9</v>
      </c>
      <c r="R2969" s="13">
        <f t="shared" si="46"/>
        <v>99.9</v>
      </c>
    </row>
    <row r="2970" spans="1:18" ht="51.6" customHeight="1">
      <c r="A2970" s="4" t="s">
        <v>2261</v>
      </c>
      <c r="B2970" s="5">
        <v>705</v>
      </c>
      <c r="C2970" s="5">
        <v>259</v>
      </c>
      <c r="D2970" s="5" t="s">
        <v>2263</v>
      </c>
      <c r="E2970" s="5" t="s">
        <v>1792</v>
      </c>
      <c r="F2970" s="5" t="s">
        <v>2275</v>
      </c>
      <c r="G2970" s="5" t="s">
        <v>1711</v>
      </c>
      <c r="H2970" s="5">
        <v>5</v>
      </c>
      <c r="I2970" s="5" t="s">
        <v>649</v>
      </c>
      <c r="J2970" s="5" t="s">
        <v>1791</v>
      </c>
      <c r="K2970" s="5">
        <v>259</v>
      </c>
      <c r="L2970" s="5"/>
      <c r="M2970" s="5" t="s">
        <v>1793</v>
      </c>
      <c r="N2970" s="5">
        <v>1139835</v>
      </c>
      <c r="O2970" s="5" t="s">
        <v>521</v>
      </c>
      <c r="P2970" s="11">
        <v>1</v>
      </c>
      <c r="Q2970" s="12">
        <v>99.9</v>
      </c>
      <c r="R2970" s="13">
        <f t="shared" si="46"/>
        <v>99.9</v>
      </c>
    </row>
    <row r="2971" spans="1:18" ht="51.6" customHeight="1">
      <c r="A2971" s="4" t="s">
        <v>2261</v>
      </c>
      <c r="B2971" s="5">
        <v>705</v>
      </c>
      <c r="C2971" s="5">
        <v>259</v>
      </c>
      <c r="D2971" s="5" t="s">
        <v>2263</v>
      </c>
      <c r="E2971" s="5" t="s">
        <v>1792</v>
      </c>
      <c r="F2971" s="5" t="s">
        <v>2275</v>
      </c>
      <c r="G2971" s="5" t="s">
        <v>1711</v>
      </c>
      <c r="H2971" s="5">
        <v>5</v>
      </c>
      <c r="I2971" s="5" t="s">
        <v>649</v>
      </c>
      <c r="J2971" s="5" t="s">
        <v>1791</v>
      </c>
      <c r="K2971" s="5">
        <v>259</v>
      </c>
      <c r="L2971" s="5"/>
      <c r="M2971" s="5" t="s">
        <v>1793</v>
      </c>
      <c r="N2971" s="5">
        <v>1139835</v>
      </c>
      <c r="O2971" s="5" t="s">
        <v>1008</v>
      </c>
      <c r="P2971" s="11">
        <v>1</v>
      </c>
      <c r="Q2971" s="12">
        <v>99.9</v>
      </c>
      <c r="R2971" s="13">
        <f t="shared" si="46"/>
        <v>99.9</v>
      </c>
    </row>
    <row r="2972" spans="1:18" ht="51.6" customHeight="1">
      <c r="A2972" s="4" t="s">
        <v>2261</v>
      </c>
      <c r="B2972" s="5">
        <v>705</v>
      </c>
      <c r="C2972" s="5">
        <v>259</v>
      </c>
      <c r="D2972" s="5" t="s">
        <v>2263</v>
      </c>
      <c r="E2972" s="5" t="s">
        <v>1792</v>
      </c>
      <c r="F2972" s="5" t="s">
        <v>2275</v>
      </c>
      <c r="G2972" s="5" t="s">
        <v>1711</v>
      </c>
      <c r="H2972" s="5">
        <v>5</v>
      </c>
      <c r="I2972" s="5" t="s">
        <v>649</v>
      </c>
      <c r="J2972" s="5" t="s">
        <v>1791</v>
      </c>
      <c r="K2972" s="5">
        <v>259</v>
      </c>
      <c r="L2972" s="5"/>
      <c r="M2972" s="5" t="s">
        <v>1312</v>
      </c>
      <c r="N2972" s="5">
        <v>1139837</v>
      </c>
      <c r="O2972" s="5" t="s">
        <v>337</v>
      </c>
      <c r="P2972" s="11">
        <v>3</v>
      </c>
      <c r="Q2972" s="12">
        <v>99.899999999999991</v>
      </c>
      <c r="R2972" s="13">
        <f t="shared" si="46"/>
        <v>299.7</v>
      </c>
    </row>
    <row r="2973" spans="1:18" ht="51.6" customHeight="1">
      <c r="A2973" s="4" t="s">
        <v>2261</v>
      </c>
      <c r="B2973" s="5">
        <v>705</v>
      </c>
      <c r="C2973" s="5">
        <v>259</v>
      </c>
      <c r="D2973" s="5" t="s">
        <v>2263</v>
      </c>
      <c r="E2973" s="5" t="s">
        <v>1792</v>
      </c>
      <c r="F2973" s="5" t="s">
        <v>2275</v>
      </c>
      <c r="G2973" s="5" t="s">
        <v>1711</v>
      </c>
      <c r="H2973" s="5">
        <v>5</v>
      </c>
      <c r="I2973" s="5" t="s">
        <v>649</v>
      </c>
      <c r="J2973" s="5" t="s">
        <v>1791</v>
      </c>
      <c r="K2973" s="5">
        <v>259</v>
      </c>
      <c r="L2973" s="5"/>
      <c r="M2973" s="5" t="s">
        <v>1312</v>
      </c>
      <c r="N2973" s="5">
        <v>1139837</v>
      </c>
      <c r="O2973" s="5" t="s">
        <v>521</v>
      </c>
      <c r="P2973" s="11">
        <v>2</v>
      </c>
      <c r="Q2973" s="12">
        <v>99.9</v>
      </c>
      <c r="R2973" s="13">
        <f t="shared" si="46"/>
        <v>199.8</v>
      </c>
    </row>
    <row r="2974" spans="1:18" ht="51.6" customHeight="1">
      <c r="A2974" s="4" t="s">
        <v>2261</v>
      </c>
      <c r="B2974" s="5">
        <v>705</v>
      </c>
      <c r="C2974" s="5">
        <v>259</v>
      </c>
      <c r="D2974" s="5" t="s">
        <v>2263</v>
      </c>
      <c r="E2974" s="5" t="s">
        <v>1792</v>
      </c>
      <c r="F2974" s="5" t="s">
        <v>2275</v>
      </c>
      <c r="G2974" s="5" t="s">
        <v>1711</v>
      </c>
      <c r="H2974" s="5">
        <v>5</v>
      </c>
      <c r="I2974" s="5" t="s">
        <v>649</v>
      </c>
      <c r="J2974" s="5" t="s">
        <v>1791</v>
      </c>
      <c r="K2974" s="5">
        <v>259</v>
      </c>
      <c r="L2974" s="5"/>
      <c r="M2974" s="5" t="s">
        <v>1312</v>
      </c>
      <c r="N2974" s="5">
        <v>1139837</v>
      </c>
      <c r="O2974" s="5" t="s">
        <v>1008</v>
      </c>
      <c r="P2974" s="11">
        <v>1</v>
      </c>
      <c r="Q2974" s="12">
        <v>99.9</v>
      </c>
      <c r="R2974" s="13">
        <f t="shared" si="46"/>
        <v>99.9</v>
      </c>
    </row>
    <row r="2975" spans="1:18" ht="51.6" customHeight="1">
      <c r="A2975" s="4" t="s">
        <v>2261</v>
      </c>
      <c r="B2975" s="5">
        <v>705</v>
      </c>
      <c r="C2975" s="5">
        <v>259</v>
      </c>
      <c r="D2975" s="5" t="s">
        <v>2263</v>
      </c>
      <c r="E2975" s="5" t="s">
        <v>1792</v>
      </c>
      <c r="F2975" s="5" t="s">
        <v>2275</v>
      </c>
      <c r="G2975" s="5" t="s">
        <v>1711</v>
      </c>
      <c r="H2975" s="5">
        <v>5</v>
      </c>
      <c r="I2975" s="5" t="s">
        <v>649</v>
      </c>
      <c r="J2975" s="5" t="s">
        <v>1791</v>
      </c>
      <c r="K2975" s="5">
        <v>259</v>
      </c>
      <c r="L2975" s="5"/>
      <c r="M2975" s="5" t="s">
        <v>17</v>
      </c>
      <c r="N2975" s="5">
        <v>1139838</v>
      </c>
      <c r="O2975" s="5" t="s">
        <v>235</v>
      </c>
      <c r="P2975" s="11">
        <v>1</v>
      </c>
      <c r="Q2975" s="12">
        <v>99.9</v>
      </c>
      <c r="R2975" s="13">
        <f t="shared" si="46"/>
        <v>99.9</v>
      </c>
    </row>
    <row r="2976" spans="1:18" ht="51.6" customHeight="1">
      <c r="A2976" s="4" t="s">
        <v>2261</v>
      </c>
      <c r="B2976" s="5">
        <v>705</v>
      </c>
      <c r="C2976" s="5">
        <v>259</v>
      </c>
      <c r="D2976" s="5" t="s">
        <v>2263</v>
      </c>
      <c r="E2976" s="5" t="s">
        <v>1792</v>
      </c>
      <c r="F2976" s="5" t="s">
        <v>2275</v>
      </c>
      <c r="G2976" s="5" t="s">
        <v>1711</v>
      </c>
      <c r="H2976" s="5">
        <v>5</v>
      </c>
      <c r="I2976" s="5" t="s">
        <v>649</v>
      </c>
      <c r="J2976" s="5" t="s">
        <v>1791</v>
      </c>
      <c r="K2976" s="5">
        <v>259</v>
      </c>
      <c r="L2976" s="5"/>
      <c r="M2976" s="5" t="s">
        <v>17</v>
      </c>
      <c r="N2976" s="5">
        <v>1139838</v>
      </c>
      <c r="O2976" s="5" t="s">
        <v>279</v>
      </c>
      <c r="P2976" s="11">
        <v>5</v>
      </c>
      <c r="Q2976" s="12">
        <v>99.9</v>
      </c>
      <c r="R2976" s="13">
        <f t="shared" si="46"/>
        <v>499.5</v>
      </c>
    </row>
    <row r="2977" spans="1:18" ht="51.6" customHeight="1">
      <c r="A2977" s="4" t="s">
        <v>2261</v>
      </c>
      <c r="B2977" s="5">
        <v>705</v>
      </c>
      <c r="C2977" s="5">
        <v>259</v>
      </c>
      <c r="D2977" s="5" t="s">
        <v>2263</v>
      </c>
      <c r="E2977" s="5" t="s">
        <v>1792</v>
      </c>
      <c r="F2977" s="5" t="s">
        <v>2275</v>
      </c>
      <c r="G2977" s="5" t="s">
        <v>1711</v>
      </c>
      <c r="H2977" s="5">
        <v>5</v>
      </c>
      <c r="I2977" s="5" t="s">
        <v>649</v>
      </c>
      <c r="J2977" s="5" t="s">
        <v>1791</v>
      </c>
      <c r="K2977" s="5">
        <v>259</v>
      </c>
      <c r="L2977" s="5"/>
      <c r="M2977" s="5" t="s">
        <v>17</v>
      </c>
      <c r="N2977" s="5">
        <v>1139838</v>
      </c>
      <c r="O2977" s="5" t="s">
        <v>337</v>
      </c>
      <c r="P2977" s="11">
        <v>15</v>
      </c>
      <c r="Q2977" s="12">
        <v>99.9</v>
      </c>
      <c r="R2977" s="13">
        <f t="shared" si="46"/>
        <v>1498.5</v>
      </c>
    </row>
    <row r="2978" spans="1:18" ht="51.6" customHeight="1">
      <c r="A2978" s="4" t="s">
        <v>2261</v>
      </c>
      <c r="B2978" s="5">
        <v>705</v>
      </c>
      <c r="C2978" s="5">
        <v>259</v>
      </c>
      <c r="D2978" s="5" t="s">
        <v>2263</v>
      </c>
      <c r="E2978" s="5" t="s">
        <v>1792</v>
      </c>
      <c r="F2978" s="5" t="s">
        <v>2275</v>
      </c>
      <c r="G2978" s="5" t="s">
        <v>1711</v>
      </c>
      <c r="H2978" s="5">
        <v>5</v>
      </c>
      <c r="I2978" s="5" t="s">
        <v>649</v>
      </c>
      <c r="J2978" s="5" t="s">
        <v>1791</v>
      </c>
      <c r="K2978" s="5">
        <v>259</v>
      </c>
      <c r="L2978" s="5"/>
      <c r="M2978" s="5" t="s">
        <v>17</v>
      </c>
      <c r="N2978" s="5">
        <v>1139838</v>
      </c>
      <c r="O2978" s="5" t="s">
        <v>521</v>
      </c>
      <c r="P2978" s="11">
        <v>12</v>
      </c>
      <c r="Q2978" s="12">
        <v>99.899999999999991</v>
      </c>
      <c r="R2978" s="13">
        <f t="shared" si="46"/>
        <v>1198.8</v>
      </c>
    </row>
    <row r="2979" spans="1:18" ht="51.6" customHeight="1">
      <c r="A2979" s="4" t="s">
        <v>2261</v>
      </c>
      <c r="B2979" s="5">
        <v>705</v>
      </c>
      <c r="C2979" s="5">
        <v>259</v>
      </c>
      <c r="D2979" s="5" t="s">
        <v>2263</v>
      </c>
      <c r="E2979" s="5" t="s">
        <v>1792</v>
      </c>
      <c r="F2979" s="5" t="s">
        <v>2275</v>
      </c>
      <c r="G2979" s="5" t="s">
        <v>1711</v>
      </c>
      <c r="H2979" s="5">
        <v>5</v>
      </c>
      <c r="I2979" s="5" t="s">
        <v>649</v>
      </c>
      <c r="J2979" s="5" t="s">
        <v>1791</v>
      </c>
      <c r="K2979" s="5">
        <v>259</v>
      </c>
      <c r="L2979" s="5"/>
      <c r="M2979" s="5" t="s">
        <v>17</v>
      </c>
      <c r="N2979" s="5">
        <v>1139838</v>
      </c>
      <c r="O2979" s="5" t="s">
        <v>1008</v>
      </c>
      <c r="P2979" s="11">
        <v>6</v>
      </c>
      <c r="Q2979" s="12">
        <v>99.899999999999991</v>
      </c>
      <c r="R2979" s="13">
        <f t="shared" si="46"/>
        <v>599.4</v>
      </c>
    </row>
    <row r="2980" spans="1:18" ht="51.6" customHeight="1">
      <c r="A2980" s="4" t="s">
        <v>2261</v>
      </c>
      <c r="B2980" s="5">
        <v>705</v>
      </c>
      <c r="C2980" s="5">
        <v>259</v>
      </c>
      <c r="D2980" s="5" t="s">
        <v>2263</v>
      </c>
      <c r="E2980" s="5" t="s">
        <v>1794</v>
      </c>
      <c r="F2980" s="5" t="s">
        <v>2275</v>
      </c>
      <c r="G2980" s="5" t="s">
        <v>1711</v>
      </c>
      <c r="H2980" s="5">
        <v>5</v>
      </c>
      <c r="I2980" s="5" t="s">
        <v>649</v>
      </c>
      <c r="J2980" s="5" t="s">
        <v>1791</v>
      </c>
      <c r="K2980" s="5">
        <v>259</v>
      </c>
      <c r="L2980" s="5"/>
      <c r="M2980" s="5" t="s">
        <v>17</v>
      </c>
      <c r="N2980" s="5">
        <v>1139861</v>
      </c>
      <c r="O2980" s="5" t="s">
        <v>521</v>
      </c>
      <c r="P2980" s="11">
        <v>6</v>
      </c>
      <c r="Q2980" s="12">
        <v>109.9</v>
      </c>
      <c r="R2980" s="13">
        <f t="shared" si="46"/>
        <v>659.40000000000009</v>
      </c>
    </row>
    <row r="2981" spans="1:18" ht="51.6" customHeight="1">
      <c r="A2981" s="4" t="s">
        <v>2261</v>
      </c>
      <c r="B2981" s="5">
        <v>705</v>
      </c>
      <c r="C2981" s="5">
        <v>259</v>
      </c>
      <c r="D2981" s="5" t="s">
        <v>2263</v>
      </c>
      <c r="E2981" s="5" t="s">
        <v>1794</v>
      </c>
      <c r="F2981" s="5" t="s">
        <v>2275</v>
      </c>
      <c r="G2981" s="5" t="s">
        <v>1711</v>
      </c>
      <c r="H2981" s="5">
        <v>5</v>
      </c>
      <c r="I2981" s="5" t="s">
        <v>649</v>
      </c>
      <c r="J2981" s="5" t="s">
        <v>1791</v>
      </c>
      <c r="K2981" s="5">
        <v>259</v>
      </c>
      <c r="L2981" s="5"/>
      <c r="M2981" s="5" t="s">
        <v>17</v>
      </c>
      <c r="N2981" s="5">
        <v>1139861</v>
      </c>
      <c r="O2981" s="5" t="s">
        <v>1008</v>
      </c>
      <c r="P2981" s="11">
        <v>1</v>
      </c>
      <c r="Q2981" s="12">
        <v>109.9</v>
      </c>
      <c r="R2981" s="13">
        <f t="shared" si="46"/>
        <v>109.9</v>
      </c>
    </row>
    <row r="2982" spans="1:18" ht="51.6" customHeight="1">
      <c r="A2982" s="4" t="s">
        <v>2261</v>
      </c>
      <c r="B2982" s="5">
        <v>705</v>
      </c>
      <c r="C2982" s="5">
        <v>259</v>
      </c>
      <c r="D2982" s="5" t="s">
        <v>2263</v>
      </c>
      <c r="E2982" s="5" t="s">
        <v>1794</v>
      </c>
      <c r="F2982" s="5" t="s">
        <v>2275</v>
      </c>
      <c r="G2982" s="5" t="s">
        <v>1711</v>
      </c>
      <c r="H2982" s="5">
        <v>5</v>
      </c>
      <c r="I2982" s="5" t="s">
        <v>649</v>
      </c>
      <c r="J2982" s="5" t="s">
        <v>1791</v>
      </c>
      <c r="K2982" s="5">
        <v>259</v>
      </c>
      <c r="L2982" s="5"/>
      <c r="M2982" s="5" t="s">
        <v>1723</v>
      </c>
      <c r="N2982" s="5">
        <v>1139862</v>
      </c>
      <c r="O2982" s="5" t="s">
        <v>337</v>
      </c>
      <c r="P2982" s="11">
        <v>3</v>
      </c>
      <c r="Q2982" s="12">
        <v>109.9</v>
      </c>
      <c r="R2982" s="13">
        <f t="shared" si="46"/>
        <v>329.70000000000005</v>
      </c>
    </row>
    <row r="2983" spans="1:18" ht="51.6" customHeight="1">
      <c r="A2983" s="4" t="s">
        <v>2261</v>
      </c>
      <c r="B2983" s="5">
        <v>705</v>
      </c>
      <c r="C2983" s="5">
        <v>259</v>
      </c>
      <c r="D2983" s="5" t="s">
        <v>2263</v>
      </c>
      <c r="E2983" s="5" t="s">
        <v>1794</v>
      </c>
      <c r="F2983" s="5" t="s">
        <v>2275</v>
      </c>
      <c r="G2983" s="5" t="s">
        <v>1711</v>
      </c>
      <c r="H2983" s="5">
        <v>5</v>
      </c>
      <c r="I2983" s="5" t="s">
        <v>649</v>
      </c>
      <c r="J2983" s="5" t="s">
        <v>1791</v>
      </c>
      <c r="K2983" s="5">
        <v>259</v>
      </c>
      <c r="L2983" s="5"/>
      <c r="M2983" s="5" t="s">
        <v>1723</v>
      </c>
      <c r="N2983" s="5">
        <v>1139862</v>
      </c>
      <c r="O2983" s="5" t="s">
        <v>521</v>
      </c>
      <c r="P2983" s="11">
        <v>2</v>
      </c>
      <c r="Q2983" s="12">
        <v>109.9</v>
      </c>
      <c r="R2983" s="13">
        <f t="shared" si="46"/>
        <v>219.8</v>
      </c>
    </row>
    <row r="2984" spans="1:18" ht="51.6" customHeight="1">
      <c r="A2984" s="4" t="s">
        <v>2261</v>
      </c>
      <c r="B2984" s="5">
        <v>705</v>
      </c>
      <c r="C2984" s="5">
        <v>259</v>
      </c>
      <c r="D2984" s="5" t="s">
        <v>2263</v>
      </c>
      <c r="E2984" s="5" t="s">
        <v>1795</v>
      </c>
      <c r="F2984" s="5" t="s">
        <v>2275</v>
      </c>
      <c r="G2984" s="5" t="s">
        <v>1711</v>
      </c>
      <c r="H2984" s="5">
        <v>5</v>
      </c>
      <c r="I2984" s="5" t="s">
        <v>649</v>
      </c>
      <c r="J2984" s="5" t="s">
        <v>1791</v>
      </c>
      <c r="K2984" s="5">
        <v>259</v>
      </c>
      <c r="L2984" s="5"/>
      <c r="M2984" s="5" t="s">
        <v>1796</v>
      </c>
      <c r="N2984" s="5">
        <v>1139864</v>
      </c>
      <c r="O2984" s="5" t="s">
        <v>1008</v>
      </c>
      <c r="P2984" s="11">
        <v>1</v>
      </c>
      <c r="Q2984" s="12">
        <v>109.9</v>
      </c>
      <c r="R2984" s="13">
        <f t="shared" si="46"/>
        <v>109.9</v>
      </c>
    </row>
    <row r="2985" spans="1:18" ht="51.6" customHeight="1">
      <c r="A2985" s="4" t="s">
        <v>2261</v>
      </c>
      <c r="B2985" s="5">
        <v>705</v>
      </c>
      <c r="C2985" s="5">
        <v>259</v>
      </c>
      <c r="D2985" s="5" t="s">
        <v>2263</v>
      </c>
      <c r="E2985" s="5" t="s">
        <v>1797</v>
      </c>
      <c r="F2985" s="5" t="s">
        <v>2275</v>
      </c>
      <c r="G2985" s="5" t="s">
        <v>1711</v>
      </c>
      <c r="H2985" s="5">
        <v>5</v>
      </c>
      <c r="I2985" s="5" t="s">
        <v>649</v>
      </c>
      <c r="J2985" s="5" t="s">
        <v>1791</v>
      </c>
      <c r="K2985" s="5">
        <v>259</v>
      </c>
      <c r="L2985" s="5"/>
      <c r="M2985" s="5" t="s">
        <v>1798</v>
      </c>
      <c r="N2985" s="5">
        <v>1135051</v>
      </c>
      <c r="O2985" s="5" t="s">
        <v>1008</v>
      </c>
      <c r="P2985" s="11">
        <v>1</v>
      </c>
      <c r="Q2985" s="12">
        <v>129.9</v>
      </c>
      <c r="R2985" s="13">
        <f t="shared" si="46"/>
        <v>129.9</v>
      </c>
    </row>
    <row r="2986" spans="1:18" ht="51.6" customHeight="1">
      <c r="A2986" s="4" t="s">
        <v>2261</v>
      </c>
      <c r="B2986" s="5">
        <v>705</v>
      </c>
      <c r="C2986" s="5">
        <v>259</v>
      </c>
      <c r="D2986" s="5" t="s">
        <v>2263</v>
      </c>
      <c r="E2986" s="5" t="s">
        <v>1799</v>
      </c>
      <c r="F2986" s="5" t="s">
        <v>2275</v>
      </c>
      <c r="G2986" s="5" t="s">
        <v>1711</v>
      </c>
      <c r="H2986" s="5">
        <v>5</v>
      </c>
      <c r="I2986" s="5" t="s">
        <v>649</v>
      </c>
      <c r="J2986" s="5" t="s">
        <v>1791</v>
      </c>
      <c r="K2986" s="5">
        <v>259</v>
      </c>
      <c r="L2986" s="5"/>
      <c r="M2986" s="5" t="s">
        <v>993</v>
      </c>
      <c r="N2986" s="5">
        <v>1139876</v>
      </c>
      <c r="O2986" s="5" t="s">
        <v>337</v>
      </c>
      <c r="P2986" s="11">
        <v>2</v>
      </c>
      <c r="Q2986" s="12">
        <v>119.9</v>
      </c>
      <c r="R2986" s="13">
        <f t="shared" si="46"/>
        <v>239.8</v>
      </c>
    </row>
    <row r="2987" spans="1:18" ht="51.6" customHeight="1">
      <c r="A2987" s="4" t="s">
        <v>2261</v>
      </c>
      <c r="B2987" s="5">
        <v>705</v>
      </c>
      <c r="C2987" s="5">
        <v>259</v>
      </c>
      <c r="D2987" s="5" t="s">
        <v>2263</v>
      </c>
      <c r="E2987" s="5" t="s">
        <v>1799</v>
      </c>
      <c r="F2987" s="5" t="s">
        <v>2275</v>
      </c>
      <c r="G2987" s="5" t="s">
        <v>1711</v>
      </c>
      <c r="H2987" s="5">
        <v>5</v>
      </c>
      <c r="I2987" s="5" t="s">
        <v>649</v>
      </c>
      <c r="J2987" s="5" t="s">
        <v>1791</v>
      </c>
      <c r="K2987" s="5">
        <v>259</v>
      </c>
      <c r="L2987" s="5"/>
      <c r="M2987" s="5" t="s">
        <v>1727</v>
      </c>
      <c r="N2987" s="5">
        <v>1139880</v>
      </c>
      <c r="O2987" s="5" t="s">
        <v>521</v>
      </c>
      <c r="P2987" s="11">
        <v>4</v>
      </c>
      <c r="Q2987" s="12">
        <v>119.9</v>
      </c>
      <c r="R2987" s="13">
        <f t="shared" si="46"/>
        <v>479.6</v>
      </c>
    </row>
    <row r="2988" spans="1:18" ht="51.6" customHeight="1">
      <c r="A2988" s="4" t="s">
        <v>2261</v>
      </c>
      <c r="B2988" s="5">
        <v>705</v>
      </c>
      <c r="C2988" s="5">
        <v>259</v>
      </c>
      <c r="D2988" s="5" t="s">
        <v>2263</v>
      </c>
      <c r="E2988" s="5" t="s">
        <v>1799</v>
      </c>
      <c r="F2988" s="5" t="s">
        <v>2275</v>
      </c>
      <c r="G2988" s="5" t="s">
        <v>1711</v>
      </c>
      <c r="H2988" s="5">
        <v>5</v>
      </c>
      <c r="I2988" s="5" t="s">
        <v>649</v>
      </c>
      <c r="J2988" s="5" t="s">
        <v>1791</v>
      </c>
      <c r="K2988" s="5">
        <v>259</v>
      </c>
      <c r="L2988" s="5"/>
      <c r="M2988" s="5" t="s">
        <v>1727</v>
      </c>
      <c r="N2988" s="5">
        <v>1139880</v>
      </c>
      <c r="O2988" s="5" t="s">
        <v>1008</v>
      </c>
      <c r="P2988" s="11">
        <v>3</v>
      </c>
      <c r="Q2988" s="12">
        <v>119.89999999999999</v>
      </c>
      <c r="R2988" s="13">
        <f t="shared" si="46"/>
        <v>359.7</v>
      </c>
    </row>
    <row r="2989" spans="1:18" ht="51.6" customHeight="1">
      <c r="A2989" s="4" t="s">
        <v>2261</v>
      </c>
      <c r="B2989" s="5">
        <v>705</v>
      </c>
      <c r="C2989" s="5">
        <v>259</v>
      </c>
      <c r="D2989" s="5" t="s">
        <v>2263</v>
      </c>
      <c r="E2989" s="5" t="s">
        <v>1799</v>
      </c>
      <c r="F2989" s="5" t="s">
        <v>2275</v>
      </c>
      <c r="G2989" s="5" t="s">
        <v>1711</v>
      </c>
      <c r="H2989" s="5">
        <v>5</v>
      </c>
      <c r="I2989" s="5" t="s">
        <v>649</v>
      </c>
      <c r="J2989" s="5" t="s">
        <v>1791</v>
      </c>
      <c r="K2989" s="5">
        <v>259</v>
      </c>
      <c r="L2989" s="5"/>
      <c r="M2989" s="5" t="s">
        <v>1800</v>
      </c>
      <c r="N2989" s="5">
        <v>1139881</v>
      </c>
      <c r="O2989" s="5" t="s">
        <v>521</v>
      </c>
      <c r="P2989" s="11">
        <v>1</v>
      </c>
      <c r="Q2989" s="12">
        <v>119.9</v>
      </c>
      <c r="R2989" s="13">
        <f t="shared" si="46"/>
        <v>119.9</v>
      </c>
    </row>
    <row r="2990" spans="1:18" ht="51.6" customHeight="1">
      <c r="A2990" s="4" t="s">
        <v>2261</v>
      </c>
      <c r="B2990" s="5">
        <v>705</v>
      </c>
      <c r="C2990" s="5">
        <v>259</v>
      </c>
      <c r="D2990" s="5" t="s">
        <v>2263</v>
      </c>
      <c r="E2990" s="5" t="s">
        <v>1799</v>
      </c>
      <c r="F2990" s="5" t="s">
        <v>2275</v>
      </c>
      <c r="G2990" s="5" t="s">
        <v>1711</v>
      </c>
      <c r="H2990" s="5">
        <v>5</v>
      </c>
      <c r="I2990" s="5" t="s">
        <v>649</v>
      </c>
      <c r="J2990" s="5" t="s">
        <v>1791</v>
      </c>
      <c r="K2990" s="5">
        <v>259</v>
      </c>
      <c r="L2990" s="5"/>
      <c r="M2990" s="5" t="s">
        <v>1800</v>
      </c>
      <c r="N2990" s="5">
        <v>1139881</v>
      </c>
      <c r="O2990" s="5" t="s">
        <v>1008</v>
      </c>
      <c r="P2990" s="11">
        <v>1</v>
      </c>
      <c r="Q2990" s="12">
        <v>119.9</v>
      </c>
      <c r="R2990" s="13">
        <f t="shared" si="46"/>
        <v>119.9</v>
      </c>
    </row>
    <row r="2991" spans="1:18" ht="51.6" customHeight="1">
      <c r="A2991" s="4" t="s">
        <v>2261</v>
      </c>
      <c r="B2991" s="5">
        <v>705</v>
      </c>
      <c r="C2991" s="5">
        <v>259</v>
      </c>
      <c r="D2991" s="5" t="s">
        <v>2263</v>
      </c>
      <c r="E2991" s="5" t="s">
        <v>1799</v>
      </c>
      <c r="F2991" s="5" t="s">
        <v>2275</v>
      </c>
      <c r="G2991" s="5" t="s">
        <v>1711</v>
      </c>
      <c r="H2991" s="5">
        <v>5</v>
      </c>
      <c r="I2991" s="5" t="s">
        <v>649</v>
      </c>
      <c r="J2991" s="5" t="s">
        <v>1791</v>
      </c>
      <c r="K2991" s="5">
        <v>259</v>
      </c>
      <c r="L2991" s="5"/>
      <c r="M2991" s="5" t="s">
        <v>1793</v>
      </c>
      <c r="N2991" s="5">
        <v>1139883</v>
      </c>
      <c r="O2991" s="5" t="s">
        <v>521</v>
      </c>
      <c r="P2991" s="11">
        <v>4</v>
      </c>
      <c r="Q2991" s="12">
        <v>119.9</v>
      </c>
      <c r="R2991" s="13">
        <f t="shared" si="46"/>
        <v>479.6</v>
      </c>
    </row>
    <row r="2992" spans="1:18" ht="51.6" customHeight="1">
      <c r="A2992" s="4" t="s">
        <v>2261</v>
      </c>
      <c r="B2992" s="5">
        <v>705</v>
      </c>
      <c r="C2992" s="5">
        <v>259</v>
      </c>
      <c r="D2992" s="5" t="s">
        <v>2263</v>
      </c>
      <c r="E2992" s="5" t="s">
        <v>1799</v>
      </c>
      <c r="F2992" s="5" t="s">
        <v>2275</v>
      </c>
      <c r="G2992" s="5" t="s">
        <v>1711</v>
      </c>
      <c r="H2992" s="5">
        <v>5</v>
      </c>
      <c r="I2992" s="5" t="s">
        <v>649</v>
      </c>
      <c r="J2992" s="5" t="s">
        <v>1791</v>
      </c>
      <c r="K2992" s="5">
        <v>259</v>
      </c>
      <c r="L2992" s="5"/>
      <c r="M2992" s="5" t="s">
        <v>1793</v>
      </c>
      <c r="N2992" s="5">
        <v>1139883</v>
      </c>
      <c r="O2992" s="5" t="s">
        <v>1008</v>
      </c>
      <c r="P2992" s="11">
        <v>1</v>
      </c>
      <c r="Q2992" s="12">
        <v>119.9</v>
      </c>
      <c r="R2992" s="13">
        <f t="shared" si="46"/>
        <v>119.9</v>
      </c>
    </row>
    <row r="2993" spans="1:18" ht="51.6" customHeight="1">
      <c r="A2993" s="4" t="s">
        <v>2261</v>
      </c>
      <c r="B2993" s="5">
        <v>705</v>
      </c>
      <c r="C2993" s="5">
        <v>259</v>
      </c>
      <c r="D2993" s="5" t="s">
        <v>2263</v>
      </c>
      <c r="E2993" s="5" t="s">
        <v>1799</v>
      </c>
      <c r="F2993" s="5" t="s">
        <v>2275</v>
      </c>
      <c r="G2993" s="5" t="s">
        <v>1711</v>
      </c>
      <c r="H2993" s="5">
        <v>5</v>
      </c>
      <c r="I2993" s="5" t="s">
        <v>649</v>
      </c>
      <c r="J2993" s="5" t="s">
        <v>1791</v>
      </c>
      <c r="K2993" s="5">
        <v>259</v>
      </c>
      <c r="L2993" s="5"/>
      <c r="M2993" s="5" t="s">
        <v>1801</v>
      </c>
      <c r="N2993" s="5">
        <v>1139884</v>
      </c>
      <c r="O2993" s="5" t="s">
        <v>1008</v>
      </c>
      <c r="P2993" s="11">
        <v>2</v>
      </c>
      <c r="Q2993" s="12">
        <v>119.9</v>
      </c>
      <c r="R2993" s="13">
        <f t="shared" si="46"/>
        <v>239.8</v>
      </c>
    </row>
    <row r="2994" spans="1:18" ht="51.6" customHeight="1">
      <c r="A2994" s="4" t="s">
        <v>2261</v>
      </c>
      <c r="B2994" s="5">
        <v>705</v>
      </c>
      <c r="C2994" s="5">
        <v>259</v>
      </c>
      <c r="D2994" s="5" t="s">
        <v>2263</v>
      </c>
      <c r="E2994" s="5" t="s">
        <v>1799</v>
      </c>
      <c r="F2994" s="5" t="s">
        <v>2275</v>
      </c>
      <c r="G2994" s="5" t="s">
        <v>1711</v>
      </c>
      <c r="H2994" s="5">
        <v>5</v>
      </c>
      <c r="I2994" s="5" t="s">
        <v>649</v>
      </c>
      <c r="J2994" s="5" t="s">
        <v>1791</v>
      </c>
      <c r="K2994" s="5">
        <v>259</v>
      </c>
      <c r="L2994" s="5"/>
      <c r="M2994" s="5" t="s">
        <v>1802</v>
      </c>
      <c r="N2994" s="5">
        <v>1139885</v>
      </c>
      <c r="O2994" s="5" t="s">
        <v>235</v>
      </c>
      <c r="P2994" s="11">
        <v>1</v>
      </c>
      <c r="Q2994" s="12">
        <v>119.9</v>
      </c>
      <c r="R2994" s="13">
        <f t="shared" si="46"/>
        <v>119.9</v>
      </c>
    </row>
    <row r="2995" spans="1:18" ht="51.6" customHeight="1">
      <c r="A2995" s="4" t="s">
        <v>2261</v>
      </c>
      <c r="B2995" s="5">
        <v>705</v>
      </c>
      <c r="C2995" s="5">
        <v>259</v>
      </c>
      <c r="D2995" s="5" t="s">
        <v>2263</v>
      </c>
      <c r="E2995" s="5" t="s">
        <v>1799</v>
      </c>
      <c r="F2995" s="5" t="s">
        <v>2275</v>
      </c>
      <c r="G2995" s="5" t="s">
        <v>1711</v>
      </c>
      <c r="H2995" s="5">
        <v>5</v>
      </c>
      <c r="I2995" s="5" t="s">
        <v>649</v>
      </c>
      <c r="J2995" s="5" t="s">
        <v>1791</v>
      </c>
      <c r="K2995" s="5">
        <v>259</v>
      </c>
      <c r="L2995" s="5"/>
      <c r="M2995" s="5" t="s">
        <v>1802</v>
      </c>
      <c r="N2995" s="5">
        <v>1139885</v>
      </c>
      <c r="O2995" s="5" t="s">
        <v>337</v>
      </c>
      <c r="P2995" s="11">
        <v>1</v>
      </c>
      <c r="Q2995" s="12">
        <v>119.9</v>
      </c>
      <c r="R2995" s="13">
        <f t="shared" si="46"/>
        <v>119.9</v>
      </c>
    </row>
    <row r="2996" spans="1:18" ht="51.6" customHeight="1">
      <c r="A2996" s="4" t="s">
        <v>2261</v>
      </c>
      <c r="B2996" s="5">
        <v>705</v>
      </c>
      <c r="C2996" s="5">
        <v>259</v>
      </c>
      <c r="D2996" s="5" t="s">
        <v>2263</v>
      </c>
      <c r="E2996" s="5" t="s">
        <v>1799</v>
      </c>
      <c r="F2996" s="5" t="s">
        <v>2275</v>
      </c>
      <c r="G2996" s="5" t="s">
        <v>1711</v>
      </c>
      <c r="H2996" s="5">
        <v>5</v>
      </c>
      <c r="I2996" s="5" t="s">
        <v>649</v>
      </c>
      <c r="J2996" s="5" t="s">
        <v>1791</v>
      </c>
      <c r="K2996" s="5">
        <v>259</v>
      </c>
      <c r="L2996" s="5"/>
      <c r="M2996" s="5" t="s">
        <v>1802</v>
      </c>
      <c r="N2996" s="5">
        <v>1139885</v>
      </c>
      <c r="O2996" s="5" t="s">
        <v>521</v>
      </c>
      <c r="P2996" s="11">
        <v>3</v>
      </c>
      <c r="Q2996" s="12">
        <v>119.89999999999999</v>
      </c>
      <c r="R2996" s="13">
        <f t="shared" si="46"/>
        <v>359.7</v>
      </c>
    </row>
    <row r="2997" spans="1:18" ht="51.6" customHeight="1">
      <c r="A2997" s="4" t="s">
        <v>2261</v>
      </c>
      <c r="B2997" s="5">
        <v>705</v>
      </c>
      <c r="C2997" s="5">
        <v>259</v>
      </c>
      <c r="D2997" s="5" t="s">
        <v>2263</v>
      </c>
      <c r="E2997" s="5" t="s">
        <v>1799</v>
      </c>
      <c r="F2997" s="5" t="s">
        <v>2275</v>
      </c>
      <c r="G2997" s="5" t="s">
        <v>1711</v>
      </c>
      <c r="H2997" s="5">
        <v>5</v>
      </c>
      <c r="I2997" s="5" t="s">
        <v>649</v>
      </c>
      <c r="J2997" s="5" t="s">
        <v>1791</v>
      </c>
      <c r="K2997" s="5">
        <v>259</v>
      </c>
      <c r="L2997" s="5"/>
      <c r="M2997" s="5" t="s">
        <v>1802</v>
      </c>
      <c r="N2997" s="5">
        <v>1139885</v>
      </c>
      <c r="O2997" s="5" t="s">
        <v>1008</v>
      </c>
      <c r="P2997" s="11">
        <v>5</v>
      </c>
      <c r="Q2997" s="12">
        <v>119.9</v>
      </c>
      <c r="R2997" s="13">
        <f t="shared" si="46"/>
        <v>599.5</v>
      </c>
    </row>
    <row r="2998" spans="1:18" ht="51.6" customHeight="1">
      <c r="A2998" s="4" t="s">
        <v>2261</v>
      </c>
      <c r="B2998" s="5">
        <v>705</v>
      </c>
      <c r="C2998" s="5">
        <v>259</v>
      </c>
      <c r="D2998" s="5" t="s">
        <v>2263</v>
      </c>
      <c r="E2998" s="5" t="s">
        <v>1799</v>
      </c>
      <c r="F2998" s="5" t="s">
        <v>2275</v>
      </c>
      <c r="G2998" s="5" t="s">
        <v>1711</v>
      </c>
      <c r="H2998" s="5">
        <v>5</v>
      </c>
      <c r="I2998" s="5" t="s">
        <v>649</v>
      </c>
      <c r="J2998" s="5" t="s">
        <v>1791</v>
      </c>
      <c r="K2998" s="5">
        <v>259</v>
      </c>
      <c r="L2998" s="5"/>
      <c r="M2998" s="5" t="s">
        <v>1312</v>
      </c>
      <c r="N2998" s="5">
        <v>1139886</v>
      </c>
      <c r="O2998" s="5" t="s">
        <v>521</v>
      </c>
      <c r="P2998" s="11">
        <v>2</v>
      </c>
      <c r="Q2998" s="12">
        <v>119.9</v>
      </c>
      <c r="R2998" s="13">
        <f t="shared" si="46"/>
        <v>239.8</v>
      </c>
    </row>
    <row r="2999" spans="1:18" ht="51.6" customHeight="1">
      <c r="A2999" s="4" t="s">
        <v>2261</v>
      </c>
      <c r="B2999" s="5">
        <v>705</v>
      </c>
      <c r="C2999" s="5">
        <v>259</v>
      </c>
      <c r="D2999" s="5" t="s">
        <v>2263</v>
      </c>
      <c r="E2999" s="5" t="s">
        <v>1799</v>
      </c>
      <c r="F2999" s="5" t="s">
        <v>2275</v>
      </c>
      <c r="G2999" s="5" t="s">
        <v>1711</v>
      </c>
      <c r="H2999" s="5">
        <v>5</v>
      </c>
      <c r="I2999" s="5" t="s">
        <v>649</v>
      </c>
      <c r="J2999" s="5" t="s">
        <v>1791</v>
      </c>
      <c r="K2999" s="5">
        <v>259</v>
      </c>
      <c r="L2999" s="5"/>
      <c r="M2999" s="5" t="s">
        <v>1803</v>
      </c>
      <c r="N2999" s="5">
        <v>1139887</v>
      </c>
      <c r="O2999" s="5" t="s">
        <v>521</v>
      </c>
      <c r="P2999" s="11">
        <v>1</v>
      </c>
      <c r="Q2999" s="12">
        <v>119.9</v>
      </c>
      <c r="R2999" s="13">
        <f t="shared" si="46"/>
        <v>119.9</v>
      </c>
    </row>
    <row r="3000" spans="1:18" ht="51.6" customHeight="1">
      <c r="A3000" s="4" t="s">
        <v>2261</v>
      </c>
      <c r="B3000" s="5">
        <v>705</v>
      </c>
      <c r="C3000" s="5">
        <v>259</v>
      </c>
      <c r="D3000" s="5" t="s">
        <v>2263</v>
      </c>
      <c r="E3000" s="5" t="s">
        <v>1799</v>
      </c>
      <c r="F3000" s="5" t="s">
        <v>2275</v>
      </c>
      <c r="G3000" s="5" t="s">
        <v>1711</v>
      </c>
      <c r="H3000" s="5">
        <v>5</v>
      </c>
      <c r="I3000" s="5" t="s">
        <v>649</v>
      </c>
      <c r="J3000" s="5" t="s">
        <v>1791</v>
      </c>
      <c r="K3000" s="5">
        <v>259</v>
      </c>
      <c r="L3000" s="5"/>
      <c r="M3000" s="5" t="s">
        <v>1803</v>
      </c>
      <c r="N3000" s="5">
        <v>1139887</v>
      </c>
      <c r="O3000" s="5" t="s">
        <v>1008</v>
      </c>
      <c r="P3000" s="11">
        <v>1</v>
      </c>
      <c r="Q3000" s="12">
        <v>119.9</v>
      </c>
      <c r="R3000" s="13">
        <f t="shared" si="46"/>
        <v>119.9</v>
      </c>
    </row>
    <row r="3001" spans="1:18" ht="51.6" customHeight="1">
      <c r="A3001" s="4" t="s">
        <v>2261</v>
      </c>
      <c r="B3001" s="5">
        <v>705</v>
      </c>
      <c r="C3001" s="5">
        <v>259</v>
      </c>
      <c r="D3001" s="5" t="s">
        <v>2263</v>
      </c>
      <c r="E3001" s="5" t="s">
        <v>1799</v>
      </c>
      <c r="F3001" s="5" t="s">
        <v>2275</v>
      </c>
      <c r="G3001" s="5" t="s">
        <v>1711</v>
      </c>
      <c r="H3001" s="5">
        <v>5</v>
      </c>
      <c r="I3001" s="5" t="s">
        <v>649</v>
      </c>
      <c r="J3001" s="5" t="s">
        <v>1791</v>
      </c>
      <c r="K3001" s="5">
        <v>259</v>
      </c>
      <c r="L3001" s="5"/>
      <c r="M3001" s="5" t="s">
        <v>17</v>
      </c>
      <c r="N3001" s="5">
        <v>1139888</v>
      </c>
      <c r="O3001" s="5" t="s">
        <v>279</v>
      </c>
      <c r="P3001" s="11">
        <v>7</v>
      </c>
      <c r="Q3001" s="12">
        <v>119.89999999999999</v>
      </c>
      <c r="R3001" s="13">
        <f t="shared" si="46"/>
        <v>839.3</v>
      </c>
    </row>
    <row r="3002" spans="1:18" ht="51.6" customHeight="1">
      <c r="A3002" s="4" t="s">
        <v>2261</v>
      </c>
      <c r="B3002" s="5">
        <v>705</v>
      </c>
      <c r="C3002" s="5">
        <v>259</v>
      </c>
      <c r="D3002" s="5" t="s">
        <v>2263</v>
      </c>
      <c r="E3002" s="5" t="s">
        <v>1799</v>
      </c>
      <c r="F3002" s="5" t="s">
        <v>2275</v>
      </c>
      <c r="G3002" s="5" t="s">
        <v>1711</v>
      </c>
      <c r="H3002" s="5">
        <v>5</v>
      </c>
      <c r="I3002" s="5" t="s">
        <v>649</v>
      </c>
      <c r="J3002" s="5" t="s">
        <v>1791</v>
      </c>
      <c r="K3002" s="5">
        <v>259</v>
      </c>
      <c r="L3002" s="5"/>
      <c r="M3002" s="5" t="s">
        <v>17</v>
      </c>
      <c r="N3002" s="5">
        <v>1139888</v>
      </c>
      <c r="O3002" s="5" t="s">
        <v>337</v>
      </c>
      <c r="P3002" s="11">
        <v>2</v>
      </c>
      <c r="Q3002" s="12">
        <v>119.9</v>
      </c>
      <c r="R3002" s="13">
        <f t="shared" si="46"/>
        <v>239.8</v>
      </c>
    </row>
    <row r="3003" spans="1:18" ht="51.6" customHeight="1">
      <c r="A3003" s="4" t="s">
        <v>2261</v>
      </c>
      <c r="B3003" s="5">
        <v>705</v>
      </c>
      <c r="C3003" s="5">
        <v>259</v>
      </c>
      <c r="D3003" s="5" t="s">
        <v>2263</v>
      </c>
      <c r="E3003" s="5" t="s">
        <v>1799</v>
      </c>
      <c r="F3003" s="5" t="s">
        <v>2275</v>
      </c>
      <c r="G3003" s="5" t="s">
        <v>1711</v>
      </c>
      <c r="H3003" s="5">
        <v>5</v>
      </c>
      <c r="I3003" s="5" t="s">
        <v>649</v>
      </c>
      <c r="J3003" s="5" t="s">
        <v>1791</v>
      </c>
      <c r="K3003" s="5">
        <v>259</v>
      </c>
      <c r="L3003" s="5"/>
      <c r="M3003" s="5" t="s">
        <v>17</v>
      </c>
      <c r="N3003" s="5">
        <v>1139888</v>
      </c>
      <c r="O3003" s="5" t="s">
        <v>521</v>
      </c>
      <c r="P3003" s="11">
        <v>4</v>
      </c>
      <c r="Q3003" s="12">
        <v>119.9</v>
      </c>
      <c r="R3003" s="13">
        <f t="shared" si="46"/>
        <v>479.6</v>
      </c>
    </row>
    <row r="3004" spans="1:18" ht="51.6" customHeight="1">
      <c r="A3004" s="4" t="s">
        <v>2261</v>
      </c>
      <c r="B3004" s="5">
        <v>705</v>
      </c>
      <c r="C3004" s="5">
        <v>259</v>
      </c>
      <c r="D3004" s="5" t="s">
        <v>2263</v>
      </c>
      <c r="E3004" s="5" t="s">
        <v>1799</v>
      </c>
      <c r="F3004" s="5" t="s">
        <v>2275</v>
      </c>
      <c r="G3004" s="5" t="s">
        <v>1711</v>
      </c>
      <c r="H3004" s="5">
        <v>5</v>
      </c>
      <c r="I3004" s="5" t="s">
        <v>649</v>
      </c>
      <c r="J3004" s="5" t="s">
        <v>1791</v>
      </c>
      <c r="K3004" s="5">
        <v>259</v>
      </c>
      <c r="L3004" s="5"/>
      <c r="M3004" s="5" t="s">
        <v>17</v>
      </c>
      <c r="N3004" s="5">
        <v>1139888</v>
      </c>
      <c r="O3004" s="5" t="s">
        <v>1008</v>
      </c>
      <c r="P3004" s="11">
        <v>2</v>
      </c>
      <c r="Q3004" s="12">
        <v>119.9</v>
      </c>
      <c r="R3004" s="13">
        <f t="shared" si="46"/>
        <v>239.8</v>
      </c>
    </row>
    <row r="3005" spans="1:18" ht="51.6" customHeight="1">
      <c r="A3005" s="4" t="s">
        <v>2261</v>
      </c>
      <c r="B3005" s="5">
        <v>705</v>
      </c>
      <c r="C3005" s="5">
        <v>259</v>
      </c>
      <c r="D3005" s="5" t="s">
        <v>2263</v>
      </c>
      <c r="E3005" s="5" t="s">
        <v>1804</v>
      </c>
      <c r="F3005" s="5" t="s">
        <v>2275</v>
      </c>
      <c r="G3005" s="5" t="s">
        <v>1711</v>
      </c>
      <c r="H3005" s="5">
        <v>5</v>
      </c>
      <c r="I3005" s="5" t="s">
        <v>649</v>
      </c>
      <c r="J3005" s="5" t="s">
        <v>1791</v>
      </c>
      <c r="K3005" s="5">
        <v>259</v>
      </c>
      <c r="L3005" s="5"/>
      <c r="M3005" s="5" t="s">
        <v>1259</v>
      </c>
      <c r="N3005" s="5">
        <v>1139889</v>
      </c>
      <c r="O3005" s="5" t="s">
        <v>521</v>
      </c>
      <c r="P3005" s="11">
        <v>1</v>
      </c>
      <c r="Q3005" s="12">
        <v>119.9</v>
      </c>
      <c r="R3005" s="13">
        <f t="shared" si="46"/>
        <v>119.9</v>
      </c>
    </row>
    <row r="3006" spans="1:18" ht="51.6" customHeight="1">
      <c r="A3006" s="4" t="s">
        <v>2261</v>
      </c>
      <c r="B3006" s="5">
        <v>705</v>
      </c>
      <c r="C3006" s="5">
        <v>259</v>
      </c>
      <c r="D3006" s="5" t="s">
        <v>2263</v>
      </c>
      <c r="E3006" s="5" t="s">
        <v>1804</v>
      </c>
      <c r="F3006" s="5" t="s">
        <v>2275</v>
      </c>
      <c r="G3006" s="5" t="s">
        <v>1711</v>
      </c>
      <c r="H3006" s="5">
        <v>5</v>
      </c>
      <c r="I3006" s="5" t="s">
        <v>649</v>
      </c>
      <c r="J3006" s="5" t="s">
        <v>1791</v>
      </c>
      <c r="K3006" s="5">
        <v>259</v>
      </c>
      <c r="L3006" s="5"/>
      <c r="M3006" s="5" t="s">
        <v>1312</v>
      </c>
      <c r="N3006" s="5">
        <v>1139891</v>
      </c>
      <c r="O3006" s="5" t="s">
        <v>278</v>
      </c>
      <c r="P3006" s="11">
        <v>1</v>
      </c>
      <c r="Q3006" s="12">
        <v>119.9</v>
      </c>
      <c r="R3006" s="13">
        <f t="shared" si="46"/>
        <v>119.9</v>
      </c>
    </row>
    <row r="3007" spans="1:18" ht="51.6" customHeight="1">
      <c r="A3007" s="4" t="s">
        <v>2261</v>
      </c>
      <c r="B3007" s="5">
        <v>705</v>
      </c>
      <c r="C3007" s="5">
        <v>259</v>
      </c>
      <c r="D3007" s="5" t="s">
        <v>2263</v>
      </c>
      <c r="E3007" s="5" t="s">
        <v>1804</v>
      </c>
      <c r="F3007" s="5" t="s">
        <v>2275</v>
      </c>
      <c r="G3007" s="5" t="s">
        <v>1711</v>
      </c>
      <c r="H3007" s="5">
        <v>5</v>
      </c>
      <c r="I3007" s="5" t="s">
        <v>649</v>
      </c>
      <c r="J3007" s="5" t="s">
        <v>1791</v>
      </c>
      <c r="K3007" s="5">
        <v>259</v>
      </c>
      <c r="L3007" s="5"/>
      <c r="M3007" s="5" t="s">
        <v>1312</v>
      </c>
      <c r="N3007" s="5">
        <v>1139891</v>
      </c>
      <c r="O3007" s="5" t="s">
        <v>337</v>
      </c>
      <c r="P3007" s="11">
        <v>3</v>
      </c>
      <c r="Q3007" s="12">
        <v>119.89999999999999</v>
      </c>
      <c r="R3007" s="13">
        <f t="shared" si="46"/>
        <v>359.7</v>
      </c>
    </row>
    <row r="3008" spans="1:18" ht="51.6" customHeight="1">
      <c r="A3008" s="4" t="s">
        <v>2261</v>
      </c>
      <c r="B3008" s="5">
        <v>705</v>
      </c>
      <c r="C3008" s="5">
        <v>259</v>
      </c>
      <c r="D3008" s="5" t="s">
        <v>2263</v>
      </c>
      <c r="E3008" s="5" t="s">
        <v>1804</v>
      </c>
      <c r="F3008" s="5" t="s">
        <v>2275</v>
      </c>
      <c r="G3008" s="5" t="s">
        <v>1711</v>
      </c>
      <c r="H3008" s="5">
        <v>5</v>
      </c>
      <c r="I3008" s="5" t="s">
        <v>649</v>
      </c>
      <c r="J3008" s="5" t="s">
        <v>1791</v>
      </c>
      <c r="K3008" s="5">
        <v>259</v>
      </c>
      <c r="L3008" s="5"/>
      <c r="M3008" s="5" t="s">
        <v>1312</v>
      </c>
      <c r="N3008" s="5">
        <v>1139891</v>
      </c>
      <c r="O3008" s="5" t="s">
        <v>521</v>
      </c>
      <c r="P3008" s="11">
        <v>2</v>
      </c>
      <c r="Q3008" s="12">
        <v>119.9</v>
      </c>
      <c r="R3008" s="13">
        <f t="shared" si="46"/>
        <v>239.8</v>
      </c>
    </row>
    <row r="3009" spans="1:18" ht="51.6" customHeight="1">
      <c r="A3009" s="4" t="s">
        <v>2261</v>
      </c>
      <c r="B3009" s="5">
        <v>705</v>
      </c>
      <c r="C3009" s="5">
        <v>259</v>
      </c>
      <c r="D3009" s="5" t="s">
        <v>2263</v>
      </c>
      <c r="E3009" s="5" t="s">
        <v>1804</v>
      </c>
      <c r="F3009" s="5" t="s">
        <v>2275</v>
      </c>
      <c r="G3009" s="5" t="s">
        <v>1711</v>
      </c>
      <c r="H3009" s="5">
        <v>5</v>
      </c>
      <c r="I3009" s="5" t="s">
        <v>649</v>
      </c>
      <c r="J3009" s="5" t="s">
        <v>1791</v>
      </c>
      <c r="K3009" s="5">
        <v>259</v>
      </c>
      <c r="L3009" s="5"/>
      <c r="M3009" s="5" t="s">
        <v>1312</v>
      </c>
      <c r="N3009" s="5">
        <v>1139891</v>
      </c>
      <c r="O3009" s="5" t="s">
        <v>1008</v>
      </c>
      <c r="P3009" s="11">
        <v>1</v>
      </c>
      <c r="Q3009" s="12">
        <v>119.9</v>
      </c>
      <c r="R3009" s="13">
        <f t="shared" si="46"/>
        <v>119.9</v>
      </c>
    </row>
    <row r="3010" spans="1:18" ht="51.6" customHeight="1">
      <c r="A3010" s="4" t="s">
        <v>2261</v>
      </c>
      <c r="B3010" s="5">
        <v>705</v>
      </c>
      <c r="C3010" s="5">
        <v>259</v>
      </c>
      <c r="D3010" s="5" t="s">
        <v>2263</v>
      </c>
      <c r="E3010" s="5" t="s">
        <v>1804</v>
      </c>
      <c r="F3010" s="5" t="s">
        <v>2275</v>
      </c>
      <c r="G3010" s="5" t="s">
        <v>1711</v>
      </c>
      <c r="H3010" s="5">
        <v>5</v>
      </c>
      <c r="I3010" s="5" t="s">
        <v>649</v>
      </c>
      <c r="J3010" s="5" t="s">
        <v>1791</v>
      </c>
      <c r="K3010" s="5">
        <v>259</v>
      </c>
      <c r="L3010" s="5"/>
      <c r="M3010" s="5" t="s">
        <v>17</v>
      </c>
      <c r="N3010" s="5">
        <v>1139892</v>
      </c>
      <c r="O3010" s="5" t="s">
        <v>235</v>
      </c>
      <c r="P3010" s="11">
        <v>1</v>
      </c>
      <c r="Q3010" s="12">
        <v>119.9</v>
      </c>
      <c r="R3010" s="13">
        <f t="shared" si="46"/>
        <v>119.9</v>
      </c>
    </row>
    <row r="3011" spans="1:18" ht="51.6" customHeight="1">
      <c r="A3011" s="4" t="s">
        <v>2261</v>
      </c>
      <c r="B3011" s="5">
        <v>705</v>
      </c>
      <c r="C3011" s="5">
        <v>259</v>
      </c>
      <c r="D3011" s="5" t="s">
        <v>2263</v>
      </c>
      <c r="E3011" s="5" t="s">
        <v>1804</v>
      </c>
      <c r="F3011" s="5" t="s">
        <v>2275</v>
      </c>
      <c r="G3011" s="5" t="s">
        <v>1711</v>
      </c>
      <c r="H3011" s="5">
        <v>5</v>
      </c>
      <c r="I3011" s="5" t="s">
        <v>649</v>
      </c>
      <c r="J3011" s="5" t="s">
        <v>1791</v>
      </c>
      <c r="K3011" s="5">
        <v>259</v>
      </c>
      <c r="L3011" s="5"/>
      <c r="M3011" s="5" t="s">
        <v>17</v>
      </c>
      <c r="N3011" s="5">
        <v>1139892</v>
      </c>
      <c r="O3011" s="5" t="s">
        <v>278</v>
      </c>
      <c r="P3011" s="11">
        <v>8</v>
      </c>
      <c r="Q3011" s="12">
        <v>119.9</v>
      </c>
      <c r="R3011" s="13">
        <f t="shared" si="46"/>
        <v>959.2</v>
      </c>
    </row>
    <row r="3012" spans="1:18" ht="51.6" customHeight="1">
      <c r="A3012" s="4" t="s">
        <v>2261</v>
      </c>
      <c r="B3012" s="5">
        <v>705</v>
      </c>
      <c r="C3012" s="5">
        <v>259</v>
      </c>
      <c r="D3012" s="5" t="s">
        <v>2263</v>
      </c>
      <c r="E3012" s="5" t="s">
        <v>1804</v>
      </c>
      <c r="F3012" s="5" t="s">
        <v>2275</v>
      </c>
      <c r="G3012" s="5" t="s">
        <v>1711</v>
      </c>
      <c r="H3012" s="5">
        <v>5</v>
      </c>
      <c r="I3012" s="5" t="s">
        <v>649</v>
      </c>
      <c r="J3012" s="5" t="s">
        <v>1791</v>
      </c>
      <c r="K3012" s="5">
        <v>259</v>
      </c>
      <c r="L3012" s="5"/>
      <c r="M3012" s="5" t="s">
        <v>17</v>
      </c>
      <c r="N3012" s="5">
        <v>1139892</v>
      </c>
      <c r="O3012" s="5" t="s">
        <v>279</v>
      </c>
      <c r="P3012" s="11">
        <v>16</v>
      </c>
      <c r="Q3012" s="12">
        <v>119.9</v>
      </c>
      <c r="R3012" s="13">
        <f t="shared" ref="R3012:R3075" si="47">+Q3012*P3012</f>
        <v>1918.4</v>
      </c>
    </row>
    <row r="3013" spans="1:18" ht="51.6" customHeight="1">
      <c r="A3013" s="4" t="s">
        <v>2261</v>
      </c>
      <c r="B3013" s="5">
        <v>705</v>
      </c>
      <c r="C3013" s="5">
        <v>259</v>
      </c>
      <c r="D3013" s="5" t="s">
        <v>2263</v>
      </c>
      <c r="E3013" s="5" t="s">
        <v>1804</v>
      </c>
      <c r="F3013" s="5" t="s">
        <v>2275</v>
      </c>
      <c r="G3013" s="5" t="s">
        <v>1711</v>
      </c>
      <c r="H3013" s="5">
        <v>5</v>
      </c>
      <c r="I3013" s="5" t="s">
        <v>649</v>
      </c>
      <c r="J3013" s="5" t="s">
        <v>1791</v>
      </c>
      <c r="K3013" s="5">
        <v>259</v>
      </c>
      <c r="L3013" s="5"/>
      <c r="M3013" s="5" t="s">
        <v>17</v>
      </c>
      <c r="N3013" s="5">
        <v>1139892</v>
      </c>
      <c r="O3013" s="5" t="s">
        <v>337</v>
      </c>
      <c r="P3013" s="11">
        <v>15</v>
      </c>
      <c r="Q3013" s="12">
        <v>119.9</v>
      </c>
      <c r="R3013" s="13">
        <f t="shared" si="47"/>
        <v>1798.5</v>
      </c>
    </row>
    <row r="3014" spans="1:18" ht="51.6" customHeight="1">
      <c r="A3014" s="4" t="s">
        <v>2261</v>
      </c>
      <c r="B3014" s="5">
        <v>705</v>
      </c>
      <c r="C3014" s="5">
        <v>259</v>
      </c>
      <c r="D3014" s="5" t="s">
        <v>2263</v>
      </c>
      <c r="E3014" s="5" t="s">
        <v>1804</v>
      </c>
      <c r="F3014" s="5" t="s">
        <v>2275</v>
      </c>
      <c r="G3014" s="5" t="s">
        <v>1711</v>
      </c>
      <c r="H3014" s="5">
        <v>5</v>
      </c>
      <c r="I3014" s="5" t="s">
        <v>649</v>
      </c>
      <c r="J3014" s="5" t="s">
        <v>1791</v>
      </c>
      <c r="K3014" s="5">
        <v>259</v>
      </c>
      <c r="L3014" s="5"/>
      <c r="M3014" s="5" t="s">
        <v>17</v>
      </c>
      <c r="N3014" s="5">
        <v>1139892</v>
      </c>
      <c r="O3014" s="5" t="s">
        <v>521</v>
      </c>
      <c r="P3014" s="11">
        <v>11</v>
      </c>
      <c r="Q3014" s="12">
        <v>119.9</v>
      </c>
      <c r="R3014" s="13">
        <f t="shared" si="47"/>
        <v>1318.9</v>
      </c>
    </row>
    <row r="3015" spans="1:18" ht="51.6" customHeight="1">
      <c r="A3015" s="4" t="s">
        <v>2261</v>
      </c>
      <c r="B3015" s="5">
        <v>705</v>
      </c>
      <c r="C3015" s="5">
        <v>259</v>
      </c>
      <c r="D3015" s="5" t="s">
        <v>2263</v>
      </c>
      <c r="E3015" s="5" t="s">
        <v>1804</v>
      </c>
      <c r="F3015" s="5" t="s">
        <v>2275</v>
      </c>
      <c r="G3015" s="5" t="s">
        <v>1711</v>
      </c>
      <c r="H3015" s="5">
        <v>5</v>
      </c>
      <c r="I3015" s="5" t="s">
        <v>649</v>
      </c>
      <c r="J3015" s="5" t="s">
        <v>1791</v>
      </c>
      <c r="K3015" s="5">
        <v>259</v>
      </c>
      <c r="L3015" s="5"/>
      <c r="M3015" s="5" t="s">
        <v>17</v>
      </c>
      <c r="N3015" s="5">
        <v>1139892</v>
      </c>
      <c r="O3015" s="5" t="s">
        <v>1008</v>
      </c>
      <c r="P3015" s="11">
        <v>2</v>
      </c>
      <c r="Q3015" s="12">
        <v>119.9</v>
      </c>
      <c r="R3015" s="13">
        <f t="shared" si="47"/>
        <v>239.8</v>
      </c>
    </row>
    <row r="3016" spans="1:18" ht="51.6" customHeight="1">
      <c r="A3016" s="4" t="s">
        <v>2261</v>
      </c>
      <c r="B3016" s="5">
        <v>705</v>
      </c>
      <c r="C3016" s="5">
        <v>259</v>
      </c>
      <c r="D3016" s="5" t="s">
        <v>2263</v>
      </c>
      <c r="E3016" s="5" t="s">
        <v>1805</v>
      </c>
      <c r="F3016" s="5" t="s">
        <v>2275</v>
      </c>
      <c r="G3016" s="5" t="s">
        <v>1711</v>
      </c>
      <c r="H3016" s="5">
        <v>5</v>
      </c>
      <c r="I3016" s="5" t="s">
        <v>649</v>
      </c>
      <c r="J3016" s="5" t="s">
        <v>1791</v>
      </c>
      <c r="K3016" s="5">
        <v>259</v>
      </c>
      <c r="L3016" s="5"/>
      <c r="M3016" s="5" t="s">
        <v>993</v>
      </c>
      <c r="N3016" s="5">
        <v>1139893</v>
      </c>
      <c r="O3016" s="5" t="s">
        <v>521</v>
      </c>
      <c r="P3016" s="11">
        <v>3</v>
      </c>
      <c r="Q3016" s="12">
        <v>129.9</v>
      </c>
      <c r="R3016" s="13">
        <f t="shared" si="47"/>
        <v>389.70000000000005</v>
      </c>
    </row>
    <row r="3017" spans="1:18" ht="51.6" customHeight="1">
      <c r="A3017" s="4" t="s">
        <v>2261</v>
      </c>
      <c r="B3017" s="5">
        <v>705</v>
      </c>
      <c r="C3017" s="5">
        <v>259</v>
      </c>
      <c r="D3017" s="5" t="s">
        <v>2263</v>
      </c>
      <c r="E3017" s="5" t="s">
        <v>1805</v>
      </c>
      <c r="F3017" s="5" t="s">
        <v>2275</v>
      </c>
      <c r="G3017" s="5" t="s">
        <v>1711</v>
      </c>
      <c r="H3017" s="5">
        <v>5</v>
      </c>
      <c r="I3017" s="5" t="s">
        <v>649</v>
      </c>
      <c r="J3017" s="5" t="s">
        <v>1791</v>
      </c>
      <c r="K3017" s="5">
        <v>259</v>
      </c>
      <c r="L3017" s="5"/>
      <c r="M3017" s="5" t="s">
        <v>1259</v>
      </c>
      <c r="N3017" s="5">
        <v>1139894</v>
      </c>
      <c r="O3017" s="5" t="s">
        <v>521</v>
      </c>
      <c r="P3017" s="11">
        <v>5</v>
      </c>
      <c r="Q3017" s="12">
        <v>129.9</v>
      </c>
      <c r="R3017" s="13">
        <f t="shared" si="47"/>
        <v>649.5</v>
      </c>
    </row>
    <row r="3018" spans="1:18" ht="51.6" customHeight="1">
      <c r="A3018" s="4" t="s">
        <v>2261</v>
      </c>
      <c r="B3018" s="5">
        <v>705</v>
      </c>
      <c r="C3018" s="5">
        <v>259</v>
      </c>
      <c r="D3018" s="5" t="s">
        <v>2263</v>
      </c>
      <c r="E3018" s="5" t="s">
        <v>1805</v>
      </c>
      <c r="F3018" s="5" t="s">
        <v>2275</v>
      </c>
      <c r="G3018" s="5" t="s">
        <v>1711</v>
      </c>
      <c r="H3018" s="5">
        <v>5</v>
      </c>
      <c r="I3018" s="5" t="s">
        <v>649</v>
      </c>
      <c r="J3018" s="5" t="s">
        <v>1791</v>
      </c>
      <c r="K3018" s="5">
        <v>259</v>
      </c>
      <c r="L3018" s="5"/>
      <c r="M3018" s="5" t="s">
        <v>1806</v>
      </c>
      <c r="N3018" s="5">
        <v>1139895</v>
      </c>
      <c r="O3018" s="5" t="s">
        <v>337</v>
      </c>
      <c r="P3018" s="11">
        <v>2</v>
      </c>
      <c r="Q3018" s="12">
        <v>129.9</v>
      </c>
      <c r="R3018" s="13">
        <f t="shared" si="47"/>
        <v>259.8</v>
      </c>
    </row>
    <row r="3019" spans="1:18" ht="51.6" customHeight="1">
      <c r="A3019" s="4" t="s">
        <v>2261</v>
      </c>
      <c r="B3019" s="5">
        <v>705</v>
      </c>
      <c r="C3019" s="5">
        <v>259</v>
      </c>
      <c r="D3019" s="5" t="s">
        <v>2263</v>
      </c>
      <c r="E3019" s="5" t="s">
        <v>1805</v>
      </c>
      <c r="F3019" s="5" t="s">
        <v>2275</v>
      </c>
      <c r="G3019" s="5" t="s">
        <v>1711</v>
      </c>
      <c r="H3019" s="5">
        <v>5</v>
      </c>
      <c r="I3019" s="5" t="s">
        <v>649</v>
      </c>
      <c r="J3019" s="5" t="s">
        <v>1791</v>
      </c>
      <c r="K3019" s="5">
        <v>259</v>
      </c>
      <c r="L3019" s="5"/>
      <c r="M3019" s="5" t="s">
        <v>1806</v>
      </c>
      <c r="N3019" s="5">
        <v>1139895</v>
      </c>
      <c r="O3019" s="5" t="s">
        <v>521</v>
      </c>
      <c r="P3019" s="11">
        <v>3</v>
      </c>
      <c r="Q3019" s="12">
        <v>129.9</v>
      </c>
      <c r="R3019" s="13">
        <f t="shared" si="47"/>
        <v>389.70000000000005</v>
      </c>
    </row>
    <row r="3020" spans="1:18" ht="51.6" customHeight="1">
      <c r="A3020" s="4" t="s">
        <v>2261</v>
      </c>
      <c r="B3020" s="5">
        <v>705</v>
      </c>
      <c r="C3020" s="5">
        <v>259</v>
      </c>
      <c r="D3020" s="5" t="s">
        <v>2263</v>
      </c>
      <c r="E3020" s="5" t="s">
        <v>1805</v>
      </c>
      <c r="F3020" s="5" t="s">
        <v>2275</v>
      </c>
      <c r="G3020" s="5" t="s">
        <v>1711</v>
      </c>
      <c r="H3020" s="5">
        <v>5</v>
      </c>
      <c r="I3020" s="5" t="s">
        <v>649</v>
      </c>
      <c r="J3020" s="5" t="s">
        <v>1791</v>
      </c>
      <c r="K3020" s="5">
        <v>259</v>
      </c>
      <c r="L3020" s="5"/>
      <c r="M3020" s="5" t="s">
        <v>1793</v>
      </c>
      <c r="N3020" s="5">
        <v>1139896</v>
      </c>
      <c r="O3020" s="5" t="s">
        <v>279</v>
      </c>
      <c r="P3020" s="11">
        <v>6</v>
      </c>
      <c r="Q3020" s="12">
        <v>129.9</v>
      </c>
      <c r="R3020" s="13">
        <f t="shared" si="47"/>
        <v>779.40000000000009</v>
      </c>
    </row>
    <row r="3021" spans="1:18" ht="51.6" customHeight="1">
      <c r="A3021" s="4" t="s">
        <v>2261</v>
      </c>
      <c r="B3021" s="5">
        <v>705</v>
      </c>
      <c r="C3021" s="5">
        <v>259</v>
      </c>
      <c r="D3021" s="5" t="s">
        <v>2263</v>
      </c>
      <c r="E3021" s="5" t="s">
        <v>1805</v>
      </c>
      <c r="F3021" s="5" t="s">
        <v>2275</v>
      </c>
      <c r="G3021" s="5" t="s">
        <v>1711</v>
      </c>
      <c r="H3021" s="5">
        <v>5</v>
      </c>
      <c r="I3021" s="5" t="s">
        <v>649</v>
      </c>
      <c r="J3021" s="5" t="s">
        <v>1791</v>
      </c>
      <c r="K3021" s="5">
        <v>259</v>
      </c>
      <c r="L3021" s="5"/>
      <c r="M3021" s="5" t="s">
        <v>1793</v>
      </c>
      <c r="N3021" s="5">
        <v>1139896</v>
      </c>
      <c r="O3021" s="5" t="s">
        <v>337</v>
      </c>
      <c r="P3021" s="11">
        <v>10</v>
      </c>
      <c r="Q3021" s="12">
        <v>129.9</v>
      </c>
      <c r="R3021" s="13">
        <f t="shared" si="47"/>
        <v>1299</v>
      </c>
    </row>
    <row r="3022" spans="1:18" ht="51.6" customHeight="1">
      <c r="A3022" s="4" t="s">
        <v>2261</v>
      </c>
      <c r="B3022" s="5">
        <v>705</v>
      </c>
      <c r="C3022" s="5">
        <v>259</v>
      </c>
      <c r="D3022" s="5" t="s">
        <v>2263</v>
      </c>
      <c r="E3022" s="5" t="s">
        <v>1805</v>
      </c>
      <c r="F3022" s="5" t="s">
        <v>2275</v>
      </c>
      <c r="G3022" s="5" t="s">
        <v>1711</v>
      </c>
      <c r="H3022" s="5">
        <v>5</v>
      </c>
      <c r="I3022" s="5" t="s">
        <v>649</v>
      </c>
      <c r="J3022" s="5" t="s">
        <v>1791</v>
      </c>
      <c r="K3022" s="5">
        <v>259</v>
      </c>
      <c r="L3022" s="5"/>
      <c r="M3022" s="5" t="s">
        <v>1793</v>
      </c>
      <c r="N3022" s="5">
        <v>1139896</v>
      </c>
      <c r="O3022" s="5" t="s">
        <v>521</v>
      </c>
      <c r="P3022" s="11">
        <v>11</v>
      </c>
      <c r="Q3022" s="12">
        <v>129.9</v>
      </c>
      <c r="R3022" s="13">
        <f t="shared" si="47"/>
        <v>1428.9</v>
      </c>
    </row>
    <row r="3023" spans="1:18" ht="51.6" customHeight="1">
      <c r="A3023" s="4" t="s">
        <v>2261</v>
      </c>
      <c r="B3023" s="5">
        <v>705</v>
      </c>
      <c r="C3023" s="5">
        <v>259</v>
      </c>
      <c r="D3023" s="5" t="s">
        <v>2263</v>
      </c>
      <c r="E3023" s="5" t="s">
        <v>1805</v>
      </c>
      <c r="F3023" s="5" t="s">
        <v>2275</v>
      </c>
      <c r="G3023" s="5" t="s">
        <v>1711</v>
      </c>
      <c r="H3023" s="5">
        <v>5</v>
      </c>
      <c r="I3023" s="5" t="s">
        <v>649</v>
      </c>
      <c r="J3023" s="5" t="s">
        <v>1791</v>
      </c>
      <c r="K3023" s="5">
        <v>259</v>
      </c>
      <c r="L3023" s="5"/>
      <c r="M3023" s="5" t="s">
        <v>1312</v>
      </c>
      <c r="N3023" s="5">
        <v>1139897</v>
      </c>
      <c r="O3023" s="5" t="s">
        <v>279</v>
      </c>
      <c r="P3023" s="11">
        <v>1</v>
      </c>
      <c r="Q3023" s="12">
        <v>129.9</v>
      </c>
      <c r="R3023" s="13">
        <f t="shared" si="47"/>
        <v>129.9</v>
      </c>
    </row>
    <row r="3024" spans="1:18" ht="51.6" customHeight="1">
      <c r="A3024" s="4" t="s">
        <v>2261</v>
      </c>
      <c r="B3024" s="5">
        <v>705</v>
      </c>
      <c r="C3024" s="5">
        <v>259</v>
      </c>
      <c r="D3024" s="5" t="s">
        <v>2263</v>
      </c>
      <c r="E3024" s="5" t="s">
        <v>1805</v>
      </c>
      <c r="F3024" s="5" t="s">
        <v>2275</v>
      </c>
      <c r="G3024" s="5" t="s">
        <v>1711</v>
      </c>
      <c r="H3024" s="5">
        <v>5</v>
      </c>
      <c r="I3024" s="5" t="s">
        <v>649</v>
      </c>
      <c r="J3024" s="5" t="s">
        <v>1791</v>
      </c>
      <c r="K3024" s="5">
        <v>259</v>
      </c>
      <c r="L3024" s="5"/>
      <c r="M3024" s="5" t="s">
        <v>1312</v>
      </c>
      <c r="N3024" s="5">
        <v>1139897</v>
      </c>
      <c r="O3024" s="5" t="s">
        <v>337</v>
      </c>
      <c r="P3024" s="11">
        <v>1</v>
      </c>
      <c r="Q3024" s="12">
        <v>129.9</v>
      </c>
      <c r="R3024" s="13">
        <f t="shared" si="47"/>
        <v>129.9</v>
      </c>
    </row>
    <row r="3025" spans="1:18" ht="51.6" customHeight="1">
      <c r="A3025" s="4" t="s">
        <v>2261</v>
      </c>
      <c r="B3025" s="5">
        <v>705</v>
      </c>
      <c r="C3025" s="5">
        <v>259</v>
      </c>
      <c r="D3025" s="5" t="s">
        <v>2263</v>
      </c>
      <c r="E3025" s="5" t="s">
        <v>1805</v>
      </c>
      <c r="F3025" s="5" t="s">
        <v>2275</v>
      </c>
      <c r="G3025" s="5" t="s">
        <v>1711</v>
      </c>
      <c r="H3025" s="5">
        <v>5</v>
      </c>
      <c r="I3025" s="5" t="s">
        <v>649</v>
      </c>
      <c r="J3025" s="5" t="s">
        <v>1791</v>
      </c>
      <c r="K3025" s="5">
        <v>259</v>
      </c>
      <c r="L3025" s="5"/>
      <c r="M3025" s="5" t="s">
        <v>1312</v>
      </c>
      <c r="N3025" s="5">
        <v>1139897</v>
      </c>
      <c r="O3025" s="5" t="s">
        <v>521</v>
      </c>
      <c r="P3025" s="11">
        <v>3</v>
      </c>
      <c r="Q3025" s="12">
        <v>129.9</v>
      </c>
      <c r="R3025" s="13">
        <f t="shared" si="47"/>
        <v>389.70000000000005</v>
      </c>
    </row>
    <row r="3026" spans="1:18" ht="51.6" customHeight="1">
      <c r="A3026" s="4" t="s">
        <v>2261</v>
      </c>
      <c r="B3026" s="5">
        <v>705</v>
      </c>
      <c r="C3026" s="5">
        <v>259</v>
      </c>
      <c r="D3026" s="5" t="s">
        <v>2263</v>
      </c>
      <c r="E3026" s="5" t="s">
        <v>1805</v>
      </c>
      <c r="F3026" s="5" t="s">
        <v>2275</v>
      </c>
      <c r="G3026" s="5" t="s">
        <v>1711</v>
      </c>
      <c r="H3026" s="5">
        <v>5</v>
      </c>
      <c r="I3026" s="5" t="s">
        <v>649</v>
      </c>
      <c r="J3026" s="5" t="s">
        <v>1791</v>
      </c>
      <c r="K3026" s="5">
        <v>259</v>
      </c>
      <c r="L3026" s="5"/>
      <c r="M3026" s="5" t="s">
        <v>17</v>
      </c>
      <c r="N3026" s="5">
        <v>1139898</v>
      </c>
      <c r="O3026" s="5" t="s">
        <v>279</v>
      </c>
      <c r="P3026" s="11">
        <v>3</v>
      </c>
      <c r="Q3026" s="12">
        <v>129.9</v>
      </c>
      <c r="R3026" s="13">
        <f t="shared" si="47"/>
        <v>389.70000000000005</v>
      </c>
    </row>
    <row r="3027" spans="1:18" ht="51.6" customHeight="1">
      <c r="A3027" s="4" t="s">
        <v>2261</v>
      </c>
      <c r="B3027" s="5">
        <v>705</v>
      </c>
      <c r="C3027" s="5">
        <v>259</v>
      </c>
      <c r="D3027" s="5" t="s">
        <v>2263</v>
      </c>
      <c r="E3027" s="5" t="s">
        <v>1805</v>
      </c>
      <c r="F3027" s="5" t="s">
        <v>2275</v>
      </c>
      <c r="G3027" s="5" t="s">
        <v>1711</v>
      </c>
      <c r="H3027" s="5">
        <v>5</v>
      </c>
      <c r="I3027" s="5" t="s">
        <v>649</v>
      </c>
      <c r="J3027" s="5" t="s">
        <v>1791</v>
      </c>
      <c r="K3027" s="5">
        <v>259</v>
      </c>
      <c r="L3027" s="5"/>
      <c r="M3027" s="5" t="s">
        <v>17</v>
      </c>
      <c r="N3027" s="5">
        <v>1139898</v>
      </c>
      <c r="O3027" s="5" t="s">
        <v>337</v>
      </c>
      <c r="P3027" s="11">
        <v>5</v>
      </c>
      <c r="Q3027" s="12">
        <v>129.9</v>
      </c>
      <c r="R3027" s="13">
        <f t="shared" si="47"/>
        <v>649.5</v>
      </c>
    </row>
    <row r="3028" spans="1:18" ht="51.6" customHeight="1">
      <c r="A3028" s="4" t="s">
        <v>2261</v>
      </c>
      <c r="B3028" s="5">
        <v>705</v>
      </c>
      <c r="C3028" s="5">
        <v>259</v>
      </c>
      <c r="D3028" s="5" t="s">
        <v>2263</v>
      </c>
      <c r="E3028" s="5" t="s">
        <v>1805</v>
      </c>
      <c r="F3028" s="5" t="s">
        <v>2275</v>
      </c>
      <c r="G3028" s="5" t="s">
        <v>1711</v>
      </c>
      <c r="H3028" s="5">
        <v>5</v>
      </c>
      <c r="I3028" s="5" t="s">
        <v>649</v>
      </c>
      <c r="J3028" s="5" t="s">
        <v>1791</v>
      </c>
      <c r="K3028" s="5">
        <v>259</v>
      </c>
      <c r="L3028" s="5"/>
      <c r="M3028" s="5" t="s">
        <v>17</v>
      </c>
      <c r="N3028" s="5">
        <v>1139898</v>
      </c>
      <c r="O3028" s="5" t="s">
        <v>521</v>
      </c>
      <c r="P3028" s="11">
        <v>11</v>
      </c>
      <c r="Q3028" s="12">
        <v>129.9</v>
      </c>
      <c r="R3028" s="13">
        <f t="shared" si="47"/>
        <v>1428.9</v>
      </c>
    </row>
    <row r="3029" spans="1:18" ht="51.6" customHeight="1">
      <c r="A3029" s="4" t="s">
        <v>2261</v>
      </c>
      <c r="B3029" s="5">
        <v>705</v>
      </c>
      <c r="C3029" s="5">
        <v>259</v>
      </c>
      <c r="D3029" s="5" t="s">
        <v>2263</v>
      </c>
      <c r="E3029" s="5" t="s">
        <v>1807</v>
      </c>
      <c r="F3029" s="5" t="s">
        <v>2275</v>
      </c>
      <c r="G3029" s="5" t="s">
        <v>1711</v>
      </c>
      <c r="H3029" s="5">
        <v>5</v>
      </c>
      <c r="I3029" s="5" t="s">
        <v>649</v>
      </c>
      <c r="J3029" s="5" t="s">
        <v>1791</v>
      </c>
      <c r="K3029" s="5">
        <v>259</v>
      </c>
      <c r="L3029" s="5"/>
      <c r="M3029" s="5" t="s">
        <v>1793</v>
      </c>
      <c r="N3029" s="5">
        <v>1139900</v>
      </c>
      <c r="O3029" s="5" t="s">
        <v>278</v>
      </c>
      <c r="P3029" s="11">
        <v>1</v>
      </c>
      <c r="Q3029" s="12">
        <v>139.9</v>
      </c>
      <c r="R3029" s="13">
        <f t="shared" si="47"/>
        <v>139.9</v>
      </c>
    </row>
    <row r="3030" spans="1:18" ht="51.6" customHeight="1">
      <c r="A3030" s="4" t="s">
        <v>2261</v>
      </c>
      <c r="B3030" s="5">
        <v>705</v>
      </c>
      <c r="C3030" s="5">
        <v>259</v>
      </c>
      <c r="D3030" s="5" t="s">
        <v>2263</v>
      </c>
      <c r="E3030" s="5" t="s">
        <v>1807</v>
      </c>
      <c r="F3030" s="5" t="s">
        <v>2275</v>
      </c>
      <c r="G3030" s="5" t="s">
        <v>1711</v>
      </c>
      <c r="H3030" s="5">
        <v>5</v>
      </c>
      <c r="I3030" s="5" t="s">
        <v>649</v>
      </c>
      <c r="J3030" s="5" t="s">
        <v>1791</v>
      </c>
      <c r="K3030" s="5">
        <v>259</v>
      </c>
      <c r="L3030" s="5"/>
      <c r="M3030" s="5" t="s">
        <v>1793</v>
      </c>
      <c r="N3030" s="5">
        <v>1139900</v>
      </c>
      <c r="O3030" s="5" t="s">
        <v>337</v>
      </c>
      <c r="P3030" s="11">
        <v>5</v>
      </c>
      <c r="Q3030" s="12">
        <v>139.9</v>
      </c>
      <c r="R3030" s="13">
        <f t="shared" si="47"/>
        <v>699.5</v>
      </c>
    </row>
    <row r="3031" spans="1:18" ht="51.6" customHeight="1">
      <c r="A3031" s="4" t="s">
        <v>2261</v>
      </c>
      <c r="B3031" s="5">
        <v>705</v>
      </c>
      <c r="C3031" s="5">
        <v>259</v>
      </c>
      <c r="D3031" s="5" t="s">
        <v>2263</v>
      </c>
      <c r="E3031" s="5" t="s">
        <v>1807</v>
      </c>
      <c r="F3031" s="5" t="s">
        <v>2275</v>
      </c>
      <c r="G3031" s="5" t="s">
        <v>1711</v>
      </c>
      <c r="H3031" s="5">
        <v>5</v>
      </c>
      <c r="I3031" s="5" t="s">
        <v>649</v>
      </c>
      <c r="J3031" s="5" t="s">
        <v>1791</v>
      </c>
      <c r="K3031" s="5">
        <v>259</v>
      </c>
      <c r="L3031" s="5"/>
      <c r="M3031" s="5" t="s">
        <v>1793</v>
      </c>
      <c r="N3031" s="5">
        <v>1139900</v>
      </c>
      <c r="O3031" s="5" t="s">
        <v>521</v>
      </c>
      <c r="P3031" s="11">
        <v>7</v>
      </c>
      <c r="Q3031" s="12">
        <v>139.9</v>
      </c>
      <c r="R3031" s="13">
        <f t="shared" si="47"/>
        <v>979.30000000000007</v>
      </c>
    </row>
    <row r="3032" spans="1:18" ht="51.6" customHeight="1">
      <c r="A3032" s="4" t="s">
        <v>2261</v>
      </c>
      <c r="B3032" s="5">
        <v>705</v>
      </c>
      <c r="C3032" s="5">
        <v>259</v>
      </c>
      <c r="D3032" s="5" t="s">
        <v>2263</v>
      </c>
      <c r="E3032" s="5" t="s">
        <v>1807</v>
      </c>
      <c r="F3032" s="5" t="s">
        <v>2275</v>
      </c>
      <c r="G3032" s="5" t="s">
        <v>1711</v>
      </c>
      <c r="H3032" s="5">
        <v>5</v>
      </c>
      <c r="I3032" s="5" t="s">
        <v>649</v>
      </c>
      <c r="J3032" s="5" t="s">
        <v>1791</v>
      </c>
      <c r="K3032" s="5">
        <v>259</v>
      </c>
      <c r="L3032" s="5"/>
      <c r="M3032" s="5" t="s">
        <v>1312</v>
      </c>
      <c r="N3032" s="5">
        <v>1139901</v>
      </c>
      <c r="O3032" s="5" t="s">
        <v>337</v>
      </c>
      <c r="P3032" s="11">
        <v>1</v>
      </c>
      <c r="Q3032" s="12">
        <v>139.9</v>
      </c>
      <c r="R3032" s="13">
        <f t="shared" si="47"/>
        <v>139.9</v>
      </c>
    </row>
    <row r="3033" spans="1:18" ht="51.6" customHeight="1">
      <c r="A3033" s="4" t="s">
        <v>2261</v>
      </c>
      <c r="B3033" s="5">
        <v>705</v>
      </c>
      <c r="C3033" s="5">
        <v>259</v>
      </c>
      <c r="D3033" s="5" t="s">
        <v>2263</v>
      </c>
      <c r="E3033" s="5" t="s">
        <v>1807</v>
      </c>
      <c r="F3033" s="5" t="s">
        <v>2275</v>
      </c>
      <c r="G3033" s="5" t="s">
        <v>1711</v>
      </c>
      <c r="H3033" s="5">
        <v>5</v>
      </c>
      <c r="I3033" s="5" t="s">
        <v>649</v>
      </c>
      <c r="J3033" s="5" t="s">
        <v>1791</v>
      </c>
      <c r="K3033" s="5">
        <v>259</v>
      </c>
      <c r="L3033" s="5"/>
      <c r="M3033" s="5" t="s">
        <v>1312</v>
      </c>
      <c r="N3033" s="5">
        <v>1139901</v>
      </c>
      <c r="O3033" s="5" t="s">
        <v>521</v>
      </c>
      <c r="P3033" s="11">
        <v>3</v>
      </c>
      <c r="Q3033" s="12">
        <v>139.9</v>
      </c>
      <c r="R3033" s="13">
        <f t="shared" si="47"/>
        <v>419.70000000000005</v>
      </c>
    </row>
    <row r="3034" spans="1:18" ht="51.6" customHeight="1">
      <c r="A3034" s="4" t="s">
        <v>2261</v>
      </c>
      <c r="B3034" s="5">
        <v>705</v>
      </c>
      <c r="C3034" s="5">
        <v>259</v>
      </c>
      <c r="D3034" s="5" t="s">
        <v>2263</v>
      </c>
      <c r="E3034" s="5" t="s">
        <v>1807</v>
      </c>
      <c r="F3034" s="5" t="s">
        <v>2275</v>
      </c>
      <c r="G3034" s="5" t="s">
        <v>1711</v>
      </c>
      <c r="H3034" s="5">
        <v>5</v>
      </c>
      <c r="I3034" s="5" t="s">
        <v>649</v>
      </c>
      <c r="J3034" s="5" t="s">
        <v>1791</v>
      </c>
      <c r="K3034" s="5">
        <v>259</v>
      </c>
      <c r="L3034" s="5"/>
      <c r="M3034" s="5" t="s">
        <v>17</v>
      </c>
      <c r="N3034" s="5">
        <v>1139902</v>
      </c>
      <c r="O3034" s="5" t="s">
        <v>337</v>
      </c>
      <c r="P3034" s="11">
        <v>1</v>
      </c>
      <c r="Q3034" s="12">
        <v>139.9</v>
      </c>
      <c r="R3034" s="13">
        <f t="shared" si="47"/>
        <v>139.9</v>
      </c>
    </row>
    <row r="3035" spans="1:18" ht="51.6" customHeight="1">
      <c r="A3035" s="4" t="s">
        <v>2261</v>
      </c>
      <c r="B3035" s="5">
        <v>705</v>
      </c>
      <c r="C3035" s="5">
        <v>259</v>
      </c>
      <c r="D3035" s="5" t="s">
        <v>2263</v>
      </c>
      <c r="E3035" s="5" t="s">
        <v>1807</v>
      </c>
      <c r="F3035" s="5" t="s">
        <v>2275</v>
      </c>
      <c r="G3035" s="5" t="s">
        <v>1711</v>
      </c>
      <c r="H3035" s="5">
        <v>5</v>
      </c>
      <c r="I3035" s="5" t="s">
        <v>649</v>
      </c>
      <c r="J3035" s="5" t="s">
        <v>1791</v>
      </c>
      <c r="K3035" s="5">
        <v>259</v>
      </c>
      <c r="L3035" s="5"/>
      <c r="M3035" s="5" t="s">
        <v>17</v>
      </c>
      <c r="N3035" s="5">
        <v>1139902</v>
      </c>
      <c r="O3035" s="5" t="s">
        <v>521</v>
      </c>
      <c r="P3035" s="11">
        <v>1</v>
      </c>
      <c r="Q3035" s="12">
        <v>139.9</v>
      </c>
      <c r="R3035" s="13">
        <f t="shared" si="47"/>
        <v>139.9</v>
      </c>
    </row>
    <row r="3036" spans="1:18" ht="51.6" customHeight="1">
      <c r="A3036" s="4" t="s">
        <v>2261</v>
      </c>
      <c r="B3036" s="5">
        <v>705</v>
      </c>
      <c r="C3036" s="5">
        <v>259</v>
      </c>
      <c r="D3036" s="5" t="s">
        <v>2263</v>
      </c>
      <c r="E3036" s="5" t="s">
        <v>1808</v>
      </c>
      <c r="F3036" s="5" t="s">
        <v>2275</v>
      </c>
      <c r="G3036" s="5" t="s">
        <v>1711</v>
      </c>
      <c r="H3036" s="5">
        <v>5</v>
      </c>
      <c r="I3036" s="5" t="s">
        <v>649</v>
      </c>
      <c r="J3036" s="5" t="s">
        <v>1791</v>
      </c>
      <c r="K3036" s="5">
        <v>259</v>
      </c>
      <c r="L3036" s="5"/>
      <c r="M3036" s="5" t="s">
        <v>1259</v>
      </c>
      <c r="N3036" s="5">
        <v>1139909</v>
      </c>
      <c r="O3036" s="5" t="s">
        <v>521</v>
      </c>
      <c r="P3036" s="11">
        <v>1</v>
      </c>
      <c r="Q3036" s="12">
        <v>99.9</v>
      </c>
      <c r="R3036" s="13">
        <f t="shared" si="47"/>
        <v>99.9</v>
      </c>
    </row>
    <row r="3037" spans="1:18" ht="51.6" customHeight="1">
      <c r="A3037" s="4" t="s">
        <v>2261</v>
      </c>
      <c r="B3037" s="5">
        <v>705</v>
      </c>
      <c r="C3037" s="5">
        <v>259</v>
      </c>
      <c r="D3037" s="5" t="s">
        <v>2263</v>
      </c>
      <c r="E3037" s="5" t="s">
        <v>1808</v>
      </c>
      <c r="F3037" s="5" t="s">
        <v>2275</v>
      </c>
      <c r="G3037" s="5" t="s">
        <v>1711</v>
      </c>
      <c r="H3037" s="5">
        <v>5</v>
      </c>
      <c r="I3037" s="5" t="s">
        <v>649</v>
      </c>
      <c r="J3037" s="5" t="s">
        <v>1791</v>
      </c>
      <c r="K3037" s="5">
        <v>259</v>
      </c>
      <c r="L3037" s="5"/>
      <c r="M3037" s="5" t="s">
        <v>1723</v>
      </c>
      <c r="N3037" s="5">
        <v>1139910</v>
      </c>
      <c r="O3037" s="5" t="s">
        <v>337</v>
      </c>
      <c r="P3037" s="11">
        <v>8</v>
      </c>
      <c r="Q3037" s="12">
        <v>99.9</v>
      </c>
      <c r="R3037" s="13">
        <f t="shared" si="47"/>
        <v>799.2</v>
      </c>
    </row>
    <row r="3038" spans="1:18" ht="51.6" customHeight="1">
      <c r="A3038" s="4" t="s">
        <v>2261</v>
      </c>
      <c r="B3038" s="5">
        <v>705</v>
      </c>
      <c r="C3038" s="5">
        <v>259</v>
      </c>
      <c r="D3038" s="5" t="s">
        <v>2263</v>
      </c>
      <c r="E3038" s="5" t="s">
        <v>1808</v>
      </c>
      <c r="F3038" s="5" t="s">
        <v>2275</v>
      </c>
      <c r="G3038" s="5" t="s">
        <v>1711</v>
      </c>
      <c r="H3038" s="5">
        <v>5</v>
      </c>
      <c r="I3038" s="5" t="s">
        <v>649</v>
      </c>
      <c r="J3038" s="5" t="s">
        <v>1791</v>
      </c>
      <c r="K3038" s="5">
        <v>259</v>
      </c>
      <c r="L3038" s="5"/>
      <c r="M3038" s="5" t="s">
        <v>1723</v>
      </c>
      <c r="N3038" s="5">
        <v>1139910</v>
      </c>
      <c r="O3038" s="5" t="s">
        <v>521</v>
      </c>
      <c r="P3038" s="11">
        <v>4</v>
      </c>
      <c r="Q3038" s="12">
        <v>99.9</v>
      </c>
      <c r="R3038" s="13">
        <f t="shared" si="47"/>
        <v>399.6</v>
      </c>
    </row>
    <row r="3039" spans="1:18" ht="51.6" customHeight="1">
      <c r="A3039" s="4" t="s">
        <v>2261</v>
      </c>
      <c r="B3039" s="5">
        <v>705</v>
      </c>
      <c r="C3039" s="5">
        <v>259</v>
      </c>
      <c r="D3039" s="5" t="s">
        <v>2263</v>
      </c>
      <c r="E3039" s="5" t="s">
        <v>1808</v>
      </c>
      <c r="F3039" s="5" t="s">
        <v>2275</v>
      </c>
      <c r="G3039" s="5" t="s">
        <v>1711</v>
      </c>
      <c r="H3039" s="5">
        <v>5</v>
      </c>
      <c r="I3039" s="5" t="s">
        <v>649</v>
      </c>
      <c r="J3039" s="5" t="s">
        <v>1791</v>
      </c>
      <c r="K3039" s="5">
        <v>259</v>
      </c>
      <c r="L3039" s="5"/>
      <c r="M3039" s="5" t="s">
        <v>1723</v>
      </c>
      <c r="N3039" s="5">
        <v>1139910</v>
      </c>
      <c r="O3039" s="5" t="s">
        <v>1008</v>
      </c>
      <c r="P3039" s="11">
        <v>1</v>
      </c>
      <c r="Q3039" s="12">
        <v>99.9</v>
      </c>
      <c r="R3039" s="13">
        <f t="shared" si="47"/>
        <v>99.9</v>
      </c>
    </row>
    <row r="3040" spans="1:18" ht="51.6" customHeight="1">
      <c r="A3040" s="4" t="s">
        <v>2261</v>
      </c>
      <c r="B3040" s="5">
        <v>705</v>
      </c>
      <c r="C3040" s="5">
        <v>259</v>
      </c>
      <c r="D3040" s="5" t="s">
        <v>2263</v>
      </c>
      <c r="E3040" s="5" t="s">
        <v>1809</v>
      </c>
      <c r="F3040" s="5" t="s">
        <v>2275</v>
      </c>
      <c r="G3040" s="5" t="s">
        <v>1711</v>
      </c>
      <c r="H3040" s="5">
        <v>5</v>
      </c>
      <c r="I3040" s="5" t="s">
        <v>649</v>
      </c>
      <c r="J3040" s="5" t="s">
        <v>1791</v>
      </c>
      <c r="K3040" s="5">
        <v>259</v>
      </c>
      <c r="L3040" s="5"/>
      <c r="M3040" s="5" t="s">
        <v>1259</v>
      </c>
      <c r="N3040" s="5">
        <v>1139914</v>
      </c>
      <c r="O3040" s="5" t="s">
        <v>337</v>
      </c>
      <c r="P3040" s="11">
        <v>1</v>
      </c>
      <c r="Q3040" s="12">
        <v>139.9</v>
      </c>
      <c r="R3040" s="13">
        <f t="shared" si="47"/>
        <v>139.9</v>
      </c>
    </row>
    <row r="3041" spans="1:18" ht="51.6" customHeight="1">
      <c r="A3041" s="4" t="s">
        <v>2261</v>
      </c>
      <c r="B3041" s="5">
        <v>705</v>
      </c>
      <c r="C3041" s="5">
        <v>259</v>
      </c>
      <c r="D3041" s="5" t="s">
        <v>2263</v>
      </c>
      <c r="E3041" s="5" t="s">
        <v>1809</v>
      </c>
      <c r="F3041" s="5" t="s">
        <v>2275</v>
      </c>
      <c r="G3041" s="5" t="s">
        <v>1711</v>
      </c>
      <c r="H3041" s="5">
        <v>5</v>
      </c>
      <c r="I3041" s="5" t="s">
        <v>649</v>
      </c>
      <c r="J3041" s="5" t="s">
        <v>1791</v>
      </c>
      <c r="K3041" s="5">
        <v>259</v>
      </c>
      <c r="L3041" s="5"/>
      <c r="M3041" s="5" t="s">
        <v>1439</v>
      </c>
      <c r="N3041" s="5">
        <v>1139915</v>
      </c>
      <c r="O3041" s="5" t="s">
        <v>337</v>
      </c>
      <c r="P3041" s="11">
        <v>1</v>
      </c>
      <c r="Q3041" s="12">
        <v>139.9</v>
      </c>
      <c r="R3041" s="13">
        <f t="shared" si="47"/>
        <v>139.9</v>
      </c>
    </row>
    <row r="3042" spans="1:18" ht="51.6" customHeight="1">
      <c r="A3042" s="4" t="s">
        <v>2261</v>
      </c>
      <c r="B3042" s="5">
        <v>705</v>
      </c>
      <c r="C3042" s="5">
        <v>259</v>
      </c>
      <c r="D3042" s="5" t="s">
        <v>2263</v>
      </c>
      <c r="E3042" s="5" t="s">
        <v>1809</v>
      </c>
      <c r="F3042" s="5" t="s">
        <v>2275</v>
      </c>
      <c r="G3042" s="5" t="s">
        <v>1711</v>
      </c>
      <c r="H3042" s="5">
        <v>5</v>
      </c>
      <c r="I3042" s="5" t="s">
        <v>649</v>
      </c>
      <c r="J3042" s="5" t="s">
        <v>1791</v>
      </c>
      <c r="K3042" s="5">
        <v>259</v>
      </c>
      <c r="L3042" s="5"/>
      <c r="M3042" s="5" t="s">
        <v>1810</v>
      </c>
      <c r="N3042" s="5">
        <v>1139916</v>
      </c>
      <c r="O3042" s="5" t="s">
        <v>521</v>
      </c>
      <c r="P3042" s="11">
        <v>3</v>
      </c>
      <c r="Q3042" s="12">
        <v>139.9</v>
      </c>
      <c r="R3042" s="13">
        <f t="shared" si="47"/>
        <v>419.70000000000005</v>
      </c>
    </row>
    <row r="3043" spans="1:18" ht="51.6" customHeight="1">
      <c r="A3043" s="4" t="s">
        <v>2261</v>
      </c>
      <c r="B3043" s="5">
        <v>705</v>
      </c>
      <c r="C3043" s="5">
        <v>259</v>
      </c>
      <c r="D3043" s="5" t="s">
        <v>2263</v>
      </c>
      <c r="E3043" s="5" t="s">
        <v>1809</v>
      </c>
      <c r="F3043" s="5" t="s">
        <v>2275</v>
      </c>
      <c r="G3043" s="5" t="s">
        <v>1711</v>
      </c>
      <c r="H3043" s="5">
        <v>5</v>
      </c>
      <c r="I3043" s="5" t="s">
        <v>649</v>
      </c>
      <c r="J3043" s="5" t="s">
        <v>1791</v>
      </c>
      <c r="K3043" s="5">
        <v>259</v>
      </c>
      <c r="L3043" s="5"/>
      <c r="M3043" s="5" t="s">
        <v>1793</v>
      </c>
      <c r="N3043" s="5">
        <v>1139917</v>
      </c>
      <c r="O3043" s="5" t="s">
        <v>279</v>
      </c>
      <c r="P3043" s="11">
        <v>1</v>
      </c>
      <c r="Q3043" s="12">
        <v>139.9</v>
      </c>
      <c r="R3043" s="13">
        <f t="shared" si="47"/>
        <v>139.9</v>
      </c>
    </row>
    <row r="3044" spans="1:18" ht="51.6" customHeight="1">
      <c r="A3044" s="4" t="s">
        <v>2261</v>
      </c>
      <c r="B3044" s="5">
        <v>705</v>
      </c>
      <c r="C3044" s="5">
        <v>259</v>
      </c>
      <c r="D3044" s="5" t="s">
        <v>2263</v>
      </c>
      <c r="E3044" s="5" t="s">
        <v>1809</v>
      </c>
      <c r="F3044" s="5" t="s">
        <v>2275</v>
      </c>
      <c r="G3044" s="5" t="s">
        <v>1711</v>
      </c>
      <c r="H3044" s="5">
        <v>5</v>
      </c>
      <c r="I3044" s="5" t="s">
        <v>649</v>
      </c>
      <c r="J3044" s="5" t="s">
        <v>1791</v>
      </c>
      <c r="K3044" s="5">
        <v>259</v>
      </c>
      <c r="L3044" s="5"/>
      <c r="M3044" s="5" t="s">
        <v>1793</v>
      </c>
      <c r="N3044" s="5">
        <v>1139917</v>
      </c>
      <c r="O3044" s="5" t="s">
        <v>337</v>
      </c>
      <c r="P3044" s="11">
        <v>8</v>
      </c>
      <c r="Q3044" s="12">
        <v>139.9</v>
      </c>
      <c r="R3044" s="13">
        <f t="shared" si="47"/>
        <v>1119.2</v>
      </c>
    </row>
    <row r="3045" spans="1:18" ht="51.6" customHeight="1">
      <c r="A3045" s="4" t="s">
        <v>2261</v>
      </c>
      <c r="B3045" s="5">
        <v>705</v>
      </c>
      <c r="C3045" s="5">
        <v>259</v>
      </c>
      <c r="D3045" s="5" t="s">
        <v>2263</v>
      </c>
      <c r="E3045" s="5" t="s">
        <v>1809</v>
      </c>
      <c r="F3045" s="5" t="s">
        <v>2275</v>
      </c>
      <c r="G3045" s="5" t="s">
        <v>1711</v>
      </c>
      <c r="H3045" s="5">
        <v>5</v>
      </c>
      <c r="I3045" s="5" t="s">
        <v>649</v>
      </c>
      <c r="J3045" s="5" t="s">
        <v>1791</v>
      </c>
      <c r="K3045" s="5">
        <v>259</v>
      </c>
      <c r="L3045" s="5"/>
      <c r="M3045" s="5" t="s">
        <v>1793</v>
      </c>
      <c r="N3045" s="5">
        <v>1139917</v>
      </c>
      <c r="O3045" s="5" t="s">
        <v>521</v>
      </c>
      <c r="P3045" s="11">
        <v>6</v>
      </c>
      <c r="Q3045" s="12">
        <v>139.9</v>
      </c>
      <c r="R3045" s="13">
        <f t="shared" si="47"/>
        <v>839.40000000000009</v>
      </c>
    </row>
    <row r="3046" spans="1:18" ht="51.6" customHeight="1">
      <c r="A3046" s="4" t="s">
        <v>2261</v>
      </c>
      <c r="B3046" s="5">
        <v>705</v>
      </c>
      <c r="C3046" s="5">
        <v>259</v>
      </c>
      <c r="D3046" s="5" t="s">
        <v>2263</v>
      </c>
      <c r="E3046" s="5" t="s">
        <v>1809</v>
      </c>
      <c r="F3046" s="5" t="s">
        <v>2275</v>
      </c>
      <c r="G3046" s="5" t="s">
        <v>1711</v>
      </c>
      <c r="H3046" s="5">
        <v>5</v>
      </c>
      <c r="I3046" s="5" t="s">
        <v>649</v>
      </c>
      <c r="J3046" s="5" t="s">
        <v>1791</v>
      </c>
      <c r="K3046" s="5">
        <v>259</v>
      </c>
      <c r="L3046" s="5"/>
      <c r="M3046" s="5" t="s">
        <v>1802</v>
      </c>
      <c r="N3046" s="5">
        <v>1139918</v>
      </c>
      <c r="O3046" s="5" t="s">
        <v>337</v>
      </c>
      <c r="P3046" s="11">
        <v>9</v>
      </c>
      <c r="Q3046" s="12">
        <v>139.89999999999998</v>
      </c>
      <c r="R3046" s="13">
        <f t="shared" si="47"/>
        <v>1259.0999999999999</v>
      </c>
    </row>
    <row r="3047" spans="1:18" ht="51.6" customHeight="1">
      <c r="A3047" s="4" t="s">
        <v>2261</v>
      </c>
      <c r="B3047" s="5">
        <v>705</v>
      </c>
      <c r="C3047" s="5">
        <v>259</v>
      </c>
      <c r="D3047" s="5" t="s">
        <v>2263</v>
      </c>
      <c r="E3047" s="5" t="s">
        <v>1809</v>
      </c>
      <c r="F3047" s="5" t="s">
        <v>2275</v>
      </c>
      <c r="G3047" s="5" t="s">
        <v>1711</v>
      </c>
      <c r="H3047" s="5">
        <v>5</v>
      </c>
      <c r="I3047" s="5" t="s">
        <v>649</v>
      </c>
      <c r="J3047" s="5" t="s">
        <v>1791</v>
      </c>
      <c r="K3047" s="5">
        <v>259</v>
      </c>
      <c r="L3047" s="5"/>
      <c r="M3047" s="5" t="s">
        <v>1802</v>
      </c>
      <c r="N3047" s="5">
        <v>1139918</v>
      </c>
      <c r="O3047" s="5" t="s">
        <v>521</v>
      </c>
      <c r="P3047" s="11">
        <v>6</v>
      </c>
      <c r="Q3047" s="12">
        <v>139.9</v>
      </c>
      <c r="R3047" s="13">
        <f t="shared" si="47"/>
        <v>839.40000000000009</v>
      </c>
    </row>
    <row r="3048" spans="1:18" ht="51.6" customHeight="1">
      <c r="A3048" s="4" t="s">
        <v>2261</v>
      </c>
      <c r="B3048" s="5">
        <v>705</v>
      </c>
      <c r="C3048" s="5">
        <v>259</v>
      </c>
      <c r="D3048" s="5" t="s">
        <v>2263</v>
      </c>
      <c r="E3048" s="5" t="s">
        <v>1809</v>
      </c>
      <c r="F3048" s="5" t="s">
        <v>2275</v>
      </c>
      <c r="G3048" s="5" t="s">
        <v>1711</v>
      </c>
      <c r="H3048" s="5">
        <v>5</v>
      </c>
      <c r="I3048" s="5" t="s">
        <v>649</v>
      </c>
      <c r="J3048" s="5" t="s">
        <v>1791</v>
      </c>
      <c r="K3048" s="5">
        <v>259</v>
      </c>
      <c r="L3048" s="5"/>
      <c r="M3048" s="5" t="s">
        <v>17</v>
      </c>
      <c r="N3048" s="5">
        <v>1139919</v>
      </c>
      <c r="O3048" s="5" t="s">
        <v>279</v>
      </c>
      <c r="P3048" s="11">
        <v>5</v>
      </c>
      <c r="Q3048" s="12">
        <v>139.9</v>
      </c>
      <c r="R3048" s="13">
        <f t="shared" si="47"/>
        <v>699.5</v>
      </c>
    </row>
    <row r="3049" spans="1:18" ht="51.6" customHeight="1">
      <c r="A3049" s="4" t="s">
        <v>2261</v>
      </c>
      <c r="B3049" s="5">
        <v>705</v>
      </c>
      <c r="C3049" s="5">
        <v>259</v>
      </c>
      <c r="D3049" s="5" t="s">
        <v>2263</v>
      </c>
      <c r="E3049" s="5" t="s">
        <v>1809</v>
      </c>
      <c r="F3049" s="5" t="s">
        <v>2275</v>
      </c>
      <c r="G3049" s="5" t="s">
        <v>1711</v>
      </c>
      <c r="H3049" s="5">
        <v>5</v>
      </c>
      <c r="I3049" s="5" t="s">
        <v>649</v>
      </c>
      <c r="J3049" s="5" t="s">
        <v>1791</v>
      </c>
      <c r="K3049" s="5">
        <v>259</v>
      </c>
      <c r="L3049" s="5"/>
      <c r="M3049" s="5" t="s">
        <v>17</v>
      </c>
      <c r="N3049" s="5">
        <v>1139919</v>
      </c>
      <c r="O3049" s="5" t="s">
        <v>337</v>
      </c>
      <c r="P3049" s="11">
        <v>29</v>
      </c>
      <c r="Q3049" s="12">
        <v>139.9</v>
      </c>
      <c r="R3049" s="13">
        <f t="shared" si="47"/>
        <v>4057.1000000000004</v>
      </c>
    </row>
    <row r="3050" spans="1:18" ht="51.6" customHeight="1">
      <c r="A3050" s="4" t="s">
        <v>2261</v>
      </c>
      <c r="B3050" s="5">
        <v>705</v>
      </c>
      <c r="C3050" s="5">
        <v>259</v>
      </c>
      <c r="D3050" s="5" t="s">
        <v>2263</v>
      </c>
      <c r="E3050" s="5" t="s">
        <v>1809</v>
      </c>
      <c r="F3050" s="5" t="s">
        <v>2275</v>
      </c>
      <c r="G3050" s="5" t="s">
        <v>1711</v>
      </c>
      <c r="H3050" s="5">
        <v>5</v>
      </c>
      <c r="I3050" s="5" t="s">
        <v>649</v>
      </c>
      <c r="J3050" s="5" t="s">
        <v>1791</v>
      </c>
      <c r="K3050" s="5">
        <v>259</v>
      </c>
      <c r="L3050" s="5"/>
      <c r="M3050" s="5" t="s">
        <v>17</v>
      </c>
      <c r="N3050" s="5">
        <v>1139919</v>
      </c>
      <c r="O3050" s="5" t="s">
        <v>521</v>
      </c>
      <c r="P3050" s="11">
        <v>12</v>
      </c>
      <c r="Q3050" s="12">
        <v>139.9</v>
      </c>
      <c r="R3050" s="13">
        <f t="shared" si="47"/>
        <v>1678.8000000000002</v>
      </c>
    </row>
    <row r="3051" spans="1:18" ht="51.6" customHeight="1">
      <c r="A3051" s="4" t="s">
        <v>2261</v>
      </c>
      <c r="B3051" s="5">
        <v>705</v>
      </c>
      <c r="C3051" s="5">
        <v>259</v>
      </c>
      <c r="D3051" s="5" t="s">
        <v>2263</v>
      </c>
      <c r="E3051" s="5" t="s">
        <v>1809</v>
      </c>
      <c r="F3051" s="5" t="s">
        <v>2275</v>
      </c>
      <c r="G3051" s="5" t="s">
        <v>1711</v>
      </c>
      <c r="H3051" s="5">
        <v>5</v>
      </c>
      <c r="I3051" s="5" t="s">
        <v>649</v>
      </c>
      <c r="J3051" s="5" t="s">
        <v>1791</v>
      </c>
      <c r="K3051" s="5">
        <v>259</v>
      </c>
      <c r="L3051" s="5"/>
      <c r="M3051" s="5" t="s">
        <v>17</v>
      </c>
      <c r="N3051" s="5">
        <v>1135120</v>
      </c>
      <c r="O3051" s="5" t="s">
        <v>279</v>
      </c>
      <c r="P3051" s="11">
        <v>3</v>
      </c>
      <c r="Q3051" s="12">
        <v>139.9</v>
      </c>
      <c r="R3051" s="13">
        <f t="shared" si="47"/>
        <v>419.70000000000005</v>
      </c>
    </row>
    <row r="3052" spans="1:18" ht="51.6" customHeight="1">
      <c r="A3052" s="4" t="s">
        <v>2261</v>
      </c>
      <c r="B3052" s="5">
        <v>705</v>
      </c>
      <c r="C3052" s="5">
        <v>259</v>
      </c>
      <c r="D3052" s="5" t="s">
        <v>2263</v>
      </c>
      <c r="E3052" s="5" t="s">
        <v>1809</v>
      </c>
      <c r="F3052" s="5" t="s">
        <v>2275</v>
      </c>
      <c r="G3052" s="5" t="s">
        <v>1711</v>
      </c>
      <c r="H3052" s="5">
        <v>5</v>
      </c>
      <c r="I3052" s="5" t="s">
        <v>649</v>
      </c>
      <c r="J3052" s="5" t="s">
        <v>1791</v>
      </c>
      <c r="K3052" s="5">
        <v>259</v>
      </c>
      <c r="L3052" s="5"/>
      <c r="M3052" s="5" t="s">
        <v>17</v>
      </c>
      <c r="N3052" s="5">
        <v>1135120</v>
      </c>
      <c r="O3052" s="5" t="s">
        <v>337</v>
      </c>
      <c r="P3052" s="11">
        <v>1</v>
      </c>
      <c r="Q3052" s="12">
        <v>139.9</v>
      </c>
      <c r="R3052" s="13">
        <f t="shared" si="47"/>
        <v>139.9</v>
      </c>
    </row>
    <row r="3053" spans="1:18" ht="51.6" customHeight="1">
      <c r="A3053" s="4" t="s">
        <v>2261</v>
      </c>
      <c r="B3053" s="5">
        <v>705</v>
      </c>
      <c r="C3053" s="5">
        <v>259</v>
      </c>
      <c r="D3053" s="5" t="s">
        <v>2263</v>
      </c>
      <c r="E3053" s="5" t="s">
        <v>1811</v>
      </c>
      <c r="F3053" s="5" t="s">
        <v>2275</v>
      </c>
      <c r="G3053" s="5" t="s">
        <v>1711</v>
      </c>
      <c r="H3053" s="5">
        <v>5</v>
      </c>
      <c r="I3053" s="5" t="s">
        <v>649</v>
      </c>
      <c r="J3053" s="5" t="s">
        <v>1791</v>
      </c>
      <c r="K3053" s="5">
        <v>259</v>
      </c>
      <c r="L3053" s="5"/>
      <c r="M3053" s="5" t="s">
        <v>1507</v>
      </c>
      <c r="N3053" s="5">
        <v>1139960</v>
      </c>
      <c r="O3053" s="5" t="s">
        <v>337</v>
      </c>
      <c r="P3053" s="11">
        <v>2</v>
      </c>
      <c r="Q3053" s="12">
        <v>119.9</v>
      </c>
      <c r="R3053" s="13">
        <f t="shared" si="47"/>
        <v>239.8</v>
      </c>
    </row>
    <row r="3054" spans="1:18" ht="51.6" customHeight="1">
      <c r="A3054" s="4" t="s">
        <v>2261</v>
      </c>
      <c r="B3054" s="5">
        <v>705</v>
      </c>
      <c r="C3054" s="5">
        <v>259</v>
      </c>
      <c r="D3054" s="5" t="s">
        <v>2263</v>
      </c>
      <c r="E3054" s="5" t="s">
        <v>1811</v>
      </c>
      <c r="F3054" s="5" t="s">
        <v>2275</v>
      </c>
      <c r="G3054" s="5" t="s">
        <v>1711</v>
      </c>
      <c r="H3054" s="5">
        <v>5</v>
      </c>
      <c r="I3054" s="5" t="s">
        <v>649</v>
      </c>
      <c r="J3054" s="5" t="s">
        <v>1791</v>
      </c>
      <c r="K3054" s="5">
        <v>259</v>
      </c>
      <c r="L3054" s="5"/>
      <c r="M3054" s="5" t="s">
        <v>1507</v>
      </c>
      <c r="N3054" s="5">
        <v>1139960</v>
      </c>
      <c r="O3054" s="5" t="s">
        <v>521</v>
      </c>
      <c r="P3054" s="11">
        <v>3</v>
      </c>
      <c r="Q3054" s="12">
        <v>119.89999999999999</v>
      </c>
      <c r="R3054" s="13">
        <f t="shared" si="47"/>
        <v>359.7</v>
      </c>
    </row>
    <row r="3055" spans="1:18" ht="51.6" customHeight="1">
      <c r="A3055" s="4" t="s">
        <v>2261</v>
      </c>
      <c r="B3055" s="5">
        <v>705</v>
      </c>
      <c r="C3055" s="5">
        <v>259</v>
      </c>
      <c r="D3055" s="5" t="s">
        <v>2263</v>
      </c>
      <c r="E3055" s="5" t="s">
        <v>1811</v>
      </c>
      <c r="F3055" s="5" t="s">
        <v>2275</v>
      </c>
      <c r="G3055" s="5" t="s">
        <v>1711</v>
      </c>
      <c r="H3055" s="5">
        <v>5</v>
      </c>
      <c r="I3055" s="5" t="s">
        <v>649</v>
      </c>
      <c r="J3055" s="5" t="s">
        <v>1791</v>
      </c>
      <c r="K3055" s="5">
        <v>259</v>
      </c>
      <c r="L3055" s="5"/>
      <c r="M3055" s="5" t="s">
        <v>1507</v>
      </c>
      <c r="N3055" s="5">
        <v>1139960</v>
      </c>
      <c r="O3055" s="5" t="s">
        <v>1008</v>
      </c>
      <c r="P3055" s="11">
        <v>1</v>
      </c>
      <c r="Q3055" s="12">
        <v>119.9</v>
      </c>
      <c r="R3055" s="13">
        <f t="shared" si="47"/>
        <v>119.9</v>
      </c>
    </row>
    <row r="3056" spans="1:18" ht="51.6" customHeight="1">
      <c r="A3056" s="4" t="s">
        <v>2261</v>
      </c>
      <c r="B3056" s="5">
        <v>705</v>
      </c>
      <c r="C3056" s="5">
        <v>259</v>
      </c>
      <c r="D3056" s="5" t="s">
        <v>2263</v>
      </c>
      <c r="E3056" s="5" t="s">
        <v>1811</v>
      </c>
      <c r="F3056" s="5" t="s">
        <v>2275</v>
      </c>
      <c r="G3056" s="5" t="s">
        <v>1711</v>
      </c>
      <c r="H3056" s="5">
        <v>5</v>
      </c>
      <c r="I3056" s="5" t="s">
        <v>649</v>
      </c>
      <c r="J3056" s="5" t="s">
        <v>1791</v>
      </c>
      <c r="K3056" s="5">
        <v>259</v>
      </c>
      <c r="L3056" s="5"/>
      <c r="M3056" s="5" t="s">
        <v>1527</v>
      </c>
      <c r="N3056" s="5">
        <v>1139961</v>
      </c>
      <c r="O3056" s="5" t="s">
        <v>337</v>
      </c>
      <c r="P3056" s="11">
        <v>4</v>
      </c>
      <c r="Q3056" s="12">
        <v>119.9</v>
      </c>
      <c r="R3056" s="13">
        <f t="shared" si="47"/>
        <v>479.6</v>
      </c>
    </row>
    <row r="3057" spans="1:18" ht="51.6" customHeight="1">
      <c r="A3057" s="4" t="s">
        <v>2261</v>
      </c>
      <c r="B3057" s="5">
        <v>705</v>
      </c>
      <c r="C3057" s="5">
        <v>259</v>
      </c>
      <c r="D3057" s="5" t="s">
        <v>2263</v>
      </c>
      <c r="E3057" s="5" t="s">
        <v>1811</v>
      </c>
      <c r="F3057" s="5" t="s">
        <v>2275</v>
      </c>
      <c r="G3057" s="5" t="s">
        <v>1711</v>
      </c>
      <c r="H3057" s="5">
        <v>5</v>
      </c>
      <c r="I3057" s="5" t="s">
        <v>649</v>
      </c>
      <c r="J3057" s="5" t="s">
        <v>1791</v>
      </c>
      <c r="K3057" s="5">
        <v>259</v>
      </c>
      <c r="L3057" s="5"/>
      <c r="M3057" s="5" t="s">
        <v>1527</v>
      </c>
      <c r="N3057" s="5">
        <v>1139961</v>
      </c>
      <c r="O3057" s="5" t="s">
        <v>521</v>
      </c>
      <c r="P3057" s="11">
        <v>2</v>
      </c>
      <c r="Q3057" s="12">
        <v>119.9</v>
      </c>
      <c r="R3057" s="13">
        <f t="shared" si="47"/>
        <v>239.8</v>
      </c>
    </row>
    <row r="3058" spans="1:18" ht="51.6" customHeight="1">
      <c r="A3058" s="4" t="s">
        <v>2261</v>
      </c>
      <c r="B3058" s="5">
        <v>705</v>
      </c>
      <c r="C3058" s="5">
        <v>259</v>
      </c>
      <c r="D3058" s="5" t="s">
        <v>2263</v>
      </c>
      <c r="E3058" s="5" t="s">
        <v>1811</v>
      </c>
      <c r="F3058" s="5" t="s">
        <v>2275</v>
      </c>
      <c r="G3058" s="5" t="s">
        <v>1711</v>
      </c>
      <c r="H3058" s="5">
        <v>5</v>
      </c>
      <c r="I3058" s="5" t="s">
        <v>649</v>
      </c>
      <c r="J3058" s="5" t="s">
        <v>1791</v>
      </c>
      <c r="K3058" s="5">
        <v>259</v>
      </c>
      <c r="L3058" s="5"/>
      <c r="M3058" s="5" t="s">
        <v>1527</v>
      </c>
      <c r="N3058" s="5">
        <v>1139961</v>
      </c>
      <c r="O3058" s="5" t="s">
        <v>1008</v>
      </c>
      <c r="P3058" s="11">
        <v>1</v>
      </c>
      <c r="Q3058" s="12">
        <v>119.9</v>
      </c>
      <c r="R3058" s="13">
        <f t="shared" si="47"/>
        <v>119.9</v>
      </c>
    </row>
    <row r="3059" spans="1:18" ht="51.6" customHeight="1">
      <c r="A3059" s="4" t="s">
        <v>2261</v>
      </c>
      <c r="B3059" s="5">
        <v>705</v>
      </c>
      <c r="C3059" s="5">
        <v>259</v>
      </c>
      <c r="D3059" s="5" t="s">
        <v>2263</v>
      </c>
      <c r="E3059" s="5" t="s">
        <v>1812</v>
      </c>
      <c r="F3059" s="5" t="s">
        <v>2275</v>
      </c>
      <c r="G3059" s="5" t="s">
        <v>1711</v>
      </c>
      <c r="H3059" s="5">
        <v>5</v>
      </c>
      <c r="I3059" s="5" t="s">
        <v>649</v>
      </c>
      <c r="J3059" s="5" t="s">
        <v>1791</v>
      </c>
      <c r="K3059" s="5">
        <v>259</v>
      </c>
      <c r="L3059" s="5"/>
      <c r="M3059" s="5" t="s">
        <v>1287</v>
      </c>
      <c r="N3059" s="5">
        <v>1139964</v>
      </c>
      <c r="O3059" s="5" t="s">
        <v>521</v>
      </c>
      <c r="P3059" s="11">
        <v>1</v>
      </c>
      <c r="Q3059" s="12">
        <v>129.9</v>
      </c>
      <c r="R3059" s="13">
        <f t="shared" si="47"/>
        <v>129.9</v>
      </c>
    </row>
    <row r="3060" spans="1:18" ht="51.6" customHeight="1">
      <c r="A3060" s="4" t="s">
        <v>2261</v>
      </c>
      <c r="B3060" s="5">
        <v>705</v>
      </c>
      <c r="C3060" s="5">
        <v>259</v>
      </c>
      <c r="D3060" s="5" t="s">
        <v>2263</v>
      </c>
      <c r="E3060" s="5" t="s">
        <v>1814</v>
      </c>
      <c r="F3060" s="5" t="s">
        <v>2275</v>
      </c>
      <c r="G3060" s="5" t="s">
        <v>1711</v>
      </c>
      <c r="H3060" s="5">
        <v>5</v>
      </c>
      <c r="I3060" s="5" t="s">
        <v>649</v>
      </c>
      <c r="J3060" s="5" t="s">
        <v>1813</v>
      </c>
      <c r="K3060" s="5">
        <v>259</v>
      </c>
      <c r="L3060" s="5"/>
      <c r="M3060" s="5" t="s">
        <v>1527</v>
      </c>
      <c r="N3060" s="5">
        <v>1139965</v>
      </c>
      <c r="O3060" s="5" t="s">
        <v>235</v>
      </c>
      <c r="P3060" s="11">
        <v>3</v>
      </c>
      <c r="Q3060" s="12">
        <v>179.9</v>
      </c>
      <c r="R3060" s="13">
        <f t="shared" si="47"/>
        <v>539.70000000000005</v>
      </c>
    </row>
    <row r="3061" spans="1:18" ht="51.6" customHeight="1">
      <c r="A3061" s="4" t="s">
        <v>2261</v>
      </c>
      <c r="B3061" s="5">
        <v>705</v>
      </c>
      <c r="C3061" s="5">
        <v>259</v>
      </c>
      <c r="D3061" s="5" t="s">
        <v>2263</v>
      </c>
      <c r="E3061" s="5" t="s">
        <v>1814</v>
      </c>
      <c r="F3061" s="5" t="s">
        <v>2275</v>
      </c>
      <c r="G3061" s="5" t="s">
        <v>1711</v>
      </c>
      <c r="H3061" s="5">
        <v>5</v>
      </c>
      <c r="I3061" s="5" t="s">
        <v>649</v>
      </c>
      <c r="J3061" s="5" t="s">
        <v>1813</v>
      </c>
      <c r="K3061" s="5">
        <v>259</v>
      </c>
      <c r="L3061" s="5"/>
      <c r="M3061" s="5" t="s">
        <v>1527</v>
      </c>
      <c r="N3061" s="5">
        <v>1139965</v>
      </c>
      <c r="O3061" s="5" t="s">
        <v>278</v>
      </c>
      <c r="P3061" s="11">
        <v>1</v>
      </c>
      <c r="Q3061" s="12">
        <v>179.9</v>
      </c>
      <c r="R3061" s="13">
        <f t="shared" si="47"/>
        <v>179.9</v>
      </c>
    </row>
    <row r="3062" spans="1:18" ht="51.6" customHeight="1">
      <c r="A3062" s="4" t="s">
        <v>2261</v>
      </c>
      <c r="B3062" s="5">
        <v>705</v>
      </c>
      <c r="C3062" s="5">
        <v>259</v>
      </c>
      <c r="D3062" s="5" t="s">
        <v>2263</v>
      </c>
      <c r="E3062" s="5" t="s">
        <v>1815</v>
      </c>
      <c r="F3062" s="5" t="s">
        <v>2275</v>
      </c>
      <c r="G3062" s="5" t="s">
        <v>1711</v>
      </c>
      <c r="H3062" s="5">
        <v>5</v>
      </c>
      <c r="I3062" s="5" t="s">
        <v>649</v>
      </c>
      <c r="J3062" s="5" t="s">
        <v>1791</v>
      </c>
      <c r="K3062" s="5">
        <v>259</v>
      </c>
      <c r="L3062" s="5"/>
      <c r="M3062" s="5" t="s">
        <v>1326</v>
      </c>
      <c r="N3062" s="5">
        <v>1140002</v>
      </c>
      <c r="O3062" s="5" t="s">
        <v>279</v>
      </c>
      <c r="P3062" s="11">
        <v>2</v>
      </c>
      <c r="Q3062" s="12">
        <v>149.9</v>
      </c>
      <c r="R3062" s="13">
        <f t="shared" si="47"/>
        <v>299.8</v>
      </c>
    </row>
    <row r="3063" spans="1:18" ht="51.6" customHeight="1">
      <c r="A3063" s="4" t="s">
        <v>2261</v>
      </c>
      <c r="B3063" s="5">
        <v>705</v>
      </c>
      <c r="C3063" s="5">
        <v>259</v>
      </c>
      <c r="D3063" s="5" t="s">
        <v>2263</v>
      </c>
      <c r="E3063" s="5" t="s">
        <v>1815</v>
      </c>
      <c r="F3063" s="5" t="s">
        <v>2275</v>
      </c>
      <c r="G3063" s="5" t="s">
        <v>1711</v>
      </c>
      <c r="H3063" s="5">
        <v>5</v>
      </c>
      <c r="I3063" s="5" t="s">
        <v>649</v>
      </c>
      <c r="J3063" s="5" t="s">
        <v>1791</v>
      </c>
      <c r="K3063" s="5">
        <v>259</v>
      </c>
      <c r="L3063" s="5"/>
      <c r="M3063" s="5" t="s">
        <v>1326</v>
      </c>
      <c r="N3063" s="5">
        <v>1140002</v>
      </c>
      <c r="O3063" s="5" t="s">
        <v>337</v>
      </c>
      <c r="P3063" s="11">
        <v>1</v>
      </c>
      <c r="Q3063" s="12">
        <v>149.9</v>
      </c>
      <c r="R3063" s="13">
        <f t="shared" si="47"/>
        <v>149.9</v>
      </c>
    </row>
    <row r="3064" spans="1:18" ht="51.6" customHeight="1">
      <c r="A3064" s="4" t="s">
        <v>2261</v>
      </c>
      <c r="B3064" s="5">
        <v>705</v>
      </c>
      <c r="C3064" s="5">
        <v>259</v>
      </c>
      <c r="D3064" s="5" t="s">
        <v>2263</v>
      </c>
      <c r="E3064" s="5" t="s">
        <v>1815</v>
      </c>
      <c r="F3064" s="5" t="s">
        <v>2275</v>
      </c>
      <c r="G3064" s="5" t="s">
        <v>1711</v>
      </c>
      <c r="H3064" s="5">
        <v>5</v>
      </c>
      <c r="I3064" s="5" t="s">
        <v>649</v>
      </c>
      <c r="J3064" s="5" t="s">
        <v>1791</v>
      </c>
      <c r="K3064" s="5">
        <v>259</v>
      </c>
      <c r="L3064" s="5"/>
      <c r="M3064" s="5" t="s">
        <v>1326</v>
      </c>
      <c r="N3064" s="5">
        <v>1140002</v>
      </c>
      <c r="O3064" s="5" t="s">
        <v>521</v>
      </c>
      <c r="P3064" s="11">
        <v>2</v>
      </c>
      <c r="Q3064" s="12">
        <v>149.9</v>
      </c>
      <c r="R3064" s="13">
        <f t="shared" si="47"/>
        <v>299.8</v>
      </c>
    </row>
    <row r="3065" spans="1:18" ht="51.6" customHeight="1">
      <c r="A3065" s="4" t="s">
        <v>2261</v>
      </c>
      <c r="B3065" s="5">
        <v>705</v>
      </c>
      <c r="C3065" s="5">
        <v>259</v>
      </c>
      <c r="D3065" s="5" t="s">
        <v>2263</v>
      </c>
      <c r="E3065" s="5" t="s">
        <v>1816</v>
      </c>
      <c r="F3065" s="5" t="s">
        <v>2275</v>
      </c>
      <c r="G3065" s="5" t="s">
        <v>1711</v>
      </c>
      <c r="H3065" s="5">
        <v>5</v>
      </c>
      <c r="I3065" s="5" t="s">
        <v>649</v>
      </c>
      <c r="J3065" s="5" t="s">
        <v>1791</v>
      </c>
      <c r="K3065" s="5">
        <v>259</v>
      </c>
      <c r="L3065" s="5"/>
      <c r="M3065" s="5" t="s">
        <v>1259</v>
      </c>
      <c r="N3065" s="5">
        <v>1140007</v>
      </c>
      <c r="O3065" s="5" t="s">
        <v>337</v>
      </c>
      <c r="P3065" s="11">
        <v>1</v>
      </c>
      <c r="Q3065" s="12">
        <v>149.9</v>
      </c>
      <c r="R3065" s="13">
        <f t="shared" si="47"/>
        <v>149.9</v>
      </c>
    </row>
    <row r="3066" spans="1:18" ht="51.6" customHeight="1">
      <c r="A3066" s="4" t="s">
        <v>2261</v>
      </c>
      <c r="B3066" s="5">
        <v>705</v>
      </c>
      <c r="C3066" s="5">
        <v>259</v>
      </c>
      <c r="D3066" s="5" t="s">
        <v>2263</v>
      </c>
      <c r="E3066" s="5" t="s">
        <v>1817</v>
      </c>
      <c r="F3066" s="5" t="s">
        <v>2275</v>
      </c>
      <c r="G3066" s="5" t="s">
        <v>1711</v>
      </c>
      <c r="H3066" s="5">
        <v>5</v>
      </c>
      <c r="I3066" s="5" t="s">
        <v>649</v>
      </c>
      <c r="J3066" s="5" t="s">
        <v>1791</v>
      </c>
      <c r="K3066" s="5">
        <v>259</v>
      </c>
      <c r="L3066" s="5"/>
      <c r="M3066" s="5" t="s">
        <v>17</v>
      </c>
      <c r="N3066" s="5">
        <v>1140064</v>
      </c>
      <c r="O3066" s="5" t="s">
        <v>521</v>
      </c>
      <c r="P3066" s="11">
        <v>3</v>
      </c>
      <c r="Q3066" s="12">
        <v>99.899999999999991</v>
      </c>
      <c r="R3066" s="13">
        <f t="shared" si="47"/>
        <v>299.7</v>
      </c>
    </row>
    <row r="3067" spans="1:18" ht="51.6" customHeight="1">
      <c r="A3067" s="4" t="s">
        <v>2261</v>
      </c>
      <c r="B3067" s="5">
        <v>705</v>
      </c>
      <c r="C3067" s="5">
        <v>259</v>
      </c>
      <c r="D3067" s="5" t="s">
        <v>2263</v>
      </c>
      <c r="E3067" s="5" t="s">
        <v>1818</v>
      </c>
      <c r="F3067" s="5" t="s">
        <v>2275</v>
      </c>
      <c r="G3067" s="5" t="s">
        <v>1711</v>
      </c>
      <c r="H3067" s="5">
        <v>5</v>
      </c>
      <c r="I3067" s="5" t="s">
        <v>649</v>
      </c>
      <c r="J3067" s="5" t="s">
        <v>1791</v>
      </c>
      <c r="K3067" s="5">
        <v>259</v>
      </c>
      <c r="L3067" s="5"/>
      <c r="M3067" s="5" t="s">
        <v>1810</v>
      </c>
      <c r="N3067" s="5">
        <v>1135292</v>
      </c>
      <c r="O3067" s="5" t="s">
        <v>279</v>
      </c>
      <c r="P3067" s="11">
        <v>1</v>
      </c>
      <c r="Q3067" s="12">
        <v>139.9</v>
      </c>
      <c r="R3067" s="13">
        <f t="shared" si="47"/>
        <v>139.9</v>
      </c>
    </row>
    <row r="3068" spans="1:18" ht="51.6" customHeight="1">
      <c r="A3068" s="4" t="s">
        <v>2261</v>
      </c>
      <c r="B3068" s="5">
        <v>705</v>
      </c>
      <c r="C3068" s="5">
        <v>259</v>
      </c>
      <c r="D3068" s="5" t="s">
        <v>2263</v>
      </c>
      <c r="E3068" s="5" t="s">
        <v>1818</v>
      </c>
      <c r="F3068" s="5" t="s">
        <v>2275</v>
      </c>
      <c r="G3068" s="5" t="s">
        <v>1711</v>
      </c>
      <c r="H3068" s="5">
        <v>5</v>
      </c>
      <c r="I3068" s="5" t="s">
        <v>649</v>
      </c>
      <c r="J3068" s="5" t="s">
        <v>1791</v>
      </c>
      <c r="K3068" s="5">
        <v>259</v>
      </c>
      <c r="L3068" s="5"/>
      <c r="M3068" s="5" t="s">
        <v>17</v>
      </c>
      <c r="N3068" s="5">
        <v>1135293</v>
      </c>
      <c r="O3068" s="5" t="s">
        <v>337</v>
      </c>
      <c r="P3068" s="11">
        <v>1</v>
      </c>
      <c r="Q3068" s="12">
        <v>139.9</v>
      </c>
      <c r="R3068" s="13">
        <f t="shared" si="47"/>
        <v>139.9</v>
      </c>
    </row>
    <row r="3069" spans="1:18" ht="51.6" customHeight="1">
      <c r="A3069" s="4" t="s">
        <v>2261</v>
      </c>
      <c r="B3069" s="5">
        <v>705</v>
      </c>
      <c r="C3069" s="5">
        <v>259</v>
      </c>
      <c r="D3069" s="5" t="s">
        <v>2263</v>
      </c>
      <c r="E3069" s="5" t="s">
        <v>1819</v>
      </c>
      <c r="F3069" s="5" t="s">
        <v>2275</v>
      </c>
      <c r="G3069" s="5" t="s">
        <v>1711</v>
      </c>
      <c r="H3069" s="5">
        <v>5</v>
      </c>
      <c r="I3069" s="5" t="s">
        <v>649</v>
      </c>
      <c r="J3069" s="5" t="s">
        <v>1791</v>
      </c>
      <c r="K3069" s="5">
        <v>259</v>
      </c>
      <c r="L3069" s="5"/>
      <c r="M3069" s="5" t="s">
        <v>796</v>
      </c>
      <c r="N3069" s="5">
        <v>1140079</v>
      </c>
      <c r="O3069" s="5" t="s">
        <v>337</v>
      </c>
      <c r="P3069" s="11">
        <v>2</v>
      </c>
      <c r="Q3069" s="12">
        <v>119.9</v>
      </c>
      <c r="R3069" s="13">
        <f t="shared" si="47"/>
        <v>239.8</v>
      </c>
    </row>
    <row r="3070" spans="1:18" ht="51.6" customHeight="1">
      <c r="A3070" s="4" t="s">
        <v>2261</v>
      </c>
      <c r="B3070" s="5">
        <v>705</v>
      </c>
      <c r="C3070" s="5">
        <v>259</v>
      </c>
      <c r="D3070" s="5" t="s">
        <v>2263</v>
      </c>
      <c r="E3070" s="5" t="s">
        <v>1820</v>
      </c>
      <c r="F3070" s="5" t="s">
        <v>2275</v>
      </c>
      <c r="G3070" s="5" t="s">
        <v>1711</v>
      </c>
      <c r="H3070" s="5">
        <v>5</v>
      </c>
      <c r="I3070" s="5" t="s">
        <v>649</v>
      </c>
      <c r="J3070" s="5" t="s">
        <v>1791</v>
      </c>
      <c r="K3070" s="5">
        <v>259</v>
      </c>
      <c r="L3070" s="5"/>
      <c r="M3070" s="5" t="s">
        <v>1810</v>
      </c>
      <c r="N3070" s="5">
        <v>1140086</v>
      </c>
      <c r="O3070" s="5" t="s">
        <v>337</v>
      </c>
      <c r="P3070" s="11">
        <v>2</v>
      </c>
      <c r="Q3070" s="12">
        <v>159.9</v>
      </c>
      <c r="R3070" s="13">
        <f t="shared" si="47"/>
        <v>319.8</v>
      </c>
    </row>
    <row r="3071" spans="1:18" ht="51.6" customHeight="1">
      <c r="A3071" s="4" t="s">
        <v>2261</v>
      </c>
      <c r="B3071" s="5">
        <v>705</v>
      </c>
      <c r="C3071" s="5">
        <v>259</v>
      </c>
      <c r="D3071" s="5" t="s">
        <v>2263</v>
      </c>
      <c r="E3071" s="5" t="s">
        <v>1820</v>
      </c>
      <c r="F3071" s="5" t="s">
        <v>2275</v>
      </c>
      <c r="G3071" s="5" t="s">
        <v>1711</v>
      </c>
      <c r="H3071" s="5">
        <v>5</v>
      </c>
      <c r="I3071" s="5" t="s">
        <v>649</v>
      </c>
      <c r="J3071" s="5" t="s">
        <v>1791</v>
      </c>
      <c r="K3071" s="5">
        <v>259</v>
      </c>
      <c r="L3071" s="5"/>
      <c r="M3071" s="5" t="s">
        <v>1793</v>
      </c>
      <c r="N3071" s="5">
        <v>1140087</v>
      </c>
      <c r="O3071" s="5" t="s">
        <v>337</v>
      </c>
      <c r="P3071" s="11">
        <v>1</v>
      </c>
      <c r="Q3071" s="12">
        <v>159.9</v>
      </c>
      <c r="R3071" s="13">
        <f t="shared" si="47"/>
        <v>159.9</v>
      </c>
    </row>
    <row r="3072" spans="1:18" ht="51.6" customHeight="1">
      <c r="A3072" s="4" t="s">
        <v>2261</v>
      </c>
      <c r="B3072" s="5">
        <v>705</v>
      </c>
      <c r="C3072" s="5">
        <v>259</v>
      </c>
      <c r="D3072" s="5" t="s">
        <v>2263</v>
      </c>
      <c r="E3072" s="5" t="s">
        <v>1820</v>
      </c>
      <c r="F3072" s="5" t="s">
        <v>2275</v>
      </c>
      <c r="G3072" s="5" t="s">
        <v>1711</v>
      </c>
      <c r="H3072" s="5">
        <v>5</v>
      </c>
      <c r="I3072" s="5" t="s">
        <v>649</v>
      </c>
      <c r="J3072" s="5" t="s">
        <v>1791</v>
      </c>
      <c r="K3072" s="5">
        <v>259</v>
      </c>
      <c r="L3072" s="5"/>
      <c r="M3072" s="5" t="s">
        <v>1793</v>
      </c>
      <c r="N3072" s="5">
        <v>1140087</v>
      </c>
      <c r="O3072" s="5" t="s">
        <v>521</v>
      </c>
      <c r="P3072" s="11">
        <v>2</v>
      </c>
      <c r="Q3072" s="12">
        <v>159.9</v>
      </c>
      <c r="R3072" s="13">
        <f t="shared" si="47"/>
        <v>319.8</v>
      </c>
    </row>
    <row r="3073" spans="1:18" ht="51.6" customHeight="1">
      <c r="A3073" s="4" t="s">
        <v>2261</v>
      </c>
      <c r="B3073" s="5">
        <v>705</v>
      </c>
      <c r="C3073" s="5">
        <v>259</v>
      </c>
      <c r="D3073" s="5" t="s">
        <v>2263</v>
      </c>
      <c r="E3073" s="5" t="s">
        <v>1821</v>
      </c>
      <c r="F3073" s="5" t="s">
        <v>2275</v>
      </c>
      <c r="G3073" s="5" t="s">
        <v>1711</v>
      </c>
      <c r="H3073" s="5">
        <v>5</v>
      </c>
      <c r="I3073" s="5" t="s">
        <v>649</v>
      </c>
      <c r="J3073" s="5" t="s">
        <v>1791</v>
      </c>
      <c r="K3073" s="5">
        <v>259</v>
      </c>
      <c r="L3073" s="5"/>
      <c r="M3073" s="5" t="s">
        <v>1259</v>
      </c>
      <c r="N3073" s="5">
        <v>1140088</v>
      </c>
      <c r="O3073" s="5" t="s">
        <v>278</v>
      </c>
      <c r="P3073" s="11">
        <v>1</v>
      </c>
      <c r="Q3073" s="12">
        <v>139.9</v>
      </c>
      <c r="R3073" s="13">
        <f t="shared" si="47"/>
        <v>139.9</v>
      </c>
    </row>
    <row r="3074" spans="1:18" ht="51.6" customHeight="1">
      <c r="A3074" s="4" t="s">
        <v>2261</v>
      </c>
      <c r="B3074" s="5">
        <v>705</v>
      </c>
      <c r="C3074" s="5">
        <v>259</v>
      </c>
      <c r="D3074" s="5" t="s">
        <v>2263</v>
      </c>
      <c r="E3074" s="5" t="s">
        <v>1821</v>
      </c>
      <c r="F3074" s="5" t="s">
        <v>2275</v>
      </c>
      <c r="G3074" s="5" t="s">
        <v>1711</v>
      </c>
      <c r="H3074" s="5">
        <v>5</v>
      </c>
      <c r="I3074" s="5" t="s">
        <v>649</v>
      </c>
      <c r="J3074" s="5" t="s">
        <v>1791</v>
      </c>
      <c r="K3074" s="5">
        <v>259</v>
      </c>
      <c r="L3074" s="5"/>
      <c r="M3074" s="5" t="s">
        <v>1796</v>
      </c>
      <c r="N3074" s="5">
        <v>1176135</v>
      </c>
      <c r="O3074" s="5" t="s">
        <v>337</v>
      </c>
      <c r="P3074" s="11">
        <v>1</v>
      </c>
      <c r="Q3074" s="12">
        <v>139.9</v>
      </c>
      <c r="R3074" s="13">
        <f t="shared" si="47"/>
        <v>139.9</v>
      </c>
    </row>
    <row r="3075" spans="1:18" ht="51.6" customHeight="1">
      <c r="A3075" s="4" t="s">
        <v>2261</v>
      </c>
      <c r="B3075" s="5">
        <v>705</v>
      </c>
      <c r="C3075" s="5">
        <v>259</v>
      </c>
      <c r="D3075" s="5" t="s">
        <v>2263</v>
      </c>
      <c r="E3075" s="5" t="s">
        <v>1821</v>
      </c>
      <c r="F3075" s="5" t="s">
        <v>2275</v>
      </c>
      <c r="G3075" s="5" t="s">
        <v>1711</v>
      </c>
      <c r="H3075" s="5">
        <v>5</v>
      </c>
      <c r="I3075" s="5" t="s">
        <v>649</v>
      </c>
      <c r="J3075" s="5" t="s">
        <v>1791</v>
      </c>
      <c r="K3075" s="5">
        <v>259</v>
      </c>
      <c r="L3075" s="5"/>
      <c r="M3075" s="5" t="s">
        <v>1802</v>
      </c>
      <c r="N3075" s="5">
        <v>1140091</v>
      </c>
      <c r="O3075" s="5" t="s">
        <v>337</v>
      </c>
      <c r="P3075" s="11">
        <v>4</v>
      </c>
      <c r="Q3075" s="12">
        <v>139.9</v>
      </c>
      <c r="R3075" s="13">
        <f t="shared" si="47"/>
        <v>559.6</v>
      </c>
    </row>
    <row r="3076" spans="1:18" ht="51.6" customHeight="1">
      <c r="A3076" s="4" t="s">
        <v>2261</v>
      </c>
      <c r="B3076" s="5">
        <v>705</v>
      </c>
      <c r="C3076" s="5">
        <v>259</v>
      </c>
      <c r="D3076" s="5" t="s">
        <v>2263</v>
      </c>
      <c r="E3076" s="5" t="s">
        <v>1822</v>
      </c>
      <c r="F3076" s="5" t="s">
        <v>2275</v>
      </c>
      <c r="G3076" s="5" t="s">
        <v>1711</v>
      </c>
      <c r="H3076" s="5">
        <v>5</v>
      </c>
      <c r="I3076" s="5" t="s">
        <v>649</v>
      </c>
      <c r="J3076" s="5" t="s">
        <v>1791</v>
      </c>
      <c r="K3076" s="5">
        <v>259</v>
      </c>
      <c r="L3076" s="5"/>
      <c r="M3076" s="5" t="s">
        <v>1312</v>
      </c>
      <c r="N3076" s="5">
        <v>1140094</v>
      </c>
      <c r="O3076" s="5" t="s">
        <v>235</v>
      </c>
      <c r="P3076" s="11">
        <v>2</v>
      </c>
      <c r="Q3076" s="12">
        <v>129.9</v>
      </c>
      <c r="R3076" s="13">
        <f t="shared" ref="R3076:R3139" si="48">+Q3076*P3076</f>
        <v>259.8</v>
      </c>
    </row>
    <row r="3077" spans="1:18" ht="51.6" customHeight="1">
      <c r="A3077" s="4" t="s">
        <v>2261</v>
      </c>
      <c r="B3077" s="5">
        <v>705</v>
      </c>
      <c r="C3077" s="5">
        <v>259</v>
      </c>
      <c r="D3077" s="5" t="s">
        <v>2263</v>
      </c>
      <c r="E3077" s="5" t="s">
        <v>1822</v>
      </c>
      <c r="F3077" s="5" t="s">
        <v>2275</v>
      </c>
      <c r="G3077" s="5" t="s">
        <v>1711</v>
      </c>
      <c r="H3077" s="5">
        <v>5</v>
      </c>
      <c r="I3077" s="5" t="s">
        <v>649</v>
      </c>
      <c r="J3077" s="5" t="s">
        <v>1791</v>
      </c>
      <c r="K3077" s="5">
        <v>259</v>
      </c>
      <c r="L3077" s="5"/>
      <c r="M3077" s="5" t="s">
        <v>1312</v>
      </c>
      <c r="N3077" s="5">
        <v>1140094</v>
      </c>
      <c r="O3077" s="5" t="s">
        <v>279</v>
      </c>
      <c r="P3077" s="11">
        <v>1</v>
      </c>
      <c r="Q3077" s="12">
        <v>129.9</v>
      </c>
      <c r="R3077" s="13">
        <f t="shared" si="48"/>
        <v>129.9</v>
      </c>
    </row>
    <row r="3078" spans="1:18" ht="51.6" customHeight="1">
      <c r="A3078" s="4" t="s">
        <v>2261</v>
      </c>
      <c r="B3078" s="5">
        <v>705</v>
      </c>
      <c r="C3078" s="5">
        <v>259</v>
      </c>
      <c r="D3078" s="5" t="s">
        <v>2263</v>
      </c>
      <c r="E3078" s="5" t="s">
        <v>1822</v>
      </c>
      <c r="F3078" s="5" t="s">
        <v>2275</v>
      </c>
      <c r="G3078" s="5" t="s">
        <v>1711</v>
      </c>
      <c r="H3078" s="5">
        <v>5</v>
      </c>
      <c r="I3078" s="5" t="s">
        <v>649</v>
      </c>
      <c r="J3078" s="5" t="s">
        <v>1791</v>
      </c>
      <c r="K3078" s="5">
        <v>259</v>
      </c>
      <c r="L3078" s="5"/>
      <c r="M3078" s="5" t="s">
        <v>1312</v>
      </c>
      <c r="N3078" s="5">
        <v>1140094</v>
      </c>
      <c r="O3078" s="5" t="s">
        <v>521</v>
      </c>
      <c r="P3078" s="11">
        <v>5</v>
      </c>
      <c r="Q3078" s="12">
        <v>129.9</v>
      </c>
      <c r="R3078" s="13">
        <f t="shared" si="48"/>
        <v>649.5</v>
      </c>
    </row>
    <row r="3079" spans="1:18" ht="51.6" customHeight="1">
      <c r="A3079" s="4" t="s">
        <v>2261</v>
      </c>
      <c r="B3079" s="5">
        <v>705</v>
      </c>
      <c r="C3079" s="5">
        <v>259</v>
      </c>
      <c r="D3079" s="5" t="s">
        <v>2263</v>
      </c>
      <c r="E3079" s="5" t="s">
        <v>1822</v>
      </c>
      <c r="F3079" s="5" t="s">
        <v>2275</v>
      </c>
      <c r="G3079" s="5" t="s">
        <v>1711</v>
      </c>
      <c r="H3079" s="5">
        <v>5</v>
      </c>
      <c r="I3079" s="5" t="s">
        <v>649</v>
      </c>
      <c r="J3079" s="5" t="s">
        <v>1791</v>
      </c>
      <c r="K3079" s="5">
        <v>259</v>
      </c>
      <c r="L3079" s="5"/>
      <c r="M3079" s="5" t="s">
        <v>17</v>
      </c>
      <c r="N3079" s="5">
        <v>1140095</v>
      </c>
      <c r="O3079" s="5" t="s">
        <v>278</v>
      </c>
      <c r="P3079" s="11">
        <v>8</v>
      </c>
      <c r="Q3079" s="12">
        <v>129.9</v>
      </c>
      <c r="R3079" s="13">
        <f t="shared" si="48"/>
        <v>1039.2</v>
      </c>
    </row>
    <row r="3080" spans="1:18" ht="51.6" customHeight="1">
      <c r="A3080" s="4" t="s">
        <v>2261</v>
      </c>
      <c r="B3080" s="5">
        <v>705</v>
      </c>
      <c r="C3080" s="5">
        <v>259</v>
      </c>
      <c r="D3080" s="5" t="s">
        <v>2263</v>
      </c>
      <c r="E3080" s="5" t="s">
        <v>1822</v>
      </c>
      <c r="F3080" s="5" t="s">
        <v>2275</v>
      </c>
      <c r="G3080" s="5" t="s">
        <v>1711</v>
      </c>
      <c r="H3080" s="5">
        <v>5</v>
      </c>
      <c r="I3080" s="5" t="s">
        <v>649</v>
      </c>
      <c r="J3080" s="5" t="s">
        <v>1791</v>
      </c>
      <c r="K3080" s="5">
        <v>259</v>
      </c>
      <c r="L3080" s="5"/>
      <c r="M3080" s="5" t="s">
        <v>17</v>
      </c>
      <c r="N3080" s="5">
        <v>1140095</v>
      </c>
      <c r="O3080" s="5" t="s">
        <v>279</v>
      </c>
      <c r="P3080" s="11">
        <v>12</v>
      </c>
      <c r="Q3080" s="12">
        <v>129.9</v>
      </c>
      <c r="R3080" s="13">
        <f t="shared" si="48"/>
        <v>1558.8000000000002</v>
      </c>
    </row>
    <row r="3081" spans="1:18" ht="51.6" customHeight="1">
      <c r="A3081" s="4" t="s">
        <v>2261</v>
      </c>
      <c r="B3081" s="5">
        <v>705</v>
      </c>
      <c r="C3081" s="5">
        <v>259</v>
      </c>
      <c r="D3081" s="5" t="s">
        <v>2263</v>
      </c>
      <c r="E3081" s="5" t="s">
        <v>1822</v>
      </c>
      <c r="F3081" s="5" t="s">
        <v>2275</v>
      </c>
      <c r="G3081" s="5" t="s">
        <v>1711</v>
      </c>
      <c r="H3081" s="5">
        <v>5</v>
      </c>
      <c r="I3081" s="5" t="s">
        <v>649</v>
      </c>
      <c r="J3081" s="5" t="s">
        <v>1791</v>
      </c>
      <c r="K3081" s="5">
        <v>259</v>
      </c>
      <c r="L3081" s="5"/>
      <c r="M3081" s="5" t="s">
        <v>17</v>
      </c>
      <c r="N3081" s="5">
        <v>1140095</v>
      </c>
      <c r="O3081" s="5" t="s">
        <v>337</v>
      </c>
      <c r="P3081" s="11">
        <v>16</v>
      </c>
      <c r="Q3081" s="12">
        <v>129.9</v>
      </c>
      <c r="R3081" s="13">
        <f t="shared" si="48"/>
        <v>2078.4</v>
      </c>
    </row>
    <row r="3082" spans="1:18" ht="51.6" customHeight="1">
      <c r="A3082" s="4" t="s">
        <v>2261</v>
      </c>
      <c r="B3082" s="5">
        <v>705</v>
      </c>
      <c r="C3082" s="5">
        <v>259</v>
      </c>
      <c r="D3082" s="5" t="s">
        <v>2263</v>
      </c>
      <c r="E3082" s="5" t="s">
        <v>1822</v>
      </c>
      <c r="F3082" s="5" t="s">
        <v>2275</v>
      </c>
      <c r="G3082" s="5" t="s">
        <v>1711</v>
      </c>
      <c r="H3082" s="5">
        <v>5</v>
      </c>
      <c r="I3082" s="5" t="s">
        <v>649</v>
      </c>
      <c r="J3082" s="5" t="s">
        <v>1791</v>
      </c>
      <c r="K3082" s="5">
        <v>259</v>
      </c>
      <c r="L3082" s="5"/>
      <c r="M3082" s="5" t="s">
        <v>17</v>
      </c>
      <c r="N3082" s="5">
        <v>1140095</v>
      </c>
      <c r="O3082" s="5" t="s">
        <v>521</v>
      </c>
      <c r="P3082" s="11">
        <v>11</v>
      </c>
      <c r="Q3082" s="12">
        <v>129.9</v>
      </c>
      <c r="R3082" s="13">
        <f t="shared" si="48"/>
        <v>1428.9</v>
      </c>
    </row>
    <row r="3083" spans="1:18" ht="51.6" customHeight="1">
      <c r="A3083" s="4" t="s">
        <v>2261</v>
      </c>
      <c r="B3083" s="5">
        <v>705</v>
      </c>
      <c r="C3083" s="5">
        <v>259</v>
      </c>
      <c r="D3083" s="5" t="s">
        <v>2263</v>
      </c>
      <c r="E3083" s="5" t="s">
        <v>1823</v>
      </c>
      <c r="F3083" s="5" t="s">
        <v>2275</v>
      </c>
      <c r="G3083" s="5" t="s">
        <v>1711</v>
      </c>
      <c r="H3083" s="5">
        <v>5</v>
      </c>
      <c r="I3083" s="5" t="s">
        <v>649</v>
      </c>
      <c r="J3083" s="5" t="s">
        <v>1791</v>
      </c>
      <c r="K3083" s="5">
        <v>259</v>
      </c>
      <c r="L3083" s="5"/>
      <c r="M3083" s="5" t="s">
        <v>1326</v>
      </c>
      <c r="N3083" s="5">
        <v>1140125</v>
      </c>
      <c r="O3083" s="5" t="s">
        <v>337</v>
      </c>
      <c r="P3083" s="11">
        <v>1</v>
      </c>
      <c r="Q3083" s="12">
        <v>139.9</v>
      </c>
      <c r="R3083" s="13">
        <f t="shared" si="48"/>
        <v>139.9</v>
      </c>
    </row>
    <row r="3084" spans="1:18" ht="51.6" customHeight="1">
      <c r="A3084" s="4" t="s">
        <v>2261</v>
      </c>
      <c r="B3084" s="5">
        <v>705</v>
      </c>
      <c r="C3084" s="5">
        <v>259</v>
      </c>
      <c r="D3084" s="5" t="s">
        <v>2263</v>
      </c>
      <c r="E3084" s="5" t="s">
        <v>1823</v>
      </c>
      <c r="F3084" s="5" t="s">
        <v>2275</v>
      </c>
      <c r="G3084" s="5" t="s">
        <v>1711</v>
      </c>
      <c r="H3084" s="5">
        <v>5</v>
      </c>
      <c r="I3084" s="5" t="s">
        <v>649</v>
      </c>
      <c r="J3084" s="5" t="s">
        <v>1791</v>
      </c>
      <c r="K3084" s="5">
        <v>259</v>
      </c>
      <c r="L3084" s="5"/>
      <c r="M3084" s="5" t="s">
        <v>766</v>
      </c>
      <c r="N3084" s="5">
        <v>1140126</v>
      </c>
      <c r="O3084" s="5" t="s">
        <v>337</v>
      </c>
      <c r="P3084" s="11">
        <v>2</v>
      </c>
      <c r="Q3084" s="12">
        <v>139.9</v>
      </c>
      <c r="R3084" s="13">
        <f t="shared" si="48"/>
        <v>279.8</v>
      </c>
    </row>
    <row r="3085" spans="1:18" ht="51.6" customHeight="1">
      <c r="A3085" s="4" t="s">
        <v>2261</v>
      </c>
      <c r="B3085" s="5">
        <v>705</v>
      </c>
      <c r="C3085" s="5">
        <v>259</v>
      </c>
      <c r="D3085" s="5" t="s">
        <v>2263</v>
      </c>
      <c r="E3085" s="5" t="s">
        <v>1823</v>
      </c>
      <c r="F3085" s="5" t="s">
        <v>2275</v>
      </c>
      <c r="G3085" s="5" t="s">
        <v>1711</v>
      </c>
      <c r="H3085" s="5">
        <v>5</v>
      </c>
      <c r="I3085" s="5" t="s">
        <v>649</v>
      </c>
      <c r="J3085" s="5" t="s">
        <v>1791</v>
      </c>
      <c r="K3085" s="5">
        <v>259</v>
      </c>
      <c r="L3085" s="5"/>
      <c r="M3085" s="5" t="s">
        <v>766</v>
      </c>
      <c r="N3085" s="5">
        <v>1140126</v>
      </c>
      <c r="O3085" s="5" t="s">
        <v>521</v>
      </c>
      <c r="P3085" s="11">
        <v>3</v>
      </c>
      <c r="Q3085" s="12">
        <v>139.9</v>
      </c>
      <c r="R3085" s="13">
        <f t="shared" si="48"/>
        <v>419.70000000000005</v>
      </c>
    </row>
    <row r="3086" spans="1:18" ht="51.6" customHeight="1">
      <c r="A3086" s="4" t="s">
        <v>2261</v>
      </c>
      <c r="B3086" s="5">
        <v>705</v>
      </c>
      <c r="C3086" s="5">
        <v>259</v>
      </c>
      <c r="D3086" s="5" t="s">
        <v>2263</v>
      </c>
      <c r="E3086" s="5" t="s">
        <v>1824</v>
      </c>
      <c r="F3086" s="5" t="s">
        <v>2275</v>
      </c>
      <c r="G3086" s="5" t="s">
        <v>1711</v>
      </c>
      <c r="H3086" s="5">
        <v>5</v>
      </c>
      <c r="I3086" s="5" t="s">
        <v>649</v>
      </c>
      <c r="J3086" s="5" t="s">
        <v>1791</v>
      </c>
      <c r="K3086" s="5">
        <v>259</v>
      </c>
      <c r="L3086" s="5"/>
      <c r="M3086" s="5" t="s">
        <v>1793</v>
      </c>
      <c r="N3086" s="5">
        <v>1140130</v>
      </c>
      <c r="O3086" s="5" t="s">
        <v>235</v>
      </c>
      <c r="P3086" s="11">
        <v>2</v>
      </c>
      <c r="Q3086" s="12">
        <v>199.9</v>
      </c>
      <c r="R3086" s="13">
        <f t="shared" si="48"/>
        <v>399.8</v>
      </c>
    </row>
    <row r="3087" spans="1:18" ht="51.6" customHeight="1">
      <c r="A3087" s="4" t="s">
        <v>2261</v>
      </c>
      <c r="B3087" s="5">
        <v>705</v>
      </c>
      <c r="C3087" s="5">
        <v>259</v>
      </c>
      <c r="D3087" s="5" t="s">
        <v>2263</v>
      </c>
      <c r="E3087" s="5" t="s">
        <v>1824</v>
      </c>
      <c r="F3087" s="5" t="s">
        <v>2275</v>
      </c>
      <c r="G3087" s="5" t="s">
        <v>1711</v>
      </c>
      <c r="H3087" s="5">
        <v>5</v>
      </c>
      <c r="I3087" s="5" t="s">
        <v>649</v>
      </c>
      <c r="J3087" s="5" t="s">
        <v>1791</v>
      </c>
      <c r="K3087" s="5">
        <v>259</v>
      </c>
      <c r="L3087" s="5"/>
      <c r="M3087" s="5" t="s">
        <v>1793</v>
      </c>
      <c r="N3087" s="5">
        <v>1140130</v>
      </c>
      <c r="O3087" s="5" t="s">
        <v>278</v>
      </c>
      <c r="P3087" s="11">
        <v>2</v>
      </c>
      <c r="Q3087" s="12">
        <v>199.9</v>
      </c>
      <c r="R3087" s="13">
        <f t="shared" si="48"/>
        <v>399.8</v>
      </c>
    </row>
    <row r="3088" spans="1:18" ht="51.6" customHeight="1">
      <c r="A3088" s="4" t="s">
        <v>2261</v>
      </c>
      <c r="B3088" s="5">
        <v>705</v>
      </c>
      <c r="C3088" s="5">
        <v>259</v>
      </c>
      <c r="D3088" s="5" t="s">
        <v>2263</v>
      </c>
      <c r="E3088" s="5" t="s">
        <v>1826</v>
      </c>
      <c r="F3088" s="5" t="s">
        <v>2275</v>
      </c>
      <c r="G3088" s="5" t="s">
        <v>1711</v>
      </c>
      <c r="H3088" s="5">
        <v>9</v>
      </c>
      <c r="I3088" s="5" t="s">
        <v>680</v>
      </c>
      <c r="J3088" s="5" t="s">
        <v>1825</v>
      </c>
      <c r="K3088" s="5">
        <v>259</v>
      </c>
      <c r="L3088" s="5"/>
      <c r="M3088" s="5" t="s">
        <v>1472</v>
      </c>
      <c r="N3088" s="5">
        <v>1139843</v>
      </c>
      <c r="O3088" s="5" t="s">
        <v>305</v>
      </c>
      <c r="P3088" s="11">
        <v>1</v>
      </c>
      <c r="Q3088" s="12">
        <v>179.9</v>
      </c>
      <c r="R3088" s="13">
        <f t="shared" si="48"/>
        <v>179.9</v>
      </c>
    </row>
    <row r="3089" spans="1:18" ht="51.6" customHeight="1">
      <c r="A3089" s="4" t="s">
        <v>2261</v>
      </c>
      <c r="B3089" s="5">
        <v>705</v>
      </c>
      <c r="C3089" s="5">
        <v>259</v>
      </c>
      <c r="D3089" s="5" t="s">
        <v>2263</v>
      </c>
      <c r="E3089" s="5" t="s">
        <v>1826</v>
      </c>
      <c r="F3089" s="5" t="s">
        <v>2275</v>
      </c>
      <c r="G3089" s="5" t="s">
        <v>1711</v>
      </c>
      <c r="H3089" s="5">
        <v>9</v>
      </c>
      <c r="I3089" s="5" t="s">
        <v>680</v>
      </c>
      <c r="J3089" s="5" t="s">
        <v>1825</v>
      </c>
      <c r="K3089" s="5">
        <v>259</v>
      </c>
      <c r="L3089" s="5"/>
      <c r="M3089" s="5" t="s">
        <v>1472</v>
      </c>
      <c r="N3089" s="5">
        <v>1139843</v>
      </c>
      <c r="O3089" s="5" t="s">
        <v>235</v>
      </c>
      <c r="P3089" s="11">
        <v>3</v>
      </c>
      <c r="Q3089" s="12">
        <v>179.9</v>
      </c>
      <c r="R3089" s="13">
        <f t="shared" si="48"/>
        <v>539.70000000000005</v>
      </c>
    </row>
    <row r="3090" spans="1:18" ht="51.6" customHeight="1">
      <c r="A3090" s="4" t="s">
        <v>2261</v>
      </c>
      <c r="B3090" s="5">
        <v>705</v>
      </c>
      <c r="C3090" s="5">
        <v>259</v>
      </c>
      <c r="D3090" s="5" t="s">
        <v>2263</v>
      </c>
      <c r="E3090" s="5" t="s">
        <v>1827</v>
      </c>
      <c r="F3090" s="5" t="s">
        <v>2275</v>
      </c>
      <c r="G3090" s="5" t="s">
        <v>1711</v>
      </c>
      <c r="H3090" s="5">
        <v>9</v>
      </c>
      <c r="I3090" s="5" t="s">
        <v>680</v>
      </c>
      <c r="J3090" s="5" t="s">
        <v>1825</v>
      </c>
      <c r="K3090" s="5">
        <v>259</v>
      </c>
      <c r="L3090" s="5"/>
      <c r="M3090" s="5" t="s">
        <v>993</v>
      </c>
      <c r="N3090" s="5">
        <v>1140096</v>
      </c>
      <c r="O3090" s="5" t="s">
        <v>278</v>
      </c>
      <c r="P3090" s="11">
        <v>1</v>
      </c>
      <c r="Q3090" s="12">
        <v>349.9</v>
      </c>
      <c r="R3090" s="13">
        <f t="shared" si="48"/>
        <v>349.9</v>
      </c>
    </row>
    <row r="3091" spans="1:18" ht="51.6" customHeight="1">
      <c r="A3091" s="4" t="s">
        <v>2261</v>
      </c>
      <c r="B3091" s="5">
        <v>705</v>
      </c>
      <c r="C3091" s="5">
        <v>259</v>
      </c>
      <c r="D3091" s="5" t="s">
        <v>2263</v>
      </c>
      <c r="E3091" s="5" t="s">
        <v>1827</v>
      </c>
      <c r="F3091" s="5" t="s">
        <v>2275</v>
      </c>
      <c r="G3091" s="5" t="s">
        <v>1711</v>
      </c>
      <c r="H3091" s="5">
        <v>9</v>
      </c>
      <c r="I3091" s="5" t="s">
        <v>680</v>
      </c>
      <c r="J3091" s="5" t="s">
        <v>1825</v>
      </c>
      <c r="K3091" s="5">
        <v>259</v>
      </c>
      <c r="L3091" s="5"/>
      <c r="M3091" s="5" t="s">
        <v>993</v>
      </c>
      <c r="N3091" s="5">
        <v>1140096</v>
      </c>
      <c r="O3091" s="5" t="s">
        <v>279</v>
      </c>
      <c r="P3091" s="11">
        <v>1</v>
      </c>
      <c r="Q3091" s="12">
        <v>349.9</v>
      </c>
      <c r="R3091" s="13">
        <f t="shared" si="48"/>
        <v>349.9</v>
      </c>
    </row>
    <row r="3092" spans="1:18" ht="51.6" customHeight="1">
      <c r="A3092" s="4" t="s">
        <v>2261</v>
      </c>
      <c r="B3092" s="5">
        <v>705</v>
      </c>
      <c r="C3092" s="5">
        <v>259</v>
      </c>
      <c r="D3092" s="5" t="s">
        <v>2263</v>
      </c>
      <c r="E3092" s="5" t="s">
        <v>1828</v>
      </c>
      <c r="F3092" s="5" t="s">
        <v>2275</v>
      </c>
      <c r="G3092" s="5" t="s">
        <v>1711</v>
      </c>
      <c r="H3092" s="5">
        <v>9</v>
      </c>
      <c r="I3092" s="5" t="s">
        <v>680</v>
      </c>
      <c r="J3092" s="5" t="s">
        <v>1825</v>
      </c>
      <c r="K3092" s="5">
        <v>259</v>
      </c>
      <c r="L3092" s="5"/>
      <c r="M3092" s="5" t="s">
        <v>1259</v>
      </c>
      <c r="N3092" s="5">
        <v>1140100</v>
      </c>
      <c r="O3092" s="5" t="s">
        <v>521</v>
      </c>
      <c r="P3092" s="11">
        <v>2</v>
      </c>
      <c r="Q3092" s="12">
        <v>399.9</v>
      </c>
      <c r="R3092" s="13">
        <f t="shared" si="48"/>
        <v>799.8</v>
      </c>
    </row>
    <row r="3093" spans="1:18" ht="51.6" customHeight="1">
      <c r="A3093" s="4" t="s">
        <v>2261</v>
      </c>
      <c r="B3093" s="5">
        <v>705</v>
      </c>
      <c r="C3093" s="5">
        <v>259</v>
      </c>
      <c r="D3093" s="5" t="s">
        <v>2263</v>
      </c>
      <c r="E3093" s="5" t="s">
        <v>1829</v>
      </c>
      <c r="F3093" s="5" t="s">
        <v>2275</v>
      </c>
      <c r="G3093" s="5" t="s">
        <v>1711</v>
      </c>
      <c r="H3093" s="5">
        <v>9</v>
      </c>
      <c r="I3093" s="5" t="s">
        <v>680</v>
      </c>
      <c r="J3093" s="5" t="s">
        <v>1825</v>
      </c>
      <c r="K3093" s="5">
        <v>259</v>
      </c>
      <c r="L3093" s="5"/>
      <c r="M3093" s="5" t="s">
        <v>1259</v>
      </c>
      <c r="N3093" s="5">
        <v>1140102</v>
      </c>
      <c r="O3093" s="5" t="s">
        <v>278</v>
      </c>
      <c r="P3093" s="11">
        <v>3</v>
      </c>
      <c r="Q3093" s="12">
        <v>379.90000000000003</v>
      </c>
      <c r="R3093" s="13">
        <f t="shared" si="48"/>
        <v>1139.7</v>
      </c>
    </row>
    <row r="3094" spans="1:18" ht="51.6" customHeight="1">
      <c r="A3094" s="4" t="s">
        <v>2261</v>
      </c>
      <c r="B3094" s="5">
        <v>705</v>
      </c>
      <c r="C3094" s="5">
        <v>259</v>
      </c>
      <c r="D3094" s="5" t="s">
        <v>2263</v>
      </c>
      <c r="E3094" s="5" t="s">
        <v>1829</v>
      </c>
      <c r="F3094" s="5" t="s">
        <v>2275</v>
      </c>
      <c r="G3094" s="5" t="s">
        <v>1711</v>
      </c>
      <c r="H3094" s="5">
        <v>9</v>
      </c>
      <c r="I3094" s="5" t="s">
        <v>680</v>
      </c>
      <c r="J3094" s="5" t="s">
        <v>1825</v>
      </c>
      <c r="K3094" s="5">
        <v>259</v>
      </c>
      <c r="L3094" s="5"/>
      <c r="M3094" s="5" t="s">
        <v>1259</v>
      </c>
      <c r="N3094" s="5">
        <v>1140102</v>
      </c>
      <c r="O3094" s="5" t="s">
        <v>279</v>
      </c>
      <c r="P3094" s="11">
        <v>2</v>
      </c>
      <c r="Q3094" s="12">
        <v>379.9</v>
      </c>
      <c r="R3094" s="13">
        <f t="shared" si="48"/>
        <v>759.8</v>
      </c>
    </row>
    <row r="3095" spans="1:18" ht="51.6" customHeight="1">
      <c r="A3095" s="4" t="s">
        <v>2261</v>
      </c>
      <c r="B3095" s="5">
        <v>705</v>
      </c>
      <c r="C3095" s="5">
        <v>259</v>
      </c>
      <c r="D3095" s="5" t="s">
        <v>2263</v>
      </c>
      <c r="E3095" s="5" t="s">
        <v>1829</v>
      </c>
      <c r="F3095" s="5" t="s">
        <v>2275</v>
      </c>
      <c r="G3095" s="5" t="s">
        <v>1711</v>
      </c>
      <c r="H3095" s="5">
        <v>9</v>
      </c>
      <c r="I3095" s="5" t="s">
        <v>680</v>
      </c>
      <c r="J3095" s="5" t="s">
        <v>1825</v>
      </c>
      <c r="K3095" s="5">
        <v>259</v>
      </c>
      <c r="L3095" s="5"/>
      <c r="M3095" s="5" t="s">
        <v>1259</v>
      </c>
      <c r="N3095" s="5">
        <v>1140102</v>
      </c>
      <c r="O3095" s="5" t="s">
        <v>337</v>
      </c>
      <c r="P3095" s="11">
        <v>6</v>
      </c>
      <c r="Q3095" s="12">
        <v>379.90000000000003</v>
      </c>
      <c r="R3095" s="13">
        <f t="shared" si="48"/>
        <v>2279.4</v>
      </c>
    </row>
    <row r="3096" spans="1:18" ht="51.6" customHeight="1">
      <c r="A3096" s="4" t="s">
        <v>2261</v>
      </c>
      <c r="B3096" s="5">
        <v>705</v>
      </c>
      <c r="C3096" s="5">
        <v>259</v>
      </c>
      <c r="D3096" s="5" t="s">
        <v>2263</v>
      </c>
      <c r="E3096" s="5" t="s">
        <v>1829</v>
      </c>
      <c r="F3096" s="5" t="s">
        <v>2275</v>
      </c>
      <c r="G3096" s="5" t="s">
        <v>1711</v>
      </c>
      <c r="H3096" s="5">
        <v>9</v>
      </c>
      <c r="I3096" s="5" t="s">
        <v>680</v>
      </c>
      <c r="J3096" s="5" t="s">
        <v>1825</v>
      </c>
      <c r="K3096" s="5">
        <v>259</v>
      </c>
      <c r="L3096" s="5"/>
      <c r="M3096" s="5" t="s">
        <v>1259</v>
      </c>
      <c r="N3096" s="5">
        <v>1140102</v>
      </c>
      <c r="O3096" s="5" t="s">
        <v>521</v>
      </c>
      <c r="P3096" s="11">
        <v>1</v>
      </c>
      <c r="Q3096" s="12">
        <v>379.9</v>
      </c>
      <c r="R3096" s="13">
        <f t="shared" si="48"/>
        <v>379.9</v>
      </c>
    </row>
    <row r="3097" spans="1:18" ht="51.6" customHeight="1">
      <c r="A3097" s="4" t="s">
        <v>2261</v>
      </c>
      <c r="B3097" s="5">
        <v>705</v>
      </c>
      <c r="C3097" s="5">
        <v>259</v>
      </c>
      <c r="D3097" s="5" t="s">
        <v>2263</v>
      </c>
      <c r="E3097" s="5" t="s">
        <v>1829</v>
      </c>
      <c r="F3097" s="5" t="s">
        <v>2275</v>
      </c>
      <c r="G3097" s="5" t="s">
        <v>1711</v>
      </c>
      <c r="H3097" s="5">
        <v>9</v>
      </c>
      <c r="I3097" s="5" t="s">
        <v>680</v>
      </c>
      <c r="J3097" s="5" t="s">
        <v>1825</v>
      </c>
      <c r="K3097" s="5">
        <v>259</v>
      </c>
      <c r="L3097" s="5"/>
      <c r="M3097" s="5" t="s">
        <v>1259</v>
      </c>
      <c r="N3097" s="5">
        <v>1140102</v>
      </c>
      <c r="O3097" s="5" t="s">
        <v>1008</v>
      </c>
      <c r="P3097" s="11">
        <v>1</v>
      </c>
      <c r="Q3097" s="12">
        <v>379.9</v>
      </c>
      <c r="R3097" s="13">
        <f t="shared" si="48"/>
        <v>379.9</v>
      </c>
    </row>
    <row r="3098" spans="1:18" ht="51.6" customHeight="1">
      <c r="A3098" s="4" t="s">
        <v>2261</v>
      </c>
      <c r="B3098" s="5">
        <v>705</v>
      </c>
      <c r="C3098" s="5">
        <v>259</v>
      </c>
      <c r="D3098" s="5" t="s">
        <v>2263</v>
      </c>
      <c r="E3098" s="5" t="s">
        <v>1830</v>
      </c>
      <c r="F3098" s="5" t="s">
        <v>2275</v>
      </c>
      <c r="G3098" s="5" t="s">
        <v>1711</v>
      </c>
      <c r="H3098" s="5">
        <v>9</v>
      </c>
      <c r="I3098" s="5" t="s">
        <v>680</v>
      </c>
      <c r="J3098" s="5" t="s">
        <v>1825</v>
      </c>
      <c r="K3098" s="5">
        <v>259</v>
      </c>
      <c r="L3098" s="5"/>
      <c r="M3098" s="5" t="s">
        <v>1259</v>
      </c>
      <c r="N3098" s="5">
        <v>1140106</v>
      </c>
      <c r="O3098" s="5" t="s">
        <v>521</v>
      </c>
      <c r="P3098" s="11">
        <v>1</v>
      </c>
      <c r="Q3098" s="12">
        <v>379.9</v>
      </c>
      <c r="R3098" s="13">
        <f t="shared" si="48"/>
        <v>379.9</v>
      </c>
    </row>
    <row r="3099" spans="1:18" ht="51.6" customHeight="1">
      <c r="A3099" s="4" t="s">
        <v>2261</v>
      </c>
      <c r="B3099" s="5">
        <v>705</v>
      </c>
      <c r="C3099" s="5">
        <v>259</v>
      </c>
      <c r="D3099" s="5" t="s">
        <v>2263</v>
      </c>
      <c r="E3099" s="5" t="s">
        <v>1830</v>
      </c>
      <c r="F3099" s="5" t="s">
        <v>2275</v>
      </c>
      <c r="G3099" s="5" t="s">
        <v>1711</v>
      </c>
      <c r="H3099" s="5">
        <v>9</v>
      </c>
      <c r="I3099" s="5" t="s">
        <v>680</v>
      </c>
      <c r="J3099" s="5" t="s">
        <v>1825</v>
      </c>
      <c r="K3099" s="5">
        <v>259</v>
      </c>
      <c r="L3099" s="5"/>
      <c r="M3099" s="5" t="s">
        <v>1831</v>
      </c>
      <c r="N3099" s="5">
        <v>1140107</v>
      </c>
      <c r="O3099" s="5" t="s">
        <v>279</v>
      </c>
      <c r="P3099" s="11">
        <v>1</v>
      </c>
      <c r="Q3099" s="12">
        <v>379.9</v>
      </c>
      <c r="R3099" s="13">
        <f t="shared" si="48"/>
        <v>379.9</v>
      </c>
    </row>
    <row r="3100" spans="1:18" ht="51.6" customHeight="1">
      <c r="A3100" s="4" t="s">
        <v>2261</v>
      </c>
      <c r="B3100" s="5">
        <v>705</v>
      </c>
      <c r="C3100" s="5">
        <v>259</v>
      </c>
      <c r="D3100" s="5" t="s">
        <v>2263</v>
      </c>
      <c r="E3100" s="5" t="s">
        <v>1830</v>
      </c>
      <c r="F3100" s="5" t="s">
        <v>2275</v>
      </c>
      <c r="G3100" s="5" t="s">
        <v>1711</v>
      </c>
      <c r="H3100" s="5">
        <v>9</v>
      </c>
      <c r="I3100" s="5" t="s">
        <v>680</v>
      </c>
      <c r="J3100" s="5" t="s">
        <v>1825</v>
      </c>
      <c r="K3100" s="5">
        <v>259</v>
      </c>
      <c r="L3100" s="5"/>
      <c r="M3100" s="5" t="s">
        <v>1831</v>
      </c>
      <c r="N3100" s="5">
        <v>1140107</v>
      </c>
      <c r="O3100" s="5" t="s">
        <v>337</v>
      </c>
      <c r="P3100" s="11">
        <v>4</v>
      </c>
      <c r="Q3100" s="12">
        <v>379.9</v>
      </c>
      <c r="R3100" s="13">
        <f t="shared" si="48"/>
        <v>1519.6</v>
      </c>
    </row>
    <row r="3101" spans="1:18" ht="51.6" customHeight="1">
      <c r="A3101" s="4" t="s">
        <v>2261</v>
      </c>
      <c r="B3101" s="5">
        <v>705</v>
      </c>
      <c r="C3101" s="5">
        <v>259</v>
      </c>
      <c r="D3101" s="5" t="s">
        <v>2263</v>
      </c>
      <c r="E3101" s="5" t="s">
        <v>1830</v>
      </c>
      <c r="F3101" s="5" t="s">
        <v>2275</v>
      </c>
      <c r="G3101" s="5" t="s">
        <v>1711</v>
      </c>
      <c r="H3101" s="5">
        <v>9</v>
      </c>
      <c r="I3101" s="5" t="s">
        <v>680</v>
      </c>
      <c r="J3101" s="5" t="s">
        <v>1825</v>
      </c>
      <c r="K3101" s="5">
        <v>259</v>
      </c>
      <c r="L3101" s="5"/>
      <c r="M3101" s="5" t="s">
        <v>1831</v>
      </c>
      <c r="N3101" s="5">
        <v>1140107</v>
      </c>
      <c r="O3101" s="5" t="s">
        <v>521</v>
      </c>
      <c r="P3101" s="11">
        <v>7</v>
      </c>
      <c r="Q3101" s="12">
        <v>379.90000000000003</v>
      </c>
      <c r="R3101" s="13">
        <f t="shared" si="48"/>
        <v>2659.3</v>
      </c>
    </row>
    <row r="3102" spans="1:18" ht="51.6" customHeight="1">
      <c r="A3102" s="4" t="s">
        <v>2261</v>
      </c>
      <c r="B3102" s="5">
        <v>705</v>
      </c>
      <c r="C3102" s="5">
        <v>259</v>
      </c>
      <c r="D3102" s="5" t="s">
        <v>2263</v>
      </c>
      <c r="E3102" s="5" t="s">
        <v>1830</v>
      </c>
      <c r="F3102" s="5" t="s">
        <v>2275</v>
      </c>
      <c r="G3102" s="5" t="s">
        <v>1711</v>
      </c>
      <c r="H3102" s="5">
        <v>9</v>
      </c>
      <c r="I3102" s="5" t="s">
        <v>680</v>
      </c>
      <c r="J3102" s="5" t="s">
        <v>1825</v>
      </c>
      <c r="K3102" s="5">
        <v>259</v>
      </c>
      <c r="L3102" s="5"/>
      <c r="M3102" s="5" t="s">
        <v>654</v>
      </c>
      <c r="N3102" s="5">
        <v>1140108</v>
      </c>
      <c r="O3102" s="5" t="s">
        <v>279</v>
      </c>
      <c r="P3102" s="11">
        <v>2</v>
      </c>
      <c r="Q3102" s="12">
        <v>379.9</v>
      </c>
      <c r="R3102" s="13">
        <f t="shared" si="48"/>
        <v>759.8</v>
      </c>
    </row>
    <row r="3103" spans="1:18" ht="51.6" customHeight="1">
      <c r="A3103" s="4" t="s">
        <v>2261</v>
      </c>
      <c r="B3103" s="5">
        <v>705</v>
      </c>
      <c r="C3103" s="5">
        <v>259</v>
      </c>
      <c r="D3103" s="5" t="s">
        <v>2263</v>
      </c>
      <c r="E3103" s="5" t="s">
        <v>1830</v>
      </c>
      <c r="F3103" s="5" t="s">
        <v>2275</v>
      </c>
      <c r="G3103" s="5" t="s">
        <v>1711</v>
      </c>
      <c r="H3103" s="5">
        <v>9</v>
      </c>
      <c r="I3103" s="5" t="s">
        <v>680</v>
      </c>
      <c r="J3103" s="5" t="s">
        <v>1825</v>
      </c>
      <c r="K3103" s="5">
        <v>259</v>
      </c>
      <c r="L3103" s="5"/>
      <c r="M3103" s="5" t="s">
        <v>654</v>
      </c>
      <c r="N3103" s="5">
        <v>1140108</v>
      </c>
      <c r="O3103" s="5" t="s">
        <v>337</v>
      </c>
      <c r="P3103" s="11">
        <v>1</v>
      </c>
      <c r="Q3103" s="12">
        <v>379.9</v>
      </c>
      <c r="R3103" s="13">
        <f t="shared" si="48"/>
        <v>379.9</v>
      </c>
    </row>
    <row r="3104" spans="1:18" ht="51.6" customHeight="1">
      <c r="A3104" s="4" t="s">
        <v>2261</v>
      </c>
      <c r="B3104" s="5">
        <v>705</v>
      </c>
      <c r="C3104" s="5">
        <v>259</v>
      </c>
      <c r="D3104" s="5" t="s">
        <v>2263</v>
      </c>
      <c r="E3104" s="5" t="s">
        <v>1830</v>
      </c>
      <c r="F3104" s="5" t="s">
        <v>2275</v>
      </c>
      <c r="G3104" s="5" t="s">
        <v>1711</v>
      </c>
      <c r="H3104" s="5">
        <v>9</v>
      </c>
      <c r="I3104" s="5" t="s">
        <v>680</v>
      </c>
      <c r="J3104" s="5" t="s">
        <v>1825</v>
      </c>
      <c r="K3104" s="5">
        <v>259</v>
      </c>
      <c r="L3104" s="5"/>
      <c r="M3104" s="5" t="s">
        <v>654</v>
      </c>
      <c r="N3104" s="5">
        <v>1140108</v>
      </c>
      <c r="O3104" s="5" t="s">
        <v>521</v>
      </c>
      <c r="P3104" s="11">
        <v>1</v>
      </c>
      <c r="Q3104" s="12">
        <v>379.9</v>
      </c>
      <c r="R3104" s="13">
        <f t="shared" si="48"/>
        <v>379.9</v>
      </c>
    </row>
    <row r="3105" spans="1:18" ht="51.6" customHeight="1">
      <c r="A3105" s="4" t="s">
        <v>2261</v>
      </c>
      <c r="B3105" s="5">
        <v>705</v>
      </c>
      <c r="C3105" s="5">
        <v>259</v>
      </c>
      <c r="D3105" s="5" t="s">
        <v>2263</v>
      </c>
      <c r="E3105" s="5" t="s">
        <v>1832</v>
      </c>
      <c r="F3105" s="5" t="s">
        <v>2275</v>
      </c>
      <c r="G3105" s="5" t="s">
        <v>1711</v>
      </c>
      <c r="H3105" s="5">
        <v>9</v>
      </c>
      <c r="I3105" s="5" t="s">
        <v>680</v>
      </c>
      <c r="J3105" s="5" t="s">
        <v>1825</v>
      </c>
      <c r="K3105" s="5">
        <v>259</v>
      </c>
      <c r="L3105" s="5"/>
      <c r="M3105" s="5" t="s">
        <v>1801</v>
      </c>
      <c r="N3105" s="5">
        <v>1140111</v>
      </c>
      <c r="O3105" s="5" t="s">
        <v>235</v>
      </c>
      <c r="P3105" s="11">
        <v>1</v>
      </c>
      <c r="Q3105" s="12">
        <v>499.9</v>
      </c>
      <c r="R3105" s="13">
        <f t="shared" si="48"/>
        <v>499.9</v>
      </c>
    </row>
    <row r="3106" spans="1:18" ht="51.6" customHeight="1">
      <c r="A3106" s="4" t="s">
        <v>2261</v>
      </c>
      <c r="B3106" s="5">
        <v>705</v>
      </c>
      <c r="C3106" s="5">
        <v>259</v>
      </c>
      <c r="D3106" s="5" t="s">
        <v>2263</v>
      </c>
      <c r="E3106" s="5" t="s">
        <v>1832</v>
      </c>
      <c r="F3106" s="5" t="s">
        <v>2275</v>
      </c>
      <c r="G3106" s="5" t="s">
        <v>1711</v>
      </c>
      <c r="H3106" s="5">
        <v>9</v>
      </c>
      <c r="I3106" s="5" t="s">
        <v>680</v>
      </c>
      <c r="J3106" s="5" t="s">
        <v>1825</v>
      </c>
      <c r="K3106" s="5">
        <v>259</v>
      </c>
      <c r="L3106" s="5"/>
      <c r="M3106" s="5" t="s">
        <v>1801</v>
      </c>
      <c r="N3106" s="5">
        <v>1140111</v>
      </c>
      <c r="O3106" s="5" t="s">
        <v>278</v>
      </c>
      <c r="P3106" s="11">
        <v>1</v>
      </c>
      <c r="Q3106" s="12">
        <v>499.9</v>
      </c>
      <c r="R3106" s="13">
        <f t="shared" si="48"/>
        <v>499.9</v>
      </c>
    </row>
    <row r="3107" spans="1:18" ht="51.6" customHeight="1">
      <c r="A3107" s="4" t="s">
        <v>2261</v>
      </c>
      <c r="B3107" s="5">
        <v>705</v>
      </c>
      <c r="C3107" s="5">
        <v>259</v>
      </c>
      <c r="D3107" s="5" t="s">
        <v>2263</v>
      </c>
      <c r="E3107" s="5" t="s">
        <v>1833</v>
      </c>
      <c r="F3107" s="5" t="s">
        <v>2275</v>
      </c>
      <c r="G3107" s="5" t="s">
        <v>1711</v>
      </c>
      <c r="H3107" s="5">
        <v>9</v>
      </c>
      <c r="I3107" s="5" t="s">
        <v>680</v>
      </c>
      <c r="J3107" s="5" t="s">
        <v>1825</v>
      </c>
      <c r="K3107" s="5">
        <v>259</v>
      </c>
      <c r="L3107" s="5"/>
      <c r="M3107" s="5" t="s">
        <v>993</v>
      </c>
      <c r="N3107" s="5">
        <v>1140173</v>
      </c>
      <c r="O3107" s="5" t="s">
        <v>305</v>
      </c>
      <c r="P3107" s="11">
        <v>1</v>
      </c>
      <c r="Q3107" s="12">
        <v>249.9</v>
      </c>
      <c r="R3107" s="13">
        <f t="shared" si="48"/>
        <v>249.9</v>
      </c>
    </row>
    <row r="3108" spans="1:18" ht="51.6" customHeight="1">
      <c r="A3108" s="4" t="s">
        <v>2261</v>
      </c>
      <c r="B3108" s="5">
        <v>705</v>
      </c>
      <c r="C3108" s="5">
        <v>259</v>
      </c>
      <c r="D3108" s="5" t="s">
        <v>2263</v>
      </c>
      <c r="E3108" s="5" t="s">
        <v>1833</v>
      </c>
      <c r="F3108" s="5" t="s">
        <v>2275</v>
      </c>
      <c r="G3108" s="5" t="s">
        <v>1711</v>
      </c>
      <c r="H3108" s="5">
        <v>9</v>
      </c>
      <c r="I3108" s="5" t="s">
        <v>680</v>
      </c>
      <c r="J3108" s="5" t="s">
        <v>1825</v>
      </c>
      <c r="K3108" s="5">
        <v>259</v>
      </c>
      <c r="L3108" s="5"/>
      <c r="M3108" s="5" t="s">
        <v>993</v>
      </c>
      <c r="N3108" s="5">
        <v>1140173</v>
      </c>
      <c r="O3108" s="5" t="s">
        <v>521</v>
      </c>
      <c r="P3108" s="11">
        <v>1</v>
      </c>
      <c r="Q3108" s="12">
        <v>249.9</v>
      </c>
      <c r="R3108" s="13">
        <f t="shared" si="48"/>
        <v>249.9</v>
      </c>
    </row>
    <row r="3109" spans="1:18" ht="51.6" customHeight="1">
      <c r="A3109" s="4" t="s">
        <v>2261</v>
      </c>
      <c r="B3109" s="5">
        <v>705</v>
      </c>
      <c r="C3109" s="5">
        <v>259</v>
      </c>
      <c r="D3109" s="5" t="s">
        <v>2263</v>
      </c>
      <c r="E3109" s="5" t="s">
        <v>1834</v>
      </c>
      <c r="F3109" s="5" t="s">
        <v>2275</v>
      </c>
      <c r="G3109" s="5" t="s">
        <v>1711</v>
      </c>
      <c r="H3109" s="5">
        <v>9</v>
      </c>
      <c r="I3109" s="5" t="s">
        <v>680</v>
      </c>
      <c r="J3109" s="5" t="s">
        <v>1825</v>
      </c>
      <c r="K3109" s="5">
        <v>259</v>
      </c>
      <c r="L3109" s="5"/>
      <c r="M3109" s="5" t="s">
        <v>1259</v>
      </c>
      <c r="N3109" s="5">
        <v>1140177</v>
      </c>
      <c r="O3109" s="5" t="s">
        <v>305</v>
      </c>
      <c r="P3109" s="11">
        <v>11</v>
      </c>
      <c r="Q3109" s="12">
        <v>229.9</v>
      </c>
      <c r="R3109" s="13">
        <f t="shared" si="48"/>
        <v>2528.9</v>
      </c>
    </row>
    <row r="3110" spans="1:18" ht="51.6" customHeight="1">
      <c r="A3110" s="4" t="s">
        <v>2261</v>
      </c>
      <c r="B3110" s="5">
        <v>705</v>
      </c>
      <c r="C3110" s="5">
        <v>259</v>
      </c>
      <c r="D3110" s="5" t="s">
        <v>2263</v>
      </c>
      <c r="E3110" s="5" t="s">
        <v>1834</v>
      </c>
      <c r="F3110" s="5" t="s">
        <v>2275</v>
      </c>
      <c r="G3110" s="5" t="s">
        <v>1711</v>
      </c>
      <c r="H3110" s="5">
        <v>9</v>
      </c>
      <c r="I3110" s="5" t="s">
        <v>680</v>
      </c>
      <c r="J3110" s="5" t="s">
        <v>1825</v>
      </c>
      <c r="K3110" s="5">
        <v>259</v>
      </c>
      <c r="L3110" s="5"/>
      <c r="M3110" s="5" t="s">
        <v>1259</v>
      </c>
      <c r="N3110" s="5">
        <v>1140177</v>
      </c>
      <c r="O3110" s="5" t="s">
        <v>235</v>
      </c>
      <c r="P3110" s="11">
        <v>2</v>
      </c>
      <c r="Q3110" s="12">
        <v>229.9</v>
      </c>
      <c r="R3110" s="13">
        <f t="shared" si="48"/>
        <v>459.8</v>
      </c>
    </row>
    <row r="3111" spans="1:18" ht="51.6" customHeight="1">
      <c r="A3111" s="4" t="s">
        <v>2261</v>
      </c>
      <c r="B3111" s="5">
        <v>705</v>
      </c>
      <c r="C3111" s="5">
        <v>259</v>
      </c>
      <c r="D3111" s="5" t="s">
        <v>2263</v>
      </c>
      <c r="E3111" s="5" t="s">
        <v>1834</v>
      </c>
      <c r="F3111" s="5" t="s">
        <v>2275</v>
      </c>
      <c r="G3111" s="5" t="s">
        <v>1711</v>
      </c>
      <c r="H3111" s="5">
        <v>9</v>
      </c>
      <c r="I3111" s="5" t="s">
        <v>680</v>
      </c>
      <c r="J3111" s="5" t="s">
        <v>1825</v>
      </c>
      <c r="K3111" s="5">
        <v>259</v>
      </c>
      <c r="L3111" s="5"/>
      <c r="M3111" s="5" t="s">
        <v>1259</v>
      </c>
      <c r="N3111" s="5">
        <v>1140177</v>
      </c>
      <c r="O3111" s="5" t="s">
        <v>279</v>
      </c>
      <c r="P3111" s="11">
        <v>1</v>
      </c>
      <c r="Q3111" s="12">
        <v>229.9</v>
      </c>
      <c r="R3111" s="13">
        <f t="shared" si="48"/>
        <v>229.9</v>
      </c>
    </row>
    <row r="3112" spans="1:18" ht="51.6" customHeight="1">
      <c r="A3112" s="4" t="s">
        <v>2261</v>
      </c>
      <c r="B3112" s="5">
        <v>705</v>
      </c>
      <c r="C3112" s="5">
        <v>259</v>
      </c>
      <c r="D3112" s="5" t="s">
        <v>2263</v>
      </c>
      <c r="E3112" s="5" t="s">
        <v>1834</v>
      </c>
      <c r="F3112" s="5" t="s">
        <v>2275</v>
      </c>
      <c r="G3112" s="5" t="s">
        <v>1711</v>
      </c>
      <c r="H3112" s="5">
        <v>9</v>
      </c>
      <c r="I3112" s="5" t="s">
        <v>680</v>
      </c>
      <c r="J3112" s="5" t="s">
        <v>1825</v>
      </c>
      <c r="K3112" s="5">
        <v>259</v>
      </c>
      <c r="L3112" s="5"/>
      <c r="M3112" s="5" t="s">
        <v>1259</v>
      </c>
      <c r="N3112" s="5">
        <v>1140177</v>
      </c>
      <c r="O3112" s="5" t="s">
        <v>521</v>
      </c>
      <c r="P3112" s="11">
        <v>1</v>
      </c>
      <c r="Q3112" s="12">
        <v>229.9</v>
      </c>
      <c r="R3112" s="13">
        <f t="shared" si="48"/>
        <v>229.9</v>
      </c>
    </row>
    <row r="3113" spans="1:18" ht="51.6" customHeight="1">
      <c r="A3113" s="4" t="s">
        <v>2261</v>
      </c>
      <c r="B3113" s="5">
        <v>705</v>
      </c>
      <c r="C3113" s="5">
        <v>259</v>
      </c>
      <c r="D3113" s="5" t="s">
        <v>2263</v>
      </c>
      <c r="E3113" s="5" t="s">
        <v>1835</v>
      </c>
      <c r="F3113" s="5" t="s">
        <v>2275</v>
      </c>
      <c r="G3113" s="5" t="s">
        <v>1711</v>
      </c>
      <c r="H3113" s="5">
        <v>20</v>
      </c>
      <c r="I3113" s="5" t="s">
        <v>601</v>
      </c>
      <c r="J3113" s="5" t="s">
        <v>1731</v>
      </c>
      <c r="K3113" s="5">
        <v>259</v>
      </c>
      <c r="L3113" s="5"/>
      <c r="M3113" s="5" t="s">
        <v>1801</v>
      </c>
      <c r="N3113" s="5">
        <v>1139800</v>
      </c>
      <c r="O3113" s="5" t="s">
        <v>305</v>
      </c>
      <c r="P3113" s="11">
        <v>1</v>
      </c>
      <c r="Q3113" s="12">
        <v>39.9</v>
      </c>
      <c r="R3113" s="13">
        <f t="shared" si="48"/>
        <v>39.9</v>
      </c>
    </row>
    <row r="3114" spans="1:18" ht="51.6" customHeight="1">
      <c r="A3114" s="4" t="s">
        <v>2261</v>
      </c>
      <c r="B3114" s="5">
        <v>705</v>
      </c>
      <c r="C3114" s="5">
        <v>259</v>
      </c>
      <c r="D3114" s="5" t="s">
        <v>2263</v>
      </c>
      <c r="E3114" s="5" t="s">
        <v>1835</v>
      </c>
      <c r="F3114" s="5" t="s">
        <v>2275</v>
      </c>
      <c r="G3114" s="5" t="s">
        <v>1711</v>
      </c>
      <c r="H3114" s="5">
        <v>20</v>
      </c>
      <c r="I3114" s="5" t="s">
        <v>601</v>
      </c>
      <c r="J3114" s="5" t="s">
        <v>1731</v>
      </c>
      <c r="K3114" s="5">
        <v>259</v>
      </c>
      <c r="L3114" s="5"/>
      <c r="M3114" s="5" t="s">
        <v>1801</v>
      </c>
      <c r="N3114" s="5">
        <v>1139800</v>
      </c>
      <c r="O3114" s="5" t="s">
        <v>278</v>
      </c>
      <c r="P3114" s="11">
        <v>1</v>
      </c>
      <c r="Q3114" s="12">
        <v>39.9</v>
      </c>
      <c r="R3114" s="13">
        <f t="shared" si="48"/>
        <v>39.9</v>
      </c>
    </row>
    <row r="3115" spans="1:18" ht="51.6" customHeight="1">
      <c r="A3115" s="4" t="s">
        <v>2261</v>
      </c>
      <c r="B3115" s="5">
        <v>705</v>
      </c>
      <c r="C3115" s="5">
        <v>259</v>
      </c>
      <c r="D3115" s="5" t="s">
        <v>2263</v>
      </c>
      <c r="E3115" s="5" t="s">
        <v>1835</v>
      </c>
      <c r="F3115" s="5" t="s">
        <v>2275</v>
      </c>
      <c r="G3115" s="5" t="s">
        <v>1711</v>
      </c>
      <c r="H3115" s="5">
        <v>20</v>
      </c>
      <c r="I3115" s="5" t="s">
        <v>601</v>
      </c>
      <c r="J3115" s="5" t="s">
        <v>1731</v>
      </c>
      <c r="K3115" s="5">
        <v>259</v>
      </c>
      <c r="L3115" s="5"/>
      <c r="M3115" s="5" t="s">
        <v>1836</v>
      </c>
      <c r="N3115" s="5">
        <v>1139801</v>
      </c>
      <c r="O3115" s="5" t="s">
        <v>521</v>
      </c>
      <c r="P3115" s="11">
        <v>1</v>
      </c>
      <c r="Q3115" s="12">
        <v>39.9</v>
      </c>
      <c r="R3115" s="13">
        <f t="shared" si="48"/>
        <v>39.9</v>
      </c>
    </row>
    <row r="3116" spans="1:18" ht="51.6" customHeight="1">
      <c r="A3116" s="4" t="s">
        <v>2261</v>
      </c>
      <c r="B3116" s="5">
        <v>705</v>
      </c>
      <c r="C3116" s="5">
        <v>259</v>
      </c>
      <c r="D3116" s="5" t="s">
        <v>2263</v>
      </c>
      <c r="E3116" s="5" t="s">
        <v>1835</v>
      </c>
      <c r="F3116" s="5" t="s">
        <v>2275</v>
      </c>
      <c r="G3116" s="5" t="s">
        <v>1711</v>
      </c>
      <c r="H3116" s="5">
        <v>20</v>
      </c>
      <c r="I3116" s="5" t="s">
        <v>601</v>
      </c>
      <c r="J3116" s="5" t="s">
        <v>1731</v>
      </c>
      <c r="K3116" s="5">
        <v>259</v>
      </c>
      <c r="L3116" s="5"/>
      <c r="M3116" s="5" t="s">
        <v>1527</v>
      </c>
      <c r="N3116" s="5">
        <v>1139802</v>
      </c>
      <c r="O3116" s="5" t="s">
        <v>235</v>
      </c>
      <c r="P3116" s="11">
        <v>1</v>
      </c>
      <c r="Q3116" s="12">
        <v>39.9</v>
      </c>
      <c r="R3116" s="13">
        <f t="shared" si="48"/>
        <v>39.9</v>
      </c>
    </row>
    <row r="3117" spans="1:18" ht="51.6" customHeight="1">
      <c r="A3117" s="4" t="s">
        <v>2261</v>
      </c>
      <c r="B3117" s="5">
        <v>705</v>
      </c>
      <c r="C3117" s="5">
        <v>259</v>
      </c>
      <c r="D3117" s="5" t="s">
        <v>2263</v>
      </c>
      <c r="E3117" s="5" t="s">
        <v>1835</v>
      </c>
      <c r="F3117" s="5" t="s">
        <v>2275</v>
      </c>
      <c r="G3117" s="5" t="s">
        <v>1711</v>
      </c>
      <c r="H3117" s="5">
        <v>20</v>
      </c>
      <c r="I3117" s="5" t="s">
        <v>601</v>
      </c>
      <c r="J3117" s="5" t="s">
        <v>1731</v>
      </c>
      <c r="K3117" s="5">
        <v>259</v>
      </c>
      <c r="L3117" s="5"/>
      <c r="M3117" s="5" t="s">
        <v>1527</v>
      </c>
      <c r="N3117" s="5">
        <v>1139802</v>
      </c>
      <c r="O3117" s="5" t="s">
        <v>521</v>
      </c>
      <c r="P3117" s="11">
        <v>1</v>
      </c>
      <c r="Q3117" s="12">
        <v>39.9</v>
      </c>
      <c r="R3117" s="13">
        <f t="shared" si="48"/>
        <v>39.9</v>
      </c>
    </row>
    <row r="3118" spans="1:18" ht="51.6" customHeight="1">
      <c r="A3118" s="4" t="s">
        <v>2261</v>
      </c>
      <c r="B3118" s="5">
        <v>705</v>
      </c>
      <c r="C3118" s="5">
        <v>259</v>
      </c>
      <c r="D3118" s="5" t="s">
        <v>2263</v>
      </c>
      <c r="E3118" s="5" t="s">
        <v>1835</v>
      </c>
      <c r="F3118" s="5" t="s">
        <v>2275</v>
      </c>
      <c r="G3118" s="5" t="s">
        <v>1711</v>
      </c>
      <c r="H3118" s="5">
        <v>20</v>
      </c>
      <c r="I3118" s="5" t="s">
        <v>601</v>
      </c>
      <c r="J3118" s="5" t="s">
        <v>1731</v>
      </c>
      <c r="K3118" s="5">
        <v>259</v>
      </c>
      <c r="L3118" s="5"/>
      <c r="M3118" s="5" t="s">
        <v>1723</v>
      </c>
      <c r="N3118" s="5">
        <v>1139803</v>
      </c>
      <c r="O3118" s="5" t="s">
        <v>305</v>
      </c>
      <c r="P3118" s="11">
        <v>1</v>
      </c>
      <c r="Q3118" s="12">
        <v>39.9</v>
      </c>
      <c r="R3118" s="13">
        <f t="shared" si="48"/>
        <v>39.9</v>
      </c>
    </row>
    <row r="3119" spans="1:18" ht="51.6" customHeight="1">
      <c r="A3119" s="4" t="s">
        <v>2261</v>
      </c>
      <c r="B3119" s="5">
        <v>705</v>
      </c>
      <c r="C3119" s="5">
        <v>259</v>
      </c>
      <c r="D3119" s="5" t="s">
        <v>2263</v>
      </c>
      <c r="E3119" s="5" t="s">
        <v>1835</v>
      </c>
      <c r="F3119" s="5" t="s">
        <v>2275</v>
      </c>
      <c r="G3119" s="5" t="s">
        <v>1711</v>
      </c>
      <c r="H3119" s="5">
        <v>20</v>
      </c>
      <c r="I3119" s="5" t="s">
        <v>601</v>
      </c>
      <c r="J3119" s="5" t="s">
        <v>1731</v>
      </c>
      <c r="K3119" s="5">
        <v>259</v>
      </c>
      <c r="L3119" s="5"/>
      <c r="M3119" s="5" t="s">
        <v>1723</v>
      </c>
      <c r="N3119" s="5">
        <v>1139803</v>
      </c>
      <c r="O3119" s="5" t="s">
        <v>235</v>
      </c>
      <c r="P3119" s="11">
        <v>2</v>
      </c>
      <c r="Q3119" s="12">
        <v>39.9</v>
      </c>
      <c r="R3119" s="13">
        <f t="shared" si="48"/>
        <v>79.8</v>
      </c>
    </row>
    <row r="3120" spans="1:18" ht="51.6" customHeight="1">
      <c r="A3120" s="4" t="s">
        <v>2261</v>
      </c>
      <c r="B3120" s="5">
        <v>705</v>
      </c>
      <c r="C3120" s="5">
        <v>259</v>
      </c>
      <c r="D3120" s="5" t="s">
        <v>2263</v>
      </c>
      <c r="E3120" s="5" t="s">
        <v>1837</v>
      </c>
      <c r="F3120" s="5" t="s">
        <v>2275</v>
      </c>
      <c r="G3120" s="5" t="s">
        <v>1711</v>
      </c>
      <c r="H3120" s="5">
        <v>20</v>
      </c>
      <c r="I3120" s="5" t="s">
        <v>601</v>
      </c>
      <c r="J3120" s="5" t="s">
        <v>1731</v>
      </c>
      <c r="K3120" s="5">
        <v>259</v>
      </c>
      <c r="L3120" s="5"/>
      <c r="M3120" s="5" t="s">
        <v>1527</v>
      </c>
      <c r="N3120" s="5">
        <v>1139827</v>
      </c>
      <c r="O3120" s="5" t="s">
        <v>235</v>
      </c>
      <c r="P3120" s="11">
        <v>1</v>
      </c>
      <c r="Q3120" s="12">
        <v>49.9</v>
      </c>
      <c r="R3120" s="13">
        <f t="shared" si="48"/>
        <v>49.9</v>
      </c>
    </row>
    <row r="3121" spans="1:18" ht="51.6" customHeight="1">
      <c r="A3121" s="4" t="s">
        <v>2261</v>
      </c>
      <c r="B3121" s="5">
        <v>705</v>
      </c>
      <c r="C3121" s="5">
        <v>259</v>
      </c>
      <c r="D3121" s="5" t="s">
        <v>2263</v>
      </c>
      <c r="E3121" s="5" t="s">
        <v>1838</v>
      </c>
      <c r="F3121" s="5" t="s">
        <v>2275</v>
      </c>
      <c r="G3121" s="5" t="s">
        <v>1711</v>
      </c>
      <c r="H3121" s="5">
        <v>20</v>
      </c>
      <c r="I3121" s="5" t="s">
        <v>601</v>
      </c>
      <c r="J3121" s="5" t="s">
        <v>1731</v>
      </c>
      <c r="K3121" s="5">
        <v>259</v>
      </c>
      <c r="L3121" s="5"/>
      <c r="M3121" s="5" t="s">
        <v>1259</v>
      </c>
      <c r="N3121" s="5">
        <v>1139905</v>
      </c>
      <c r="O3121" s="5" t="s">
        <v>305</v>
      </c>
      <c r="P3121" s="11">
        <v>1</v>
      </c>
      <c r="Q3121" s="12">
        <v>79.900000000000006</v>
      </c>
      <c r="R3121" s="13">
        <f t="shared" si="48"/>
        <v>79.900000000000006</v>
      </c>
    </row>
    <row r="3122" spans="1:18" ht="51.6" customHeight="1">
      <c r="A3122" s="4" t="s">
        <v>2261</v>
      </c>
      <c r="B3122" s="5">
        <v>705</v>
      </c>
      <c r="C3122" s="5">
        <v>259</v>
      </c>
      <c r="D3122" s="5" t="s">
        <v>2263</v>
      </c>
      <c r="E3122" s="5" t="s">
        <v>1838</v>
      </c>
      <c r="F3122" s="5" t="s">
        <v>2275</v>
      </c>
      <c r="G3122" s="5" t="s">
        <v>1711</v>
      </c>
      <c r="H3122" s="5">
        <v>20</v>
      </c>
      <c r="I3122" s="5" t="s">
        <v>601</v>
      </c>
      <c r="J3122" s="5" t="s">
        <v>1731</v>
      </c>
      <c r="K3122" s="5">
        <v>259</v>
      </c>
      <c r="L3122" s="5"/>
      <c r="M3122" s="5" t="s">
        <v>1259</v>
      </c>
      <c r="N3122" s="5">
        <v>1139905</v>
      </c>
      <c r="O3122" s="5" t="s">
        <v>521</v>
      </c>
      <c r="P3122" s="11">
        <v>1</v>
      </c>
      <c r="Q3122" s="12">
        <v>79.900000000000006</v>
      </c>
      <c r="R3122" s="13">
        <f t="shared" si="48"/>
        <v>79.900000000000006</v>
      </c>
    </row>
    <row r="3123" spans="1:18" ht="51.6" customHeight="1">
      <c r="A3123" s="4" t="s">
        <v>2261</v>
      </c>
      <c r="B3123" s="5">
        <v>705</v>
      </c>
      <c r="C3123" s="5">
        <v>259</v>
      </c>
      <c r="D3123" s="5" t="s">
        <v>2263</v>
      </c>
      <c r="E3123" s="5" t="s">
        <v>1838</v>
      </c>
      <c r="F3123" s="5" t="s">
        <v>2275</v>
      </c>
      <c r="G3123" s="5" t="s">
        <v>1711</v>
      </c>
      <c r="H3123" s="5">
        <v>20</v>
      </c>
      <c r="I3123" s="5" t="s">
        <v>601</v>
      </c>
      <c r="J3123" s="5" t="s">
        <v>1731</v>
      </c>
      <c r="K3123" s="5">
        <v>259</v>
      </c>
      <c r="L3123" s="5"/>
      <c r="M3123" s="5" t="s">
        <v>1839</v>
      </c>
      <c r="N3123" s="5">
        <v>1139906</v>
      </c>
      <c r="O3123" s="5" t="s">
        <v>305</v>
      </c>
      <c r="P3123" s="11">
        <v>2</v>
      </c>
      <c r="Q3123" s="12">
        <v>79.900000000000006</v>
      </c>
      <c r="R3123" s="13">
        <f t="shared" si="48"/>
        <v>159.80000000000001</v>
      </c>
    </row>
    <row r="3124" spans="1:18" ht="51.6" customHeight="1">
      <c r="A3124" s="4" t="s">
        <v>2261</v>
      </c>
      <c r="B3124" s="5">
        <v>705</v>
      </c>
      <c r="C3124" s="5">
        <v>259</v>
      </c>
      <c r="D3124" s="5" t="s">
        <v>2263</v>
      </c>
      <c r="E3124" s="5" t="s">
        <v>1838</v>
      </c>
      <c r="F3124" s="5" t="s">
        <v>2275</v>
      </c>
      <c r="G3124" s="5" t="s">
        <v>1711</v>
      </c>
      <c r="H3124" s="5">
        <v>20</v>
      </c>
      <c r="I3124" s="5" t="s">
        <v>601</v>
      </c>
      <c r="J3124" s="5" t="s">
        <v>1731</v>
      </c>
      <c r="K3124" s="5">
        <v>259</v>
      </c>
      <c r="L3124" s="5"/>
      <c r="M3124" s="5" t="s">
        <v>1839</v>
      </c>
      <c r="N3124" s="5">
        <v>1139906</v>
      </c>
      <c r="O3124" s="5" t="s">
        <v>278</v>
      </c>
      <c r="P3124" s="11">
        <v>1</v>
      </c>
      <c r="Q3124" s="12">
        <v>79.900000000000006</v>
      </c>
      <c r="R3124" s="13">
        <f t="shared" si="48"/>
        <v>79.900000000000006</v>
      </c>
    </row>
    <row r="3125" spans="1:18" ht="51.6" customHeight="1">
      <c r="A3125" s="4" t="s">
        <v>2261</v>
      </c>
      <c r="B3125" s="5">
        <v>705</v>
      </c>
      <c r="C3125" s="5">
        <v>259</v>
      </c>
      <c r="D3125" s="5" t="s">
        <v>2263</v>
      </c>
      <c r="E3125" s="5" t="s">
        <v>1838</v>
      </c>
      <c r="F3125" s="5" t="s">
        <v>2275</v>
      </c>
      <c r="G3125" s="5" t="s">
        <v>1711</v>
      </c>
      <c r="H3125" s="5">
        <v>20</v>
      </c>
      <c r="I3125" s="5" t="s">
        <v>601</v>
      </c>
      <c r="J3125" s="5" t="s">
        <v>1731</v>
      </c>
      <c r="K3125" s="5">
        <v>259</v>
      </c>
      <c r="L3125" s="5"/>
      <c r="M3125" s="5" t="s">
        <v>1839</v>
      </c>
      <c r="N3125" s="5">
        <v>1139906</v>
      </c>
      <c r="O3125" s="5" t="s">
        <v>337</v>
      </c>
      <c r="P3125" s="11">
        <v>3</v>
      </c>
      <c r="Q3125" s="12">
        <v>79.899999999999991</v>
      </c>
      <c r="R3125" s="13">
        <f t="shared" si="48"/>
        <v>239.7</v>
      </c>
    </row>
    <row r="3126" spans="1:18" ht="51.6" customHeight="1">
      <c r="A3126" s="4" t="s">
        <v>2261</v>
      </c>
      <c r="B3126" s="5">
        <v>705</v>
      </c>
      <c r="C3126" s="5">
        <v>259</v>
      </c>
      <c r="D3126" s="5" t="s">
        <v>2263</v>
      </c>
      <c r="E3126" s="5" t="s">
        <v>1838</v>
      </c>
      <c r="F3126" s="5" t="s">
        <v>2275</v>
      </c>
      <c r="G3126" s="5" t="s">
        <v>1711</v>
      </c>
      <c r="H3126" s="5">
        <v>20</v>
      </c>
      <c r="I3126" s="5" t="s">
        <v>601</v>
      </c>
      <c r="J3126" s="5" t="s">
        <v>1731</v>
      </c>
      <c r="K3126" s="5">
        <v>259</v>
      </c>
      <c r="L3126" s="5"/>
      <c r="M3126" s="5" t="s">
        <v>1839</v>
      </c>
      <c r="N3126" s="5">
        <v>1139906</v>
      </c>
      <c r="O3126" s="5" t="s">
        <v>521</v>
      </c>
      <c r="P3126" s="11">
        <v>5</v>
      </c>
      <c r="Q3126" s="12">
        <v>79.900000000000006</v>
      </c>
      <c r="R3126" s="13">
        <f t="shared" si="48"/>
        <v>399.5</v>
      </c>
    </row>
    <row r="3127" spans="1:18" ht="51.6" customHeight="1">
      <c r="A3127" s="4" t="s">
        <v>2261</v>
      </c>
      <c r="B3127" s="5">
        <v>705</v>
      </c>
      <c r="C3127" s="5">
        <v>259</v>
      </c>
      <c r="D3127" s="5" t="s">
        <v>2263</v>
      </c>
      <c r="E3127" s="5" t="s">
        <v>1840</v>
      </c>
      <c r="F3127" s="5" t="s">
        <v>2275</v>
      </c>
      <c r="G3127" s="5" t="s">
        <v>1711</v>
      </c>
      <c r="H3127" s="5">
        <v>20</v>
      </c>
      <c r="I3127" s="5" t="s">
        <v>601</v>
      </c>
      <c r="J3127" s="5" t="s">
        <v>1731</v>
      </c>
      <c r="K3127" s="5">
        <v>259</v>
      </c>
      <c r="L3127" s="5"/>
      <c r="M3127" s="5" t="s">
        <v>1527</v>
      </c>
      <c r="N3127" s="5">
        <v>1139928</v>
      </c>
      <c r="O3127" s="5" t="s">
        <v>305</v>
      </c>
      <c r="P3127" s="11">
        <v>1</v>
      </c>
      <c r="Q3127" s="12">
        <v>59.9</v>
      </c>
      <c r="R3127" s="13">
        <f t="shared" si="48"/>
        <v>59.9</v>
      </c>
    </row>
    <row r="3128" spans="1:18" ht="51.6" customHeight="1">
      <c r="A3128" s="4" t="s">
        <v>2261</v>
      </c>
      <c r="B3128" s="5">
        <v>705</v>
      </c>
      <c r="C3128" s="5">
        <v>259</v>
      </c>
      <c r="D3128" s="5" t="s">
        <v>2263</v>
      </c>
      <c r="E3128" s="5" t="s">
        <v>1840</v>
      </c>
      <c r="F3128" s="5" t="s">
        <v>2275</v>
      </c>
      <c r="G3128" s="5" t="s">
        <v>1711</v>
      </c>
      <c r="H3128" s="5">
        <v>20</v>
      </c>
      <c r="I3128" s="5" t="s">
        <v>601</v>
      </c>
      <c r="J3128" s="5" t="s">
        <v>1731</v>
      </c>
      <c r="K3128" s="5">
        <v>259</v>
      </c>
      <c r="L3128" s="5"/>
      <c r="M3128" s="5" t="s">
        <v>1527</v>
      </c>
      <c r="N3128" s="5">
        <v>1139928</v>
      </c>
      <c r="O3128" s="5" t="s">
        <v>235</v>
      </c>
      <c r="P3128" s="11">
        <v>1</v>
      </c>
      <c r="Q3128" s="12">
        <v>59.9</v>
      </c>
      <c r="R3128" s="13">
        <f t="shared" si="48"/>
        <v>59.9</v>
      </c>
    </row>
    <row r="3129" spans="1:18" ht="51.6" customHeight="1">
      <c r="A3129" s="4" t="s">
        <v>2261</v>
      </c>
      <c r="B3129" s="5">
        <v>705</v>
      </c>
      <c r="C3129" s="5">
        <v>259</v>
      </c>
      <c r="D3129" s="5" t="s">
        <v>2263</v>
      </c>
      <c r="E3129" s="5" t="s">
        <v>1840</v>
      </c>
      <c r="F3129" s="5" t="s">
        <v>2275</v>
      </c>
      <c r="G3129" s="5" t="s">
        <v>1711</v>
      </c>
      <c r="H3129" s="5">
        <v>20</v>
      </c>
      <c r="I3129" s="5" t="s">
        <v>601</v>
      </c>
      <c r="J3129" s="5" t="s">
        <v>1731</v>
      </c>
      <c r="K3129" s="5">
        <v>259</v>
      </c>
      <c r="L3129" s="5"/>
      <c r="M3129" s="5" t="s">
        <v>1527</v>
      </c>
      <c r="N3129" s="5">
        <v>1139928</v>
      </c>
      <c r="O3129" s="5" t="s">
        <v>337</v>
      </c>
      <c r="P3129" s="11">
        <v>1</v>
      </c>
      <c r="Q3129" s="12">
        <v>59.9</v>
      </c>
      <c r="R3129" s="13">
        <f t="shared" si="48"/>
        <v>59.9</v>
      </c>
    </row>
    <row r="3130" spans="1:18" ht="51.6" customHeight="1">
      <c r="A3130" s="4" t="s">
        <v>2261</v>
      </c>
      <c r="B3130" s="5">
        <v>705</v>
      </c>
      <c r="C3130" s="5">
        <v>259</v>
      </c>
      <c r="D3130" s="5" t="s">
        <v>2263</v>
      </c>
      <c r="E3130" s="5" t="s">
        <v>1841</v>
      </c>
      <c r="F3130" s="5" t="s">
        <v>2275</v>
      </c>
      <c r="G3130" s="5" t="s">
        <v>1711</v>
      </c>
      <c r="H3130" s="5">
        <v>20</v>
      </c>
      <c r="I3130" s="5" t="s">
        <v>601</v>
      </c>
      <c r="J3130" s="5" t="s">
        <v>1731</v>
      </c>
      <c r="K3130" s="5">
        <v>259</v>
      </c>
      <c r="L3130" s="5"/>
      <c r="M3130" s="5" t="s">
        <v>1836</v>
      </c>
      <c r="N3130" s="5">
        <v>1139954</v>
      </c>
      <c r="O3130" s="5" t="s">
        <v>235</v>
      </c>
      <c r="P3130" s="11">
        <v>1</v>
      </c>
      <c r="Q3130" s="12">
        <v>39.9</v>
      </c>
      <c r="R3130" s="13">
        <f t="shared" si="48"/>
        <v>39.9</v>
      </c>
    </row>
    <row r="3131" spans="1:18" ht="51.6" customHeight="1">
      <c r="A3131" s="4" t="s">
        <v>2261</v>
      </c>
      <c r="B3131" s="5">
        <v>705</v>
      </c>
      <c r="C3131" s="5">
        <v>259</v>
      </c>
      <c r="D3131" s="5" t="s">
        <v>2263</v>
      </c>
      <c r="E3131" s="5" t="s">
        <v>1841</v>
      </c>
      <c r="F3131" s="5" t="s">
        <v>2275</v>
      </c>
      <c r="G3131" s="5" t="s">
        <v>1711</v>
      </c>
      <c r="H3131" s="5">
        <v>20</v>
      </c>
      <c r="I3131" s="5" t="s">
        <v>601</v>
      </c>
      <c r="J3131" s="5" t="s">
        <v>1731</v>
      </c>
      <c r="K3131" s="5">
        <v>259</v>
      </c>
      <c r="L3131" s="5"/>
      <c r="M3131" s="5" t="s">
        <v>1803</v>
      </c>
      <c r="N3131" s="5">
        <v>1140052</v>
      </c>
      <c r="O3131" s="5" t="s">
        <v>235</v>
      </c>
      <c r="P3131" s="11">
        <v>1</v>
      </c>
      <c r="Q3131" s="12">
        <v>49.9</v>
      </c>
      <c r="R3131" s="13">
        <f t="shared" si="48"/>
        <v>49.9</v>
      </c>
    </row>
    <row r="3132" spans="1:18" ht="51.6" customHeight="1">
      <c r="A3132" s="4" t="s">
        <v>2261</v>
      </c>
      <c r="B3132" s="5">
        <v>705</v>
      </c>
      <c r="C3132" s="5">
        <v>259</v>
      </c>
      <c r="D3132" s="5" t="s">
        <v>2263</v>
      </c>
      <c r="E3132" s="5" t="s">
        <v>1842</v>
      </c>
      <c r="F3132" s="5" t="s">
        <v>2275</v>
      </c>
      <c r="G3132" s="5" t="s">
        <v>1711</v>
      </c>
      <c r="H3132" s="5">
        <v>20</v>
      </c>
      <c r="I3132" s="5" t="s">
        <v>601</v>
      </c>
      <c r="J3132" s="5" t="s">
        <v>1731</v>
      </c>
      <c r="K3132" s="5">
        <v>259</v>
      </c>
      <c r="L3132" s="5"/>
      <c r="M3132" s="5" t="s">
        <v>1723</v>
      </c>
      <c r="N3132" s="5">
        <v>1140054</v>
      </c>
      <c r="O3132" s="5" t="s">
        <v>305</v>
      </c>
      <c r="P3132" s="11">
        <v>1</v>
      </c>
      <c r="Q3132" s="12">
        <v>49.9</v>
      </c>
      <c r="R3132" s="13">
        <f t="shared" si="48"/>
        <v>49.9</v>
      </c>
    </row>
    <row r="3133" spans="1:18" ht="51.6" customHeight="1">
      <c r="A3133" s="4" t="s">
        <v>2261</v>
      </c>
      <c r="B3133" s="5">
        <v>705</v>
      </c>
      <c r="C3133" s="5">
        <v>259</v>
      </c>
      <c r="D3133" s="5" t="s">
        <v>2263</v>
      </c>
      <c r="E3133" s="5" t="s">
        <v>1842</v>
      </c>
      <c r="F3133" s="5" t="s">
        <v>2275</v>
      </c>
      <c r="G3133" s="5" t="s">
        <v>1711</v>
      </c>
      <c r="H3133" s="5">
        <v>20</v>
      </c>
      <c r="I3133" s="5" t="s">
        <v>601</v>
      </c>
      <c r="J3133" s="5" t="s">
        <v>1731</v>
      </c>
      <c r="K3133" s="5">
        <v>259</v>
      </c>
      <c r="L3133" s="5"/>
      <c r="M3133" s="5" t="s">
        <v>1723</v>
      </c>
      <c r="N3133" s="5">
        <v>1140054</v>
      </c>
      <c r="O3133" s="5" t="s">
        <v>337</v>
      </c>
      <c r="P3133" s="11">
        <v>1</v>
      </c>
      <c r="Q3133" s="12">
        <v>49.9</v>
      </c>
      <c r="R3133" s="13">
        <f t="shared" si="48"/>
        <v>49.9</v>
      </c>
    </row>
    <row r="3134" spans="1:18" ht="51.6" customHeight="1">
      <c r="A3134" s="4" t="s">
        <v>2261</v>
      </c>
      <c r="B3134" s="5">
        <v>705</v>
      </c>
      <c r="C3134" s="5">
        <v>259</v>
      </c>
      <c r="D3134" s="5" t="s">
        <v>2263</v>
      </c>
      <c r="E3134" s="5" t="s">
        <v>1843</v>
      </c>
      <c r="F3134" s="5" t="s">
        <v>2275</v>
      </c>
      <c r="G3134" s="5" t="s">
        <v>1711</v>
      </c>
      <c r="H3134" s="5">
        <v>20</v>
      </c>
      <c r="I3134" s="5" t="s">
        <v>601</v>
      </c>
      <c r="J3134" s="5" t="s">
        <v>1731</v>
      </c>
      <c r="K3134" s="5">
        <v>259</v>
      </c>
      <c r="L3134" s="5"/>
      <c r="M3134" s="5" t="s">
        <v>993</v>
      </c>
      <c r="N3134" s="5">
        <v>1140179</v>
      </c>
      <c r="O3134" s="5" t="s">
        <v>521</v>
      </c>
      <c r="P3134" s="11">
        <v>1</v>
      </c>
      <c r="Q3134" s="12">
        <v>39.9</v>
      </c>
      <c r="R3134" s="13">
        <f t="shared" si="48"/>
        <v>39.9</v>
      </c>
    </row>
    <row r="3135" spans="1:18" ht="51.6" customHeight="1">
      <c r="A3135" s="4" t="s">
        <v>2261</v>
      </c>
      <c r="B3135" s="5">
        <v>705</v>
      </c>
      <c r="C3135" s="5">
        <v>259</v>
      </c>
      <c r="D3135" s="5" t="s">
        <v>2263</v>
      </c>
      <c r="E3135" s="5" t="s">
        <v>1843</v>
      </c>
      <c r="F3135" s="5" t="s">
        <v>2275</v>
      </c>
      <c r="G3135" s="5" t="s">
        <v>1711</v>
      </c>
      <c r="H3135" s="5">
        <v>20</v>
      </c>
      <c r="I3135" s="5" t="s">
        <v>601</v>
      </c>
      <c r="J3135" s="5" t="s">
        <v>1731</v>
      </c>
      <c r="K3135" s="5">
        <v>259</v>
      </c>
      <c r="L3135" s="5"/>
      <c r="M3135" s="5" t="s">
        <v>1264</v>
      </c>
      <c r="N3135" s="5">
        <v>1140184</v>
      </c>
      <c r="O3135" s="5" t="s">
        <v>521</v>
      </c>
      <c r="P3135" s="11">
        <v>1</v>
      </c>
      <c r="Q3135" s="12">
        <v>39.9</v>
      </c>
      <c r="R3135" s="13">
        <f t="shared" si="48"/>
        <v>39.9</v>
      </c>
    </row>
    <row r="3136" spans="1:18" ht="51.6" customHeight="1">
      <c r="A3136" s="4" t="s">
        <v>2261</v>
      </c>
      <c r="B3136" s="5">
        <v>705</v>
      </c>
      <c r="C3136" s="5">
        <v>259</v>
      </c>
      <c r="D3136" s="5" t="s">
        <v>2263</v>
      </c>
      <c r="E3136" s="5" t="s">
        <v>1844</v>
      </c>
      <c r="F3136" s="5" t="s">
        <v>2275</v>
      </c>
      <c r="G3136" s="5" t="s">
        <v>1711</v>
      </c>
      <c r="H3136" s="5">
        <v>20</v>
      </c>
      <c r="I3136" s="5" t="s">
        <v>601</v>
      </c>
      <c r="J3136" s="5" t="s">
        <v>1731</v>
      </c>
      <c r="K3136" s="5">
        <v>259</v>
      </c>
      <c r="L3136" s="5"/>
      <c r="M3136" s="5" t="s">
        <v>1264</v>
      </c>
      <c r="N3136" s="5">
        <v>1140186</v>
      </c>
      <c r="O3136" s="5" t="s">
        <v>337</v>
      </c>
      <c r="P3136" s="11">
        <v>1</v>
      </c>
      <c r="Q3136" s="12">
        <v>69.900000000000006</v>
      </c>
      <c r="R3136" s="13">
        <f t="shared" si="48"/>
        <v>69.900000000000006</v>
      </c>
    </row>
    <row r="3137" spans="1:18" ht="51.6" customHeight="1">
      <c r="A3137" s="4" t="s">
        <v>2261</v>
      </c>
      <c r="B3137" s="5">
        <v>705</v>
      </c>
      <c r="C3137" s="5">
        <v>259</v>
      </c>
      <c r="D3137" s="5" t="s">
        <v>2263</v>
      </c>
      <c r="E3137" s="5" t="s">
        <v>1846</v>
      </c>
      <c r="F3137" s="5" t="s">
        <v>2275</v>
      </c>
      <c r="G3137" s="5" t="s">
        <v>1711</v>
      </c>
      <c r="H3137" s="5">
        <v>98</v>
      </c>
      <c r="I3137" s="5" t="s">
        <v>604</v>
      </c>
      <c r="J3137" s="5" t="s">
        <v>1845</v>
      </c>
      <c r="K3137" s="5">
        <v>259</v>
      </c>
      <c r="L3137" s="5">
        <v>32</v>
      </c>
      <c r="M3137" s="5" t="s">
        <v>1472</v>
      </c>
      <c r="N3137" s="5">
        <v>1190143</v>
      </c>
      <c r="O3137" s="5">
        <v>28</v>
      </c>
      <c r="P3137" s="11">
        <v>1</v>
      </c>
      <c r="Q3137" s="12">
        <v>119.9</v>
      </c>
      <c r="R3137" s="13">
        <f t="shared" si="48"/>
        <v>119.9</v>
      </c>
    </row>
    <row r="3138" spans="1:18" ht="51.6" customHeight="1">
      <c r="A3138" s="4" t="s">
        <v>2261</v>
      </c>
      <c r="B3138" s="5">
        <v>705</v>
      </c>
      <c r="C3138" s="5">
        <v>259</v>
      </c>
      <c r="D3138" s="5" t="s">
        <v>2263</v>
      </c>
      <c r="E3138" s="5" t="s">
        <v>1846</v>
      </c>
      <c r="F3138" s="5" t="s">
        <v>2275</v>
      </c>
      <c r="G3138" s="5" t="s">
        <v>1711</v>
      </c>
      <c r="H3138" s="5">
        <v>98</v>
      </c>
      <c r="I3138" s="5" t="s">
        <v>604</v>
      </c>
      <c r="J3138" s="5" t="s">
        <v>1845</v>
      </c>
      <c r="K3138" s="5">
        <v>259</v>
      </c>
      <c r="L3138" s="5">
        <v>32</v>
      </c>
      <c r="M3138" s="5" t="s">
        <v>1847</v>
      </c>
      <c r="N3138" s="5">
        <v>1139869</v>
      </c>
      <c r="O3138" s="5">
        <v>28</v>
      </c>
      <c r="P3138" s="11">
        <v>3</v>
      </c>
      <c r="Q3138" s="12">
        <v>119.89999999999999</v>
      </c>
      <c r="R3138" s="13">
        <f t="shared" si="48"/>
        <v>359.7</v>
      </c>
    </row>
    <row r="3139" spans="1:18" ht="51.6" customHeight="1">
      <c r="A3139" s="4" t="s">
        <v>2261</v>
      </c>
      <c r="B3139" s="5">
        <v>705</v>
      </c>
      <c r="C3139" s="5">
        <v>259</v>
      </c>
      <c r="D3139" s="5" t="s">
        <v>2263</v>
      </c>
      <c r="E3139" s="5" t="s">
        <v>1846</v>
      </c>
      <c r="F3139" s="5" t="s">
        <v>2275</v>
      </c>
      <c r="G3139" s="5" t="s">
        <v>1711</v>
      </c>
      <c r="H3139" s="5">
        <v>98</v>
      </c>
      <c r="I3139" s="5" t="s">
        <v>604</v>
      </c>
      <c r="J3139" s="5" t="s">
        <v>1845</v>
      </c>
      <c r="K3139" s="5">
        <v>259</v>
      </c>
      <c r="L3139" s="5">
        <v>32</v>
      </c>
      <c r="M3139" s="5" t="s">
        <v>1847</v>
      </c>
      <c r="N3139" s="5">
        <v>1139869</v>
      </c>
      <c r="O3139" s="5">
        <v>29</v>
      </c>
      <c r="P3139" s="11">
        <v>1</v>
      </c>
      <c r="Q3139" s="12">
        <v>119.9</v>
      </c>
      <c r="R3139" s="13">
        <f t="shared" si="48"/>
        <v>119.9</v>
      </c>
    </row>
    <row r="3140" spans="1:18" ht="51.6" customHeight="1">
      <c r="A3140" s="4" t="s">
        <v>2261</v>
      </c>
      <c r="B3140" s="5">
        <v>705</v>
      </c>
      <c r="C3140" s="5">
        <v>259</v>
      </c>
      <c r="D3140" s="5" t="s">
        <v>2263</v>
      </c>
      <c r="E3140" s="5" t="s">
        <v>1846</v>
      </c>
      <c r="F3140" s="5" t="s">
        <v>2275</v>
      </c>
      <c r="G3140" s="5" t="s">
        <v>1711</v>
      </c>
      <c r="H3140" s="5">
        <v>98</v>
      </c>
      <c r="I3140" s="5" t="s">
        <v>604</v>
      </c>
      <c r="J3140" s="5" t="s">
        <v>1845</v>
      </c>
      <c r="K3140" s="5">
        <v>259</v>
      </c>
      <c r="L3140" s="5">
        <v>32</v>
      </c>
      <c r="M3140" s="5" t="s">
        <v>993</v>
      </c>
      <c r="N3140" s="5">
        <v>1139870</v>
      </c>
      <c r="O3140" s="5">
        <v>28</v>
      </c>
      <c r="P3140" s="11">
        <v>2</v>
      </c>
      <c r="Q3140" s="12">
        <v>119.9</v>
      </c>
      <c r="R3140" s="13">
        <f t="shared" ref="R3140:R3203" si="49">+Q3140*P3140</f>
        <v>239.8</v>
      </c>
    </row>
    <row r="3141" spans="1:18" ht="51.6" customHeight="1">
      <c r="A3141" s="4" t="s">
        <v>2261</v>
      </c>
      <c r="B3141" s="5">
        <v>705</v>
      </c>
      <c r="C3141" s="5">
        <v>259</v>
      </c>
      <c r="D3141" s="5" t="s">
        <v>2263</v>
      </c>
      <c r="E3141" s="5" t="s">
        <v>1846</v>
      </c>
      <c r="F3141" s="5" t="s">
        <v>2275</v>
      </c>
      <c r="G3141" s="5" t="s">
        <v>1711</v>
      </c>
      <c r="H3141" s="5">
        <v>98</v>
      </c>
      <c r="I3141" s="5" t="s">
        <v>604</v>
      </c>
      <c r="J3141" s="5" t="s">
        <v>1845</v>
      </c>
      <c r="K3141" s="5">
        <v>259</v>
      </c>
      <c r="L3141" s="5">
        <v>32</v>
      </c>
      <c r="M3141" s="5" t="s">
        <v>993</v>
      </c>
      <c r="N3141" s="5">
        <v>1100104</v>
      </c>
      <c r="O3141" s="5">
        <v>28</v>
      </c>
      <c r="P3141" s="11">
        <v>1</v>
      </c>
      <c r="Q3141" s="12">
        <v>119.9</v>
      </c>
      <c r="R3141" s="13">
        <f t="shared" si="49"/>
        <v>119.9</v>
      </c>
    </row>
    <row r="3142" spans="1:18" ht="51.6" customHeight="1">
      <c r="A3142" s="4" t="s">
        <v>2261</v>
      </c>
      <c r="B3142" s="5">
        <v>705</v>
      </c>
      <c r="C3142" s="5">
        <v>259</v>
      </c>
      <c r="D3142" s="5" t="s">
        <v>2263</v>
      </c>
      <c r="E3142" s="5" t="s">
        <v>1846</v>
      </c>
      <c r="F3142" s="5" t="s">
        <v>2275</v>
      </c>
      <c r="G3142" s="5" t="s">
        <v>1711</v>
      </c>
      <c r="H3142" s="5">
        <v>98</v>
      </c>
      <c r="I3142" s="5" t="s">
        <v>604</v>
      </c>
      <c r="J3142" s="5" t="s">
        <v>1845</v>
      </c>
      <c r="K3142" s="5">
        <v>259</v>
      </c>
      <c r="L3142" s="5">
        <v>32</v>
      </c>
      <c r="M3142" s="5" t="s">
        <v>1848</v>
      </c>
      <c r="N3142" s="5">
        <v>1139874</v>
      </c>
      <c r="O3142" s="5">
        <v>28</v>
      </c>
      <c r="P3142" s="11">
        <v>1</v>
      </c>
      <c r="Q3142" s="12">
        <v>119.9</v>
      </c>
      <c r="R3142" s="13">
        <f t="shared" si="49"/>
        <v>119.9</v>
      </c>
    </row>
    <row r="3143" spans="1:18" ht="51.6" customHeight="1">
      <c r="A3143" s="4" t="s">
        <v>2261</v>
      </c>
      <c r="B3143" s="5">
        <v>705</v>
      </c>
      <c r="C3143" s="5">
        <v>259</v>
      </c>
      <c r="D3143" s="5" t="s">
        <v>2263</v>
      </c>
      <c r="E3143" s="5" t="s">
        <v>1849</v>
      </c>
      <c r="F3143" s="5" t="s">
        <v>2275</v>
      </c>
      <c r="G3143" s="5" t="s">
        <v>1711</v>
      </c>
      <c r="H3143" s="5">
        <v>98</v>
      </c>
      <c r="I3143" s="5" t="s">
        <v>604</v>
      </c>
      <c r="J3143" s="5" t="s">
        <v>1845</v>
      </c>
      <c r="K3143" s="5">
        <v>259</v>
      </c>
      <c r="L3143" s="5">
        <v>32</v>
      </c>
      <c r="M3143" s="5" t="s">
        <v>1259</v>
      </c>
      <c r="N3143" s="5">
        <v>1139903</v>
      </c>
      <c r="O3143" s="5">
        <v>36</v>
      </c>
      <c r="P3143" s="11">
        <v>1</v>
      </c>
      <c r="Q3143" s="12">
        <v>119.9</v>
      </c>
      <c r="R3143" s="13">
        <f t="shared" si="49"/>
        <v>119.9</v>
      </c>
    </row>
    <row r="3144" spans="1:18" ht="51.6" customHeight="1">
      <c r="A3144" s="4" t="s">
        <v>2261</v>
      </c>
      <c r="B3144" s="5">
        <v>705</v>
      </c>
      <c r="C3144" s="5">
        <v>259</v>
      </c>
      <c r="D3144" s="5" t="s">
        <v>2263</v>
      </c>
      <c r="E3144" s="5" t="s">
        <v>1850</v>
      </c>
      <c r="F3144" s="5" t="s">
        <v>2275</v>
      </c>
      <c r="G3144" s="5" t="s">
        <v>1711</v>
      </c>
      <c r="H3144" s="5">
        <v>98</v>
      </c>
      <c r="I3144" s="5" t="s">
        <v>604</v>
      </c>
      <c r="J3144" s="5" t="s">
        <v>1845</v>
      </c>
      <c r="K3144" s="5">
        <v>259</v>
      </c>
      <c r="L3144" s="5">
        <v>32</v>
      </c>
      <c r="M3144" s="5" t="s">
        <v>1259</v>
      </c>
      <c r="N3144" s="5">
        <v>1135110</v>
      </c>
      <c r="O3144" s="5">
        <v>28</v>
      </c>
      <c r="P3144" s="11">
        <v>1</v>
      </c>
      <c r="Q3144" s="12">
        <v>129.9</v>
      </c>
      <c r="R3144" s="13">
        <f t="shared" si="49"/>
        <v>129.9</v>
      </c>
    </row>
    <row r="3145" spans="1:18" ht="51.6" customHeight="1">
      <c r="A3145" s="4" t="s">
        <v>2261</v>
      </c>
      <c r="B3145" s="5">
        <v>705</v>
      </c>
      <c r="C3145" s="5">
        <v>259</v>
      </c>
      <c r="D3145" s="5" t="s">
        <v>2263</v>
      </c>
      <c r="E3145" s="5" t="s">
        <v>1850</v>
      </c>
      <c r="F3145" s="5" t="s">
        <v>2275</v>
      </c>
      <c r="G3145" s="5" t="s">
        <v>1711</v>
      </c>
      <c r="H3145" s="5">
        <v>98</v>
      </c>
      <c r="I3145" s="5" t="s">
        <v>604</v>
      </c>
      <c r="J3145" s="5" t="s">
        <v>1845</v>
      </c>
      <c r="K3145" s="5">
        <v>259</v>
      </c>
      <c r="L3145" s="5">
        <v>32</v>
      </c>
      <c r="M3145" s="5" t="s">
        <v>1259</v>
      </c>
      <c r="N3145" s="5">
        <v>1135110</v>
      </c>
      <c r="O3145" s="5">
        <v>29</v>
      </c>
      <c r="P3145" s="11">
        <v>1</v>
      </c>
      <c r="Q3145" s="12">
        <v>129.9</v>
      </c>
      <c r="R3145" s="13">
        <f t="shared" si="49"/>
        <v>129.9</v>
      </c>
    </row>
    <row r="3146" spans="1:18" ht="51.6" customHeight="1">
      <c r="A3146" s="4" t="s">
        <v>2261</v>
      </c>
      <c r="B3146" s="5">
        <v>705</v>
      </c>
      <c r="C3146" s="5">
        <v>259</v>
      </c>
      <c r="D3146" s="5" t="s">
        <v>2263</v>
      </c>
      <c r="E3146" s="5" t="s">
        <v>1850</v>
      </c>
      <c r="F3146" s="5" t="s">
        <v>2275</v>
      </c>
      <c r="G3146" s="5" t="s">
        <v>1711</v>
      </c>
      <c r="H3146" s="5">
        <v>98</v>
      </c>
      <c r="I3146" s="5" t="s">
        <v>604</v>
      </c>
      <c r="J3146" s="5" t="s">
        <v>1845</v>
      </c>
      <c r="K3146" s="5">
        <v>259</v>
      </c>
      <c r="L3146" s="5">
        <v>32</v>
      </c>
      <c r="M3146" s="5" t="s">
        <v>1801</v>
      </c>
      <c r="N3146" s="5">
        <v>1135111</v>
      </c>
      <c r="O3146" s="5">
        <v>30</v>
      </c>
      <c r="P3146" s="11">
        <v>1</v>
      </c>
      <c r="Q3146" s="12">
        <v>129.9</v>
      </c>
      <c r="R3146" s="13">
        <f t="shared" si="49"/>
        <v>129.9</v>
      </c>
    </row>
    <row r="3147" spans="1:18" ht="51.6" customHeight="1">
      <c r="A3147" s="4" t="s">
        <v>2261</v>
      </c>
      <c r="B3147" s="5">
        <v>705</v>
      </c>
      <c r="C3147" s="5">
        <v>259</v>
      </c>
      <c r="D3147" s="5" t="s">
        <v>2263</v>
      </c>
      <c r="E3147" s="5" t="s">
        <v>1851</v>
      </c>
      <c r="F3147" s="5" t="s">
        <v>2275</v>
      </c>
      <c r="G3147" s="5" t="s">
        <v>1711</v>
      </c>
      <c r="H3147" s="5">
        <v>98</v>
      </c>
      <c r="I3147" s="5" t="s">
        <v>604</v>
      </c>
      <c r="J3147" s="5" t="s">
        <v>1845</v>
      </c>
      <c r="K3147" s="5">
        <v>259</v>
      </c>
      <c r="L3147" s="5">
        <v>32</v>
      </c>
      <c r="M3147" s="5" t="s">
        <v>1852</v>
      </c>
      <c r="N3147" s="5">
        <v>1139920</v>
      </c>
      <c r="O3147" s="5">
        <v>40</v>
      </c>
      <c r="P3147" s="11">
        <v>3</v>
      </c>
      <c r="Q3147" s="12">
        <v>139.9</v>
      </c>
      <c r="R3147" s="13">
        <f t="shared" si="49"/>
        <v>419.70000000000005</v>
      </c>
    </row>
    <row r="3148" spans="1:18" ht="51.6" customHeight="1">
      <c r="A3148" s="4" t="s">
        <v>2261</v>
      </c>
      <c r="B3148" s="5">
        <v>705</v>
      </c>
      <c r="C3148" s="5">
        <v>259</v>
      </c>
      <c r="D3148" s="5" t="s">
        <v>2263</v>
      </c>
      <c r="E3148" s="5" t="s">
        <v>1853</v>
      </c>
      <c r="F3148" s="5" t="s">
        <v>2275</v>
      </c>
      <c r="G3148" s="5" t="s">
        <v>1711</v>
      </c>
      <c r="H3148" s="5">
        <v>98</v>
      </c>
      <c r="I3148" s="5" t="s">
        <v>604</v>
      </c>
      <c r="J3148" s="5" t="s">
        <v>1845</v>
      </c>
      <c r="K3148" s="5">
        <v>259</v>
      </c>
      <c r="L3148" s="5">
        <v>32</v>
      </c>
      <c r="M3148" s="5" t="s">
        <v>1472</v>
      </c>
      <c r="N3148" s="5">
        <v>1139998</v>
      </c>
      <c r="O3148" s="5">
        <v>28</v>
      </c>
      <c r="P3148" s="11">
        <v>3</v>
      </c>
      <c r="Q3148" s="12">
        <v>129.9</v>
      </c>
      <c r="R3148" s="13">
        <f t="shared" si="49"/>
        <v>389.70000000000005</v>
      </c>
    </row>
    <row r="3149" spans="1:18" ht="51.6" customHeight="1">
      <c r="A3149" s="4" t="s">
        <v>2261</v>
      </c>
      <c r="B3149" s="5">
        <v>705</v>
      </c>
      <c r="C3149" s="5">
        <v>259</v>
      </c>
      <c r="D3149" s="5" t="s">
        <v>2263</v>
      </c>
      <c r="E3149" s="5" t="s">
        <v>1853</v>
      </c>
      <c r="F3149" s="5" t="s">
        <v>2275</v>
      </c>
      <c r="G3149" s="5" t="s">
        <v>1711</v>
      </c>
      <c r="H3149" s="5">
        <v>98</v>
      </c>
      <c r="I3149" s="5" t="s">
        <v>604</v>
      </c>
      <c r="J3149" s="5" t="s">
        <v>1845</v>
      </c>
      <c r="K3149" s="5">
        <v>259</v>
      </c>
      <c r="L3149" s="5">
        <v>32</v>
      </c>
      <c r="M3149" s="5" t="s">
        <v>1472</v>
      </c>
      <c r="N3149" s="5">
        <v>1139998</v>
      </c>
      <c r="O3149" s="5">
        <v>31</v>
      </c>
      <c r="P3149" s="11">
        <v>1</v>
      </c>
      <c r="Q3149" s="12">
        <v>129.9</v>
      </c>
      <c r="R3149" s="13">
        <f t="shared" si="49"/>
        <v>129.9</v>
      </c>
    </row>
    <row r="3150" spans="1:18" ht="51.6" customHeight="1">
      <c r="A3150" s="4" t="s">
        <v>2261</v>
      </c>
      <c r="B3150" s="5">
        <v>705</v>
      </c>
      <c r="C3150" s="5">
        <v>259</v>
      </c>
      <c r="D3150" s="5" t="s">
        <v>2263</v>
      </c>
      <c r="E3150" s="5" t="s">
        <v>1853</v>
      </c>
      <c r="F3150" s="5" t="s">
        <v>2275</v>
      </c>
      <c r="G3150" s="5" t="s">
        <v>1711</v>
      </c>
      <c r="H3150" s="5">
        <v>98</v>
      </c>
      <c r="I3150" s="5" t="s">
        <v>604</v>
      </c>
      <c r="J3150" s="5" t="s">
        <v>1845</v>
      </c>
      <c r="K3150" s="5">
        <v>259</v>
      </c>
      <c r="L3150" s="5">
        <v>32</v>
      </c>
      <c r="M3150" s="5" t="s">
        <v>1507</v>
      </c>
      <c r="N3150" s="5">
        <v>1140001</v>
      </c>
      <c r="O3150" s="5">
        <v>40</v>
      </c>
      <c r="P3150" s="11">
        <v>1</v>
      </c>
      <c r="Q3150" s="12">
        <v>129.9</v>
      </c>
      <c r="R3150" s="13">
        <f t="shared" si="49"/>
        <v>129.9</v>
      </c>
    </row>
    <row r="3151" spans="1:18" ht="51.6" customHeight="1">
      <c r="A3151" s="4" t="s">
        <v>2261</v>
      </c>
      <c r="B3151" s="5">
        <v>705</v>
      </c>
      <c r="C3151" s="5">
        <v>259</v>
      </c>
      <c r="D3151" s="5" t="s">
        <v>2263</v>
      </c>
      <c r="E3151" s="5" t="s">
        <v>1854</v>
      </c>
      <c r="F3151" s="5" t="s">
        <v>2275</v>
      </c>
      <c r="G3151" s="5" t="s">
        <v>1711</v>
      </c>
      <c r="H3151" s="5">
        <v>98</v>
      </c>
      <c r="I3151" s="5" t="s">
        <v>604</v>
      </c>
      <c r="J3151" s="5" t="s">
        <v>1845</v>
      </c>
      <c r="K3151" s="5">
        <v>259</v>
      </c>
      <c r="L3151" s="5">
        <v>32</v>
      </c>
      <c r="M3151" s="5" t="s">
        <v>1259</v>
      </c>
      <c r="N3151" s="5">
        <v>1140028</v>
      </c>
      <c r="O3151" s="5">
        <v>29</v>
      </c>
      <c r="P3151" s="11">
        <v>1</v>
      </c>
      <c r="Q3151" s="12">
        <v>139.9</v>
      </c>
      <c r="R3151" s="13">
        <f t="shared" si="49"/>
        <v>139.9</v>
      </c>
    </row>
    <row r="3152" spans="1:18" ht="51.6" customHeight="1">
      <c r="A3152" s="4" t="s">
        <v>2261</v>
      </c>
      <c r="B3152" s="5">
        <v>705</v>
      </c>
      <c r="C3152" s="5">
        <v>259</v>
      </c>
      <c r="D3152" s="5" t="s">
        <v>2263</v>
      </c>
      <c r="E3152" s="5" t="s">
        <v>1854</v>
      </c>
      <c r="F3152" s="5" t="s">
        <v>2275</v>
      </c>
      <c r="G3152" s="5" t="s">
        <v>1711</v>
      </c>
      <c r="H3152" s="5">
        <v>98</v>
      </c>
      <c r="I3152" s="5" t="s">
        <v>604</v>
      </c>
      <c r="J3152" s="5" t="s">
        <v>1845</v>
      </c>
      <c r="K3152" s="5">
        <v>259</v>
      </c>
      <c r="L3152" s="5">
        <v>32</v>
      </c>
      <c r="M3152" s="5" t="s">
        <v>1259</v>
      </c>
      <c r="N3152" s="5">
        <v>1140028</v>
      </c>
      <c r="O3152" s="5">
        <v>30</v>
      </c>
      <c r="P3152" s="11">
        <v>1</v>
      </c>
      <c r="Q3152" s="12">
        <v>139.9</v>
      </c>
      <c r="R3152" s="13">
        <f t="shared" si="49"/>
        <v>139.9</v>
      </c>
    </row>
    <row r="3153" spans="1:18" ht="51.6" customHeight="1">
      <c r="A3153" s="4" t="s">
        <v>2261</v>
      </c>
      <c r="B3153" s="5">
        <v>705</v>
      </c>
      <c r="C3153" s="5">
        <v>259</v>
      </c>
      <c r="D3153" s="5" t="s">
        <v>2263</v>
      </c>
      <c r="E3153" s="5" t="s">
        <v>1855</v>
      </c>
      <c r="F3153" s="5" t="s">
        <v>2275</v>
      </c>
      <c r="G3153" s="5" t="s">
        <v>1711</v>
      </c>
      <c r="H3153" s="5">
        <v>98</v>
      </c>
      <c r="I3153" s="5" t="s">
        <v>604</v>
      </c>
      <c r="J3153" s="5" t="s">
        <v>1845</v>
      </c>
      <c r="K3153" s="5">
        <v>259</v>
      </c>
      <c r="L3153" s="5">
        <v>32</v>
      </c>
      <c r="M3153" s="5" t="s">
        <v>1212</v>
      </c>
      <c r="N3153" s="5">
        <v>1140124</v>
      </c>
      <c r="O3153" s="5">
        <v>29</v>
      </c>
      <c r="P3153" s="11">
        <v>1</v>
      </c>
      <c r="Q3153" s="12">
        <v>139.9</v>
      </c>
      <c r="R3153" s="13">
        <f t="shared" si="49"/>
        <v>139.9</v>
      </c>
    </row>
    <row r="3154" spans="1:18" ht="51.6" customHeight="1">
      <c r="A3154" s="4" t="s">
        <v>2261</v>
      </c>
      <c r="B3154" s="5">
        <v>705</v>
      </c>
      <c r="C3154" s="5">
        <v>259</v>
      </c>
      <c r="D3154" s="5" t="s">
        <v>2263</v>
      </c>
      <c r="E3154" s="5" t="s">
        <v>1855</v>
      </c>
      <c r="F3154" s="5" t="s">
        <v>2275</v>
      </c>
      <c r="G3154" s="5" t="s">
        <v>1711</v>
      </c>
      <c r="H3154" s="5">
        <v>98</v>
      </c>
      <c r="I3154" s="5" t="s">
        <v>604</v>
      </c>
      <c r="J3154" s="5" t="s">
        <v>1845</v>
      </c>
      <c r="K3154" s="5">
        <v>259</v>
      </c>
      <c r="L3154" s="5">
        <v>32</v>
      </c>
      <c r="M3154" s="5" t="s">
        <v>1212</v>
      </c>
      <c r="N3154" s="5">
        <v>1140124</v>
      </c>
      <c r="O3154" s="5">
        <v>30</v>
      </c>
      <c r="P3154" s="11">
        <v>1</v>
      </c>
      <c r="Q3154" s="12">
        <v>139.9</v>
      </c>
      <c r="R3154" s="13">
        <f t="shared" si="49"/>
        <v>139.9</v>
      </c>
    </row>
    <row r="3155" spans="1:18" ht="51.6" customHeight="1">
      <c r="A3155" s="4" t="s">
        <v>2261</v>
      </c>
      <c r="B3155" s="5">
        <v>705</v>
      </c>
      <c r="C3155" s="5">
        <v>259</v>
      </c>
      <c r="D3155" s="5" t="s">
        <v>2263</v>
      </c>
      <c r="E3155" s="5" t="s">
        <v>1856</v>
      </c>
      <c r="F3155" s="5" t="s">
        <v>2275</v>
      </c>
      <c r="G3155" s="5" t="s">
        <v>1711</v>
      </c>
      <c r="H3155" s="5">
        <v>98</v>
      </c>
      <c r="I3155" s="5" t="s">
        <v>604</v>
      </c>
      <c r="J3155" s="5" t="s">
        <v>1845</v>
      </c>
      <c r="K3155" s="5">
        <v>259</v>
      </c>
      <c r="L3155" s="5"/>
      <c r="M3155" s="5" t="s">
        <v>1810</v>
      </c>
      <c r="N3155" s="5">
        <v>1140169</v>
      </c>
      <c r="O3155" s="5" t="s">
        <v>235</v>
      </c>
      <c r="P3155" s="11">
        <v>2</v>
      </c>
      <c r="Q3155" s="12">
        <v>129.9</v>
      </c>
      <c r="R3155" s="13">
        <f t="shared" si="49"/>
        <v>259.8</v>
      </c>
    </row>
    <row r="3156" spans="1:18" ht="51.6" customHeight="1">
      <c r="A3156" s="4" t="s">
        <v>2261</v>
      </c>
      <c r="B3156" s="5">
        <v>705</v>
      </c>
      <c r="C3156" s="5">
        <v>259</v>
      </c>
      <c r="D3156" s="5" t="s">
        <v>2263</v>
      </c>
      <c r="E3156" s="5" t="s">
        <v>1857</v>
      </c>
      <c r="F3156" s="5" t="s">
        <v>2275</v>
      </c>
      <c r="G3156" s="5" t="s">
        <v>1711</v>
      </c>
      <c r="H3156" s="5">
        <v>98</v>
      </c>
      <c r="I3156" s="5" t="s">
        <v>604</v>
      </c>
      <c r="J3156" s="5" t="s">
        <v>1845</v>
      </c>
      <c r="K3156" s="5">
        <v>259</v>
      </c>
      <c r="L3156" s="5">
        <v>32</v>
      </c>
      <c r="M3156" s="5" t="s">
        <v>1847</v>
      </c>
      <c r="N3156" s="5">
        <v>1140203</v>
      </c>
      <c r="O3156" s="5">
        <v>29</v>
      </c>
      <c r="P3156" s="11">
        <v>2</v>
      </c>
      <c r="Q3156" s="12">
        <v>99.9</v>
      </c>
      <c r="R3156" s="13">
        <f t="shared" si="49"/>
        <v>199.8</v>
      </c>
    </row>
    <row r="3157" spans="1:18" ht="51.6" customHeight="1">
      <c r="A3157" s="4" t="s">
        <v>2261</v>
      </c>
      <c r="B3157" s="5">
        <v>705</v>
      </c>
      <c r="C3157" s="5">
        <v>259</v>
      </c>
      <c r="D3157" s="5" t="s">
        <v>2263</v>
      </c>
      <c r="E3157" s="5" t="s">
        <v>1857</v>
      </c>
      <c r="F3157" s="5" t="s">
        <v>2275</v>
      </c>
      <c r="G3157" s="5" t="s">
        <v>1711</v>
      </c>
      <c r="H3157" s="5">
        <v>98</v>
      </c>
      <c r="I3157" s="5" t="s">
        <v>604</v>
      </c>
      <c r="J3157" s="5" t="s">
        <v>1845</v>
      </c>
      <c r="K3157" s="5">
        <v>259</v>
      </c>
      <c r="L3157" s="5">
        <v>32</v>
      </c>
      <c r="M3157" s="5" t="s">
        <v>1847</v>
      </c>
      <c r="N3157" s="5">
        <v>1140203</v>
      </c>
      <c r="O3157" s="5">
        <v>38</v>
      </c>
      <c r="P3157" s="11">
        <v>2</v>
      </c>
      <c r="Q3157" s="12">
        <v>99.9</v>
      </c>
      <c r="R3157" s="13">
        <f t="shared" si="49"/>
        <v>199.8</v>
      </c>
    </row>
    <row r="3158" spans="1:18" ht="51.6" customHeight="1">
      <c r="A3158" s="4" t="s">
        <v>2261</v>
      </c>
      <c r="B3158" s="5">
        <v>705</v>
      </c>
      <c r="C3158" s="5">
        <v>259</v>
      </c>
      <c r="D3158" s="5" t="s">
        <v>2263</v>
      </c>
      <c r="E3158" s="5" t="s">
        <v>1857</v>
      </c>
      <c r="F3158" s="5" t="s">
        <v>2275</v>
      </c>
      <c r="G3158" s="5" t="s">
        <v>1711</v>
      </c>
      <c r="H3158" s="5">
        <v>98</v>
      </c>
      <c r="I3158" s="5" t="s">
        <v>604</v>
      </c>
      <c r="J3158" s="5" t="s">
        <v>1845</v>
      </c>
      <c r="K3158" s="5">
        <v>259</v>
      </c>
      <c r="L3158" s="5">
        <v>32</v>
      </c>
      <c r="M3158" s="5" t="s">
        <v>993</v>
      </c>
      <c r="N3158" s="5">
        <v>1140204</v>
      </c>
      <c r="O3158" s="5">
        <v>29</v>
      </c>
      <c r="P3158" s="11">
        <v>3</v>
      </c>
      <c r="Q3158" s="12">
        <v>99.899999999999991</v>
      </c>
      <c r="R3158" s="13">
        <f t="shared" si="49"/>
        <v>299.7</v>
      </c>
    </row>
    <row r="3159" spans="1:18" ht="51.6" customHeight="1">
      <c r="A3159" s="4" t="s">
        <v>2261</v>
      </c>
      <c r="B3159" s="5">
        <v>705</v>
      </c>
      <c r="C3159" s="5">
        <v>259</v>
      </c>
      <c r="D3159" s="5" t="s">
        <v>2263</v>
      </c>
      <c r="E3159" s="5" t="s">
        <v>1857</v>
      </c>
      <c r="F3159" s="5" t="s">
        <v>2275</v>
      </c>
      <c r="G3159" s="5" t="s">
        <v>1711</v>
      </c>
      <c r="H3159" s="5">
        <v>98</v>
      </c>
      <c r="I3159" s="5" t="s">
        <v>604</v>
      </c>
      <c r="J3159" s="5" t="s">
        <v>1845</v>
      </c>
      <c r="K3159" s="5">
        <v>259</v>
      </c>
      <c r="L3159" s="5">
        <v>32</v>
      </c>
      <c r="M3159" s="5" t="s">
        <v>993</v>
      </c>
      <c r="N3159" s="5">
        <v>1140204</v>
      </c>
      <c r="O3159" s="5">
        <v>30</v>
      </c>
      <c r="P3159" s="11">
        <v>1</v>
      </c>
      <c r="Q3159" s="12">
        <v>99.9</v>
      </c>
      <c r="R3159" s="13">
        <f t="shared" si="49"/>
        <v>99.9</v>
      </c>
    </row>
    <row r="3160" spans="1:18" ht="51.6" customHeight="1">
      <c r="A3160" s="4" t="s">
        <v>2261</v>
      </c>
      <c r="B3160" s="5">
        <v>705</v>
      </c>
      <c r="C3160" s="5">
        <v>259</v>
      </c>
      <c r="D3160" s="5" t="s">
        <v>2263</v>
      </c>
      <c r="E3160" s="5" t="s">
        <v>1857</v>
      </c>
      <c r="F3160" s="5" t="s">
        <v>2275</v>
      </c>
      <c r="G3160" s="5" t="s">
        <v>1711</v>
      </c>
      <c r="H3160" s="5">
        <v>98</v>
      </c>
      <c r="I3160" s="5" t="s">
        <v>604</v>
      </c>
      <c r="J3160" s="5" t="s">
        <v>1845</v>
      </c>
      <c r="K3160" s="5">
        <v>259</v>
      </c>
      <c r="L3160" s="5">
        <v>32</v>
      </c>
      <c r="M3160" s="5" t="s">
        <v>993</v>
      </c>
      <c r="N3160" s="5">
        <v>1140204</v>
      </c>
      <c r="O3160" s="5">
        <v>40</v>
      </c>
      <c r="P3160" s="11">
        <v>1</v>
      </c>
      <c r="Q3160" s="12">
        <v>99.9</v>
      </c>
      <c r="R3160" s="13">
        <f t="shared" si="49"/>
        <v>99.9</v>
      </c>
    </row>
    <row r="3161" spans="1:18" ht="51.6" customHeight="1">
      <c r="A3161" s="4" t="s">
        <v>2261</v>
      </c>
      <c r="B3161" s="5">
        <v>705</v>
      </c>
      <c r="C3161" s="5">
        <v>259</v>
      </c>
      <c r="D3161" s="5" t="s">
        <v>2263</v>
      </c>
      <c r="E3161" s="5" t="s">
        <v>1857</v>
      </c>
      <c r="F3161" s="5" t="s">
        <v>2275</v>
      </c>
      <c r="G3161" s="5" t="s">
        <v>1711</v>
      </c>
      <c r="H3161" s="5">
        <v>98</v>
      </c>
      <c r="I3161" s="5" t="s">
        <v>604</v>
      </c>
      <c r="J3161" s="5" t="s">
        <v>1845</v>
      </c>
      <c r="K3161" s="5">
        <v>259</v>
      </c>
      <c r="L3161" s="5">
        <v>32</v>
      </c>
      <c r="M3161" s="5" t="s">
        <v>1259</v>
      </c>
      <c r="N3161" s="5">
        <v>1140206</v>
      </c>
      <c r="O3161" s="5">
        <v>29</v>
      </c>
      <c r="P3161" s="11">
        <v>5</v>
      </c>
      <c r="Q3161" s="12">
        <v>99.9</v>
      </c>
      <c r="R3161" s="13">
        <f t="shared" si="49"/>
        <v>499.5</v>
      </c>
    </row>
    <row r="3162" spans="1:18" ht="51.6" customHeight="1">
      <c r="A3162" s="4" t="s">
        <v>2261</v>
      </c>
      <c r="B3162" s="5">
        <v>705</v>
      </c>
      <c r="C3162" s="5">
        <v>259</v>
      </c>
      <c r="D3162" s="5" t="s">
        <v>2263</v>
      </c>
      <c r="E3162" s="5" t="s">
        <v>1857</v>
      </c>
      <c r="F3162" s="5" t="s">
        <v>2275</v>
      </c>
      <c r="G3162" s="5" t="s">
        <v>1711</v>
      </c>
      <c r="H3162" s="5">
        <v>98</v>
      </c>
      <c r="I3162" s="5" t="s">
        <v>604</v>
      </c>
      <c r="J3162" s="5" t="s">
        <v>1845</v>
      </c>
      <c r="K3162" s="5">
        <v>259</v>
      </c>
      <c r="L3162" s="5">
        <v>32</v>
      </c>
      <c r="M3162" s="5" t="s">
        <v>1259</v>
      </c>
      <c r="N3162" s="5">
        <v>1140206</v>
      </c>
      <c r="O3162" s="5">
        <v>30</v>
      </c>
      <c r="P3162" s="11">
        <v>1</v>
      </c>
      <c r="Q3162" s="12">
        <v>99.9</v>
      </c>
      <c r="R3162" s="13">
        <f t="shared" si="49"/>
        <v>99.9</v>
      </c>
    </row>
    <row r="3163" spans="1:18" ht="51.6" customHeight="1">
      <c r="A3163" s="4" t="s">
        <v>2261</v>
      </c>
      <c r="B3163" s="5">
        <v>705</v>
      </c>
      <c r="C3163" s="5">
        <v>851</v>
      </c>
      <c r="D3163" s="5" t="s">
        <v>2263</v>
      </c>
      <c r="E3163" s="5" t="s">
        <v>1859</v>
      </c>
      <c r="F3163" s="5" t="s">
        <v>2275</v>
      </c>
      <c r="G3163" s="5" t="s">
        <v>1858</v>
      </c>
      <c r="H3163" s="5" t="s">
        <v>537</v>
      </c>
      <c r="I3163" s="5" t="s">
        <v>538</v>
      </c>
      <c r="J3163" s="5" t="s">
        <v>1712</v>
      </c>
      <c r="K3163" s="5">
        <v>851</v>
      </c>
      <c r="L3163" s="5"/>
      <c r="M3163" s="5" t="s">
        <v>1806</v>
      </c>
      <c r="N3163" s="5">
        <v>1151837</v>
      </c>
      <c r="O3163" s="5" t="s">
        <v>235</v>
      </c>
      <c r="P3163" s="11">
        <v>1</v>
      </c>
      <c r="Q3163" s="12">
        <v>126</v>
      </c>
      <c r="R3163" s="13">
        <f t="shared" si="49"/>
        <v>126</v>
      </c>
    </row>
    <row r="3164" spans="1:18" ht="51.6" customHeight="1">
      <c r="A3164" s="4" t="s">
        <v>2261</v>
      </c>
      <c r="B3164" s="5">
        <v>705</v>
      </c>
      <c r="C3164" s="5">
        <v>851</v>
      </c>
      <c r="D3164" s="5" t="s">
        <v>2263</v>
      </c>
      <c r="E3164" s="5" t="s">
        <v>1860</v>
      </c>
      <c r="F3164" s="5" t="s">
        <v>2275</v>
      </c>
      <c r="G3164" s="5" t="s">
        <v>1858</v>
      </c>
      <c r="H3164" s="5" t="s">
        <v>537</v>
      </c>
      <c r="I3164" s="5" t="s">
        <v>538</v>
      </c>
      <c r="J3164" s="5" t="s">
        <v>1712</v>
      </c>
      <c r="K3164" s="5">
        <v>851</v>
      </c>
      <c r="L3164" s="5"/>
      <c r="M3164" s="5" t="s">
        <v>1507</v>
      </c>
      <c r="N3164" s="5">
        <v>1151843</v>
      </c>
      <c r="O3164" s="5" t="s">
        <v>337</v>
      </c>
      <c r="P3164" s="11">
        <v>1</v>
      </c>
      <c r="Q3164" s="12">
        <v>157.5</v>
      </c>
      <c r="R3164" s="13">
        <f t="shared" si="49"/>
        <v>157.5</v>
      </c>
    </row>
    <row r="3165" spans="1:18" ht="51.6" customHeight="1">
      <c r="A3165" s="4" t="s">
        <v>2261</v>
      </c>
      <c r="B3165" s="5">
        <v>705</v>
      </c>
      <c r="C3165" s="5">
        <v>851</v>
      </c>
      <c r="D3165" s="5" t="s">
        <v>2263</v>
      </c>
      <c r="E3165" s="5" t="s">
        <v>1861</v>
      </c>
      <c r="F3165" s="5" t="s">
        <v>2275</v>
      </c>
      <c r="G3165" s="5" t="s">
        <v>1858</v>
      </c>
      <c r="H3165" s="5" t="s">
        <v>537</v>
      </c>
      <c r="I3165" s="5" t="s">
        <v>538</v>
      </c>
      <c r="J3165" s="5" t="s">
        <v>1712</v>
      </c>
      <c r="K3165" s="5">
        <v>851</v>
      </c>
      <c r="L3165" s="5"/>
      <c r="M3165" s="5" t="s">
        <v>1259</v>
      </c>
      <c r="N3165" s="5">
        <v>1151846</v>
      </c>
      <c r="O3165" s="5" t="s">
        <v>278</v>
      </c>
      <c r="P3165" s="11">
        <v>1</v>
      </c>
      <c r="Q3165" s="12">
        <v>210</v>
      </c>
      <c r="R3165" s="13">
        <f t="shared" si="49"/>
        <v>210</v>
      </c>
    </row>
    <row r="3166" spans="1:18" ht="51.6" customHeight="1">
      <c r="A3166" s="4" t="s">
        <v>2261</v>
      </c>
      <c r="B3166" s="5">
        <v>705</v>
      </c>
      <c r="C3166" s="5">
        <v>851</v>
      </c>
      <c r="D3166" s="5" t="s">
        <v>2263</v>
      </c>
      <c r="E3166" s="5" t="s">
        <v>1862</v>
      </c>
      <c r="F3166" s="5" t="s">
        <v>2275</v>
      </c>
      <c r="G3166" s="5" t="s">
        <v>1858</v>
      </c>
      <c r="H3166" s="5" t="s">
        <v>537</v>
      </c>
      <c r="I3166" s="5" t="s">
        <v>538</v>
      </c>
      <c r="J3166" s="5" t="s">
        <v>1712</v>
      </c>
      <c r="K3166" s="5">
        <v>851</v>
      </c>
      <c r="L3166" s="5"/>
      <c r="M3166" s="5" t="s">
        <v>1546</v>
      </c>
      <c r="N3166" s="5">
        <v>1151848</v>
      </c>
      <c r="O3166" s="5" t="s">
        <v>337</v>
      </c>
      <c r="P3166" s="11">
        <v>2</v>
      </c>
      <c r="Q3166" s="12">
        <v>147</v>
      </c>
      <c r="R3166" s="13">
        <f t="shared" si="49"/>
        <v>294</v>
      </c>
    </row>
    <row r="3167" spans="1:18" ht="51.6" customHeight="1">
      <c r="A3167" s="4" t="s">
        <v>2261</v>
      </c>
      <c r="B3167" s="5">
        <v>705</v>
      </c>
      <c r="C3167" s="5">
        <v>851</v>
      </c>
      <c r="D3167" s="5" t="s">
        <v>2263</v>
      </c>
      <c r="E3167" s="5" t="s">
        <v>1862</v>
      </c>
      <c r="F3167" s="5" t="s">
        <v>2275</v>
      </c>
      <c r="G3167" s="5" t="s">
        <v>1858</v>
      </c>
      <c r="H3167" s="5" t="s">
        <v>537</v>
      </c>
      <c r="I3167" s="5" t="s">
        <v>538</v>
      </c>
      <c r="J3167" s="5" t="s">
        <v>1712</v>
      </c>
      <c r="K3167" s="5">
        <v>851</v>
      </c>
      <c r="L3167" s="5"/>
      <c r="M3167" s="5" t="s">
        <v>1259</v>
      </c>
      <c r="N3167" s="5">
        <v>1151849</v>
      </c>
      <c r="O3167" s="5" t="s">
        <v>279</v>
      </c>
      <c r="P3167" s="11">
        <v>6</v>
      </c>
      <c r="Q3167" s="12">
        <v>147</v>
      </c>
      <c r="R3167" s="13">
        <f t="shared" si="49"/>
        <v>882</v>
      </c>
    </row>
    <row r="3168" spans="1:18" ht="51.6" customHeight="1">
      <c r="A3168" s="4" t="s">
        <v>2261</v>
      </c>
      <c r="B3168" s="5">
        <v>705</v>
      </c>
      <c r="C3168" s="5">
        <v>851</v>
      </c>
      <c r="D3168" s="5" t="s">
        <v>2263</v>
      </c>
      <c r="E3168" s="5" t="s">
        <v>1862</v>
      </c>
      <c r="F3168" s="5" t="s">
        <v>2275</v>
      </c>
      <c r="G3168" s="5" t="s">
        <v>1858</v>
      </c>
      <c r="H3168" s="5" t="s">
        <v>537</v>
      </c>
      <c r="I3168" s="5" t="s">
        <v>538</v>
      </c>
      <c r="J3168" s="5" t="s">
        <v>1712</v>
      </c>
      <c r="K3168" s="5">
        <v>851</v>
      </c>
      <c r="L3168" s="5"/>
      <c r="M3168" s="5" t="s">
        <v>1259</v>
      </c>
      <c r="N3168" s="5">
        <v>1151849</v>
      </c>
      <c r="O3168" s="5" t="s">
        <v>337</v>
      </c>
      <c r="P3168" s="11">
        <v>2</v>
      </c>
      <c r="Q3168" s="12">
        <v>147</v>
      </c>
      <c r="R3168" s="13">
        <f t="shared" si="49"/>
        <v>294</v>
      </c>
    </row>
    <row r="3169" spans="1:18" ht="51.6" customHeight="1">
      <c r="A3169" s="4" t="s">
        <v>2261</v>
      </c>
      <c r="B3169" s="5">
        <v>705</v>
      </c>
      <c r="C3169" s="5">
        <v>851</v>
      </c>
      <c r="D3169" s="5" t="s">
        <v>2263</v>
      </c>
      <c r="E3169" s="5" t="s">
        <v>1862</v>
      </c>
      <c r="F3169" s="5" t="s">
        <v>2275</v>
      </c>
      <c r="G3169" s="5" t="s">
        <v>1858</v>
      </c>
      <c r="H3169" s="5" t="s">
        <v>537</v>
      </c>
      <c r="I3169" s="5" t="s">
        <v>538</v>
      </c>
      <c r="J3169" s="5" t="s">
        <v>1712</v>
      </c>
      <c r="K3169" s="5">
        <v>851</v>
      </c>
      <c r="L3169" s="5"/>
      <c r="M3169" s="5" t="s">
        <v>1259</v>
      </c>
      <c r="N3169" s="5">
        <v>1151849</v>
      </c>
      <c r="O3169" s="5" t="s">
        <v>521</v>
      </c>
      <c r="P3169" s="11">
        <v>1</v>
      </c>
      <c r="Q3169" s="12">
        <v>147</v>
      </c>
      <c r="R3169" s="13">
        <f t="shared" si="49"/>
        <v>147</v>
      </c>
    </row>
    <row r="3170" spans="1:18" ht="51.6" customHeight="1">
      <c r="A3170" s="4" t="s">
        <v>2261</v>
      </c>
      <c r="B3170" s="5">
        <v>705</v>
      </c>
      <c r="C3170" s="5">
        <v>851</v>
      </c>
      <c r="D3170" s="5" t="s">
        <v>2263</v>
      </c>
      <c r="E3170" s="5" t="s">
        <v>1862</v>
      </c>
      <c r="F3170" s="5" t="s">
        <v>2275</v>
      </c>
      <c r="G3170" s="5" t="s">
        <v>1858</v>
      </c>
      <c r="H3170" s="5" t="s">
        <v>537</v>
      </c>
      <c r="I3170" s="5" t="s">
        <v>538</v>
      </c>
      <c r="J3170" s="5" t="s">
        <v>1712</v>
      </c>
      <c r="K3170" s="5">
        <v>851</v>
      </c>
      <c r="L3170" s="5"/>
      <c r="M3170" s="5" t="s">
        <v>1430</v>
      </c>
      <c r="N3170" s="5">
        <v>1151850</v>
      </c>
      <c r="O3170" s="5" t="s">
        <v>521</v>
      </c>
      <c r="P3170" s="11">
        <v>1</v>
      </c>
      <c r="Q3170" s="12">
        <v>147</v>
      </c>
      <c r="R3170" s="13">
        <f t="shared" si="49"/>
        <v>147</v>
      </c>
    </row>
    <row r="3171" spans="1:18" ht="51.6" customHeight="1">
      <c r="A3171" s="4" t="s">
        <v>2261</v>
      </c>
      <c r="B3171" s="5">
        <v>705</v>
      </c>
      <c r="C3171" s="5">
        <v>851</v>
      </c>
      <c r="D3171" s="5" t="s">
        <v>2263</v>
      </c>
      <c r="E3171" s="5" t="s">
        <v>1863</v>
      </c>
      <c r="F3171" s="5" t="s">
        <v>2275</v>
      </c>
      <c r="G3171" s="5" t="s">
        <v>1858</v>
      </c>
      <c r="H3171" s="5" t="s">
        <v>537</v>
      </c>
      <c r="I3171" s="5" t="s">
        <v>538</v>
      </c>
      <c r="J3171" s="5" t="s">
        <v>1712</v>
      </c>
      <c r="K3171" s="5">
        <v>851</v>
      </c>
      <c r="L3171" s="5"/>
      <c r="M3171" s="5" t="s">
        <v>1259</v>
      </c>
      <c r="N3171" s="5">
        <v>1151856</v>
      </c>
      <c r="O3171" s="5" t="s">
        <v>278</v>
      </c>
      <c r="P3171" s="11">
        <v>4</v>
      </c>
      <c r="Q3171" s="12">
        <v>157.5</v>
      </c>
      <c r="R3171" s="13">
        <f t="shared" si="49"/>
        <v>630</v>
      </c>
    </row>
    <row r="3172" spans="1:18" ht="51.6" customHeight="1">
      <c r="A3172" s="4" t="s">
        <v>2261</v>
      </c>
      <c r="B3172" s="5">
        <v>705</v>
      </c>
      <c r="C3172" s="5">
        <v>851</v>
      </c>
      <c r="D3172" s="5" t="s">
        <v>2263</v>
      </c>
      <c r="E3172" s="5" t="s">
        <v>1863</v>
      </c>
      <c r="F3172" s="5" t="s">
        <v>2275</v>
      </c>
      <c r="G3172" s="5" t="s">
        <v>1858</v>
      </c>
      <c r="H3172" s="5" t="s">
        <v>537</v>
      </c>
      <c r="I3172" s="5" t="s">
        <v>538</v>
      </c>
      <c r="J3172" s="5" t="s">
        <v>1712</v>
      </c>
      <c r="K3172" s="5">
        <v>851</v>
      </c>
      <c r="L3172" s="5"/>
      <c r="M3172" s="5" t="s">
        <v>1259</v>
      </c>
      <c r="N3172" s="5">
        <v>1151856</v>
      </c>
      <c r="O3172" s="5" t="s">
        <v>279</v>
      </c>
      <c r="P3172" s="11">
        <v>5</v>
      </c>
      <c r="Q3172" s="12">
        <v>157.5</v>
      </c>
      <c r="R3172" s="13">
        <f t="shared" si="49"/>
        <v>787.5</v>
      </c>
    </row>
    <row r="3173" spans="1:18" ht="51.6" customHeight="1">
      <c r="A3173" s="4" t="s">
        <v>2261</v>
      </c>
      <c r="B3173" s="5">
        <v>705</v>
      </c>
      <c r="C3173" s="5">
        <v>851</v>
      </c>
      <c r="D3173" s="5" t="s">
        <v>2263</v>
      </c>
      <c r="E3173" s="5" t="s">
        <v>1863</v>
      </c>
      <c r="F3173" s="5" t="s">
        <v>2275</v>
      </c>
      <c r="G3173" s="5" t="s">
        <v>1858</v>
      </c>
      <c r="H3173" s="5" t="s">
        <v>537</v>
      </c>
      <c r="I3173" s="5" t="s">
        <v>538</v>
      </c>
      <c r="J3173" s="5" t="s">
        <v>1712</v>
      </c>
      <c r="K3173" s="5">
        <v>851</v>
      </c>
      <c r="L3173" s="5"/>
      <c r="M3173" s="5" t="s">
        <v>1259</v>
      </c>
      <c r="N3173" s="5">
        <v>1151856</v>
      </c>
      <c r="O3173" s="5" t="s">
        <v>337</v>
      </c>
      <c r="P3173" s="11">
        <v>2</v>
      </c>
      <c r="Q3173" s="12">
        <v>157.5</v>
      </c>
      <c r="R3173" s="13">
        <f t="shared" si="49"/>
        <v>315</v>
      </c>
    </row>
    <row r="3174" spans="1:18" ht="51.6" customHeight="1">
      <c r="A3174" s="4" t="s">
        <v>2261</v>
      </c>
      <c r="B3174" s="5">
        <v>705</v>
      </c>
      <c r="C3174" s="5">
        <v>851</v>
      </c>
      <c r="D3174" s="5" t="s">
        <v>2263</v>
      </c>
      <c r="E3174" s="5" t="s">
        <v>1864</v>
      </c>
      <c r="F3174" s="5" t="s">
        <v>2275</v>
      </c>
      <c r="G3174" s="5" t="s">
        <v>1858</v>
      </c>
      <c r="H3174" s="5">
        <v>1</v>
      </c>
      <c r="I3174" s="5" t="s">
        <v>624</v>
      </c>
      <c r="J3174" s="5" t="s">
        <v>1738</v>
      </c>
      <c r="K3174" s="5">
        <v>851</v>
      </c>
      <c r="L3174" s="5"/>
      <c r="M3174" s="5" t="s">
        <v>1865</v>
      </c>
      <c r="N3174" s="5">
        <v>1151676</v>
      </c>
      <c r="O3174" s="5" t="s">
        <v>278</v>
      </c>
      <c r="P3174" s="11">
        <v>1</v>
      </c>
      <c r="Q3174" s="12">
        <v>126</v>
      </c>
      <c r="R3174" s="13">
        <f t="shared" si="49"/>
        <v>126</v>
      </c>
    </row>
    <row r="3175" spans="1:18" ht="51.6" customHeight="1">
      <c r="A3175" s="4" t="s">
        <v>2261</v>
      </c>
      <c r="B3175" s="5">
        <v>705</v>
      </c>
      <c r="C3175" s="5">
        <v>851</v>
      </c>
      <c r="D3175" s="5" t="s">
        <v>2263</v>
      </c>
      <c r="E3175" s="5" t="s">
        <v>1864</v>
      </c>
      <c r="F3175" s="5" t="s">
        <v>2275</v>
      </c>
      <c r="G3175" s="5" t="s">
        <v>1858</v>
      </c>
      <c r="H3175" s="5">
        <v>1</v>
      </c>
      <c r="I3175" s="5" t="s">
        <v>624</v>
      </c>
      <c r="J3175" s="5" t="s">
        <v>1738</v>
      </c>
      <c r="K3175" s="5">
        <v>851</v>
      </c>
      <c r="L3175" s="5"/>
      <c r="M3175" s="5" t="s">
        <v>1865</v>
      </c>
      <c r="N3175" s="5">
        <v>1151676</v>
      </c>
      <c r="O3175" s="5" t="s">
        <v>521</v>
      </c>
      <c r="P3175" s="11">
        <v>1</v>
      </c>
      <c r="Q3175" s="12">
        <v>126</v>
      </c>
      <c r="R3175" s="13">
        <f t="shared" si="49"/>
        <v>126</v>
      </c>
    </row>
    <row r="3176" spans="1:18" ht="51.6" customHeight="1">
      <c r="A3176" s="4" t="s">
        <v>2261</v>
      </c>
      <c r="B3176" s="5">
        <v>705</v>
      </c>
      <c r="C3176" s="5">
        <v>851</v>
      </c>
      <c r="D3176" s="5" t="s">
        <v>2263</v>
      </c>
      <c r="E3176" s="5" t="s">
        <v>1866</v>
      </c>
      <c r="F3176" s="5" t="s">
        <v>2275</v>
      </c>
      <c r="G3176" s="5" t="s">
        <v>1858</v>
      </c>
      <c r="H3176" s="5">
        <v>1</v>
      </c>
      <c r="I3176" s="5" t="s">
        <v>624</v>
      </c>
      <c r="J3176" s="5" t="s">
        <v>1738</v>
      </c>
      <c r="K3176" s="5">
        <v>851</v>
      </c>
      <c r="L3176" s="5"/>
      <c r="M3176" s="5" t="s">
        <v>1546</v>
      </c>
      <c r="N3176" s="5">
        <v>1151744</v>
      </c>
      <c r="O3176" s="5" t="s">
        <v>305</v>
      </c>
      <c r="P3176" s="11">
        <v>1</v>
      </c>
      <c r="Q3176" s="12">
        <v>105</v>
      </c>
      <c r="R3176" s="13">
        <f t="shared" si="49"/>
        <v>105</v>
      </c>
    </row>
    <row r="3177" spans="1:18" ht="51.6" customHeight="1">
      <c r="A3177" s="4" t="s">
        <v>2261</v>
      </c>
      <c r="B3177" s="5">
        <v>705</v>
      </c>
      <c r="C3177" s="5">
        <v>851</v>
      </c>
      <c r="D3177" s="5" t="s">
        <v>2263</v>
      </c>
      <c r="E3177" s="5" t="s">
        <v>1866</v>
      </c>
      <c r="F3177" s="5" t="s">
        <v>2275</v>
      </c>
      <c r="G3177" s="5" t="s">
        <v>1858</v>
      </c>
      <c r="H3177" s="5">
        <v>1</v>
      </c>
      <c r="I3177" s="5" t="s">
        <v>624</v>
      </c>
      <c r="J3177" s="5" t="s">
        <v>1738</v>
      </c>
      <c r="K3177" s="5">
        <v>851</v>
      </c>
      <c r="L3177" s="5"/>
      <c r="M3177" s="5" t="s">
        <v>1546</v>
      </c>
      <c r="N3177" s="5">
        <v>1151744</v>
      </c>
      <c r="O3177" s="5" t="s">
        <v>521</v>
      </c>
      <c r="P3177" s="11">
        <v>1</v>
      </c>
      <c r="Q3177" s="12">
        <v>105</v>
      </c>
      <c r="R3177" s="13">
        <f t="shared" si="49"/>
        <v>105</v>
      </c>
    </row>
    <row r="3178" spans="1:18" ht="51.6" customHeight="1">
      <c r="A3178" s="4" t="s">
        <v>2261</v>
      </c>
      <c r="B3178" s="5">
        <v>705</v>
      </c>
      <c r="C3178" s="5">
        <v>851</v>
      </c>
      <c r="D3178" s="5" t="s">
        <v>2263</v>
      </c>
      <c r="E3178" s="5" t="s">
        <v>1866</v>
      </c>
      <c r="F3178" s="5" t="s">
        <v>2275</v>
      </c>
      <c r="G3178" s="5" t="s">
        <v>1858</v>
      </c>
      <c r="H3178" s="5">
        <v>1</v>
      </c>
      <c r="I3178" s="5" t="s">
        <v>624</v>
      </c>
      <c r="J3178" s="5" t="s">
        <v>1738</v>
      </c>
      <c r="K3178" s="5">
        <v>851</v>
      </c>
      <c r="L3178" s="5"/>
      <c r="M3178" s="5" t="s">
        <v>1430</v>
      </c>
      <c r="N3178" s="5">
        <v>1151745</v>
      </c>
      <c r="O3178" s="5" t="s">
        <v>235</v>
      </c>
      <c r="P3178" s="11">
        <v>2</v>
      </c>
      <c r="Q3178" s="12">
        <v>105</v>
      </c>
      <c r="R3178" s="13">
        <f t="shared" si="49"/>
        <v>210</v>
      </c>
    </row>
    <row r="3179" spans="1:18" ht="51.6" customHeight="1">
      <c r="A3179" s="4" t="s">
        <v>2261</v>
      </c>
      <c r="B3179" s="5">
        <v>705</v>
      </c>
      <c r="C3179" s="5">
        <v>851</v>
      </c>
      <c r="D3179" s="5" t="s">
        <v>2263</v>
      </c>
      <c r="E3179" s="5" t="s">
        <v>1867</v>
      </c>
      <c r="F3179" s="5" t="s">
        <v>2275</v>
      </c>
      <c r="G3179" s="5" t="s">
        <v>1858</v>
      </c>
      <c r="H3179" s="5">
        <v>1</v>
      </c>
      <c r="I3179" s="5" t="s">
        <v>624</v>
      </c>
      <c r="J3179" s="5" t="s">
        <v>1738</v>
      </c>
      <c r="K3179" s="5">
        <v>851</v>
      </c>
      <c r="L3179" s="5"/>
      <c r="M3179" s="5" t="s">
        <v>1868</v>
      </c>
      <c r="N3179" s="5">
        <v>1151753</v>
      </c>
      <c r="O3179" s="5" t="s">
        <v>521</v>
      </c>
      <c r="P3179" s="11">
        <v>1</v>
      </c>
      <c r="Q3179" s="12">
        <v>105</v>
      </c>
      <c r="R3179" s="13">
        <f t="shared" si="49"/>
        <v>105</v>
      </c>
    </row>
    <row r="3180" spans="1:18" ht="51.6" customHeight="1">
      <c r="A3180" s="4" t="s">
        <v>2261</v>
      </c>
      <c r="B3180" s="5">
        <v>705</v>
      </c>
      <c r="C3180" s="5">
        <v>851</v>
      </c>
      <c r="D3180" s="5" t="s">
        <v>2263</v>
      </c>
      <c r="E3180" s="5" t="s">
        <v>1867</v>
      </c>
      <c r="F3180" s="5" t="s">
        <v>2275</v>
      </c>
      <c r="G3180" s="5" t="s">
        <v>1858</v>
      </c>
      <c r="H3180" s="5">
        <v>1</v>
      </c>
      <c r="I3180" s="5" t="s">
        <v>624</v>
      </c>
      <c r="J3180" s="5" t="s">
        <v>1738</v>
      </c>
      <c r="K3180" s="5">
        <v>851</v>
      </c>
      <c r="L3180" s="5"/>
      <c r="M3180" s="5" t="s">
        <v>1869</v>
      </c>
      <c r="N3180" s="5">
        <v>1151755</v>
      </c>
      <c r="O3180" s="5" t="s">
        <v>305</v>
      </c>
      <c r="P3180" s="11">
        <v>2</v>
      </c>
      <c r="Q3180" s="12">
        <v>105</v>
      </c>
      <c r="R3180" s="13">
        <f t="shared" si="49"/>
        <v>210</v>
      </c>
    </row>
    <row r="3181" spans="1:18" ht="51.6" customHeight="1">
      <c r="A3181" s="4" t="s">
        <v>2261</v>
      </c>
      <c r="B3181" s="5">
        <v>705</v>
      </c>
      <c r="C3181" s="5">
        <v>851</v>
      </c>
      <c r="D3181" s="5" t="s">
        <v>2263</v>
      </c>
      <c r="E3181" s="5" t="s">
        <v>1870</v>
      </c>
      <c r="F3181" s="5" t="s">
        <v>2275</v>
      </c>
      <c r="G3181" s="5" t="s">
        <v>1858</v>
      </c>
      <c r="H3181" s="5">
        <v>1</v>
      </c>
      <c r="I3181" s="5" t="s">
        <v>624</v>
      </c>
      <c r="J3181" s="5" t="s">
        <v>1738</v>
      </c>
      <c r="K3181" s="5">
        <v>851</v>
      </c>
      <c r="L3181" s="5"/>
      <c r="M3181" s="5" t="s">
        <v>1259</v>
      </c>
      <c r="N3181" s="5">
        <v>1151818</v>
      </c>
      <c r="O3181" s="5" t="s">
        <v>305</v>
      </c>
      <c r="P3181" s="11">
        <v>3</v>
      </c>
      <c r="Q3181" s="12">
        <v>126</v>
      </c>
      <c r="R3181" s="13">
        <f t="shared" si="49"/>
        <v>378</v>
      </c>
    </row>
    <row r="3182" spans="1:18" ht="51.6" customHeight="1">
      <c r="A3182" s="4" t="s">
        <v>2261</v>
      </c>
      <c r="B3182" s="5">
        <v>705</v>
      </c>
      <c r="C3182" s="5">
        <v>851</v>
      </c>
      <c r="D3182" s="5" t="s">
        <v>2263</v>
      </c>
      <c r="E3182" s="5" t="s">
        <v>1870</v>
      </c>
      <c r="F3182" s="5" t="s">
        <v>2275</v>
      </c>
      <c r="G3182" s="5" t="s">
        <v>1858</v>
      </c>
      <c r="H3182" s="5">
        <v>1</v>
      </c>
      <c r="I3182" s="5" t="s">
        <v>624</v>
      </c>
      <c r="J3182" s="5" t="s">
        <v>1738</v>
      </c>
      <c r="K3182" s="5">
        <v>851</v>
      </c>
      <c r="L3182" s="5"/>
      <c r="M3182" s="5" t="s">
        <v>1259</v>
      </c>
      <c r="N3182" s="5">
        <v>1151818</v>
      </c>
      <c r="O3182" s="5" t="s">
        <v>235</v>
      </c>
      <c r="P3182" s="11">
        <v>7</v>
      </c>
      <c r="Q3182" s="12">
        <v>126</v>
      </c>
      <c r="R3182" s="13">
        <f t="shared" si="49"/>
        <v>882</v>
      </c>
    </row>
    <row r="3183" spans="1:18" ht="51.6" customHeight="1">
      <c r="A3183" s="4" t="s">
        <v>2261</v>
      </c>
      <c r="B3183" s="5">
        <v>705</v>
      </c>
      <c r="C3183" s="5">
        <v>851</v>
      </c>
      <c r="D3183" s="5" t="s">
        <v>2263</v>
      </c>
      <c r="E3183" s="5" t="s">
        <v>1870</v>
      </c>
      <c r="F3183" s="5" t="s">
        <v>2275</v>
      </c>
      <c r="G3183" s="5" t="s">
        <v>1858</v>
      </c>
      <c r="H3183" s="5">
        <v>1</v>
      </c>
      <c r="I3183" s="5" t="s">
        <v>624</v>
      </c>
      <c r="J3183" s="5" t="s">
        <v>1738</v>
      </c>
      <c r="K3183" s="5">
        <v>851</v>
      </c>
      <c r="L3183" s="5"/>
      <c r="M3183" s="5" t="s">
        <v>1259</v>
      </c>
      <c r="N3183" s="5">
        <v>1151818</v>
      </c>
      <c r="O3183" s="5" t="s">
        <v>278</v>
      </c>
      <c r="P3183" s="11">
        <v>5</v>
      </c>
      <c r="Q3183" s="12">
        <v>126</v>
      </c>
      <c r="R3183" s="13">
        <f t="shared" si="49"/>
        <v>630</v>
      </c>
    </row>
    <row r="3184" spans="1:18" ht="51.6" customHeight="1">
      <c r="A3184" s="4" t="s">
        <v>2261</v>
      </c>
      <c r="B3184" s="5">
        <v>705</v>
      </c>
      <c r="C3184" s="5">
        <v>851</v>
      </c>
      <c r="D3184" s="5" t="s">
        <v>2263</v>
      </c>
      <c r="E3184" s="5" t="s">
        <v>1870</v>
      </c>
      <c r="F3184" s="5" t="s">
        <v>2275</v>
      </c>
      <c r="G3184" s="5" t="s">
        <v>1858</v>
      </c>
      <c r="H3184" s="5">
        <v>1</v>
      </c>
      <c r="I3184" s="5" t="s">
        <v>624</v>
      </c>
      <c r="J3184" s="5" t="s">
        <v>1738</v>
      </c>
      <c r="K3184" s="5">
        <v>851</v>
      </c>
      <c r="L3184" s="5"/>
      <c r="M3184" s="5" t="s">
        <v>1871</v>
      </c>
      <c r="N3184" s="5">
        <v>1151819</v>
      </c>
      <c r="O3184" s="5" t="s">
        <v>305</v>
      </c>
      <c r="P3184" s="11">
        <v>1</v>
      </c>
      <c r="Q3184" s="12">
        <v>126</v>
      </c>
      <c r="R3184" s="13">
        <f t="shared" si="49"/>
        <v>126</v>
      </c>
    </row>
    <row r="3185" spans="1:18" ht="51.6" customHeight="1">
      <c r="A3185" s="4" t="s">
        <v>2261</v>
      </c>
      <c r="B3185" s="5">
        <v>705</v>
      </c>
      <c r="C3185" s="5">
        <v>851</v>
      </c>
      <c r="D3185" s="5" t="s">
        <v>2263</v>
      </c>
      <c r="E3185" s="5" t="s">
        <v>1872</v>
      </c>
      <c r="F3185" s="5" t="s">
        <v>2275</v>
      </c>
      <c r="G3185" s="5" t="s">
        <v>1858</v>
      </c>
      <c r="H3185" s="5">
        <v>1</v>
      </c>
      <c r="I3185" s="5" t="s">
        <v>624</v>
      </c>
      <c r="J3185" s="5" t="s">
        <v>1738</v>
      </c>
      <c r="K3185" s="5">
        <v>851</v>
      </c>
      <c r="L3185" s="5"/>
      <c r="M3185" s="5" t="s">
        <v>1873</v>
      </c>
      <c r="N3185" s="5">
        <v>1151824</v>
      </c>
      <c r="O3185" s="5" t="s">
        <v>235</v>
      </c>
      <c r="P3185" s="11">
        <v>1</v>
      </c>
      <c r="Q3185" s="12">
        <v>115.5</v>
      </c>
      <c r="R3185" s="13">
        <f t="shared" si="49"/>
        <v>115.5</v>
      </c>
    </row>
    <row r="3186" spans="1:18" ht="51.6" customHeight="1">
      <c r="A3186" s="4" t="s">
        <v>2261</v>
      </c>
      <c r="B3186" s="5">
        <v>705</v>
      </c>
      <c r="C3186" s="5">
        <v>851</v>
      </c>
      <c r="D3186" s="5" t="s">
        <v>2263</v>
      </c>
      <c r="E3186" s="5" t="s">
        <v>1874</v>
      </c>
      <c r="F3186" s="5" t="s">
        <v>2275</v>
      </c>
      <c r="G3186" s="5" t="s">
        <v>1858</v>
      </c>
      <c r="H3186" s="5">
        <v>5</v>
      </c>
      <c r="I3186" s="5" t="s">
        <v>649</v>
      </c>
      <c r="J3186" s="5" t="s">
        <v>1791</v>
      </c>
      <c r="K3186" s="5">
        <v>851</v>
      </c>
      <c r="L3186" s="5"/>
      <c r="M3186" s="5" t="s">
        <v>1551</v>
      </c>
      <c r="N3186" s="5">
        <v>1151752</v>
      </c>
      <c r="O3186" s="5" t="s">
        <v>279</v>
      </c>
      <c r="P3186" s="11">
        <v>1</v>
      </c>
      <c r="Q3186" s="12">
        <v>136.5</v>
      </c>
      <c r="R3186" s="13">
        <f t="shared" si="49"/>
        <v>136.5</v>
      </c>
    </row>
    <row r="3187" spans="1:18" ht="51.6" customHeight="1">
      <c r="A3187" s="4" t="s">
        <v>2261</v>
      </c>
      <c r="B3187" s="5">
        <v>705</v>
      </c>
      <c r="C3187" s="5">
        <v>851</v>
      </c>
      <c r="D3187" s="5" t="s">
        <v>2263</v>
      </c>
      <c r="E3187" s="5" t="s">
        <v>1875</v>
      </c>
      <c r="F3187" s="5" t="s">
        <v>2275</v>
      </c>
      <c r="G3187" s="5" t="s">
        <v>1858</v>
      </c>
      <c r="H3187" s="5">
        <v>5</v>
      </c>
      <c r="I3187" s="5" t="s">
        <v>649</v>
      </c>
      <c r="J3187" s="5" t="s">
        <v>1791</v>
      </c>
      <c r="K3187" s="5">
        <v>851</v>
      </c>
      <c r="L3187" s="5"/>
      <c r="M3187" s="5" t="s">
        <v>1876</v>
      </c>
      <c r="N3187" s="5">
        <v>1151761</v>
      </c>
      <c r="O3187" s="5" t="s">
        <v>521</v>
      </c>
      <c r="P3187" s="11">
        <v>1</v>
      </c>
      <c r="Q3187" s="12">
        <v>126</v>
      </c>
      <c r="R3187" s="13">
        <f t="shared" si="49"/>
        <v>126</v>
      </c>
    </row>
    <row r="3188" spans="1:18" ht="51.6" customHeight="1">
      <c r="A3188" s="4" t="s">
        <v>2261</v>
      </c>
      <c r="B3188" s="5">
        <v>705</v>
      </c>
      <c r="C3188" s="5">
        <v>851</v>
      </c>
      <c r="D3188" s="5" t="s">
        <v>2263</v>
      </c>
      <c r="E3188" s="5" t="s">
        <v>1877</v>
      </c>
      <c r="F3188" s="5" t="s">
        <v>2275</v>
      </c>
      <c r="G3188" s="5" t="s">
        <v>1858</v>
      </c>
      <c r="H3188" s="5">
        <v>5</v>
      </c>
      <c r="I3188" s="5" t="s">
        <v>649</v>
      </c>
      <c r="J3188" s="5" t="s">
        <v>1791</v>
      </c>
      <c r="K3188" s="5">
        <v>851</v>
      </c>
      <c r="L3188" s="5"/>
      <c r="M3188" s="5" t="s">
        <v>1551</v>
      </c>
      <c r="N3188" s="5">
        <v>1151772</v>
      </c>
      <c r="O3188" s="5" t="s">
        <v>337</v>
      </c>
      <c r="P3188" s="11">
        <v>2</v>
      </c>
      <c r="Q3188" s="12">
        <v>136.5</v>
      </c>
      <c r="R3188" s="13">
        <f t="shared" si="49"/>
        <v>273</v>
      </c>
    </row>
    <row r="3189" spans="1:18" ht="51.6" customHeight="1">
      <c r="A3189" s="4" t="s">
        <v>2261</v>
      </c>
      <c r="B3189" s="5">
        <v>705</v>
      </c>
      <c r="C3189" s="5">
        <v>851</v>
      </c>
      <c r="D3189" s="5" t="s">
        <v>2263</v>
      </c>
      <c r="E3189" s="5" t="s">
        <v>1878</v>
      </c>
      <c r="F3189" s="5" t="s">
        <v>2275</v>
      </c>
      <c r="G3189" s="5" t="s">
        <v>1858</v>
      </c>
      <c r="H3189" s="5">
        <v>5</v>
      </c>
      <c r="I3189" s="5" t="s">
        <v>649</v>
      </c>
      <c r="J3189" s="5" t="s">
        <v>1791</v>
      </c>
      <c r="K3189" s="5">
        <v>851</v>
      </c>
      <c r="L3189" s="5"/>
      <c r="M3189" s="5" t="s">
        <v>1259</v>
      </c>
      <c r="N3189" s="5">
        <v>1151785</v>
      </c>
      <c r="O3189" s="5" t="s">
        <v>279</v>
      </c>
      <c r="P3189" s="11">
        <v>1</v>
      </c>
      <c r="Q3189" s="12">
        <v>168</v>
      </c>
      <c r="R3189" s="13">
        <f t="shared" si="49"/>
        <v>168</v>
      </c>
    </row>
    <row r="3190" spans="1:18" ht="51.6" customHeight="1">
      <c r="A3190" s="4" t="s">
        <v>2261</v>
      </c>
      <c r="B3190" s="5">
        <v>705</v>
      </c>
      <c r="C3190" s="5">
        <v>851</v>
      </c>
      <c r="D3190" s="5" t="s">
        <v>2263</v>
      </c>
      <c r="E3190" s="5" t="s">
        <v>1878</v>
      </c>
      <c r="F3190" s="5" t="s">
        <v>2275</v>
      </c>
      <c r="G3190" s="5" t="s">
        <v>1858</v>
      </c>
      <c r="H3190" s="5">
        <v>5</v>
      </c>
      <c r="I3190" s="5" t="s">
        <v>649</v>
      </c>
      <c r="J3190" s="5" t="s">
        <v>1791</v>
      </c>
      <c r="K3190" s="5">
        <v>851</v>
      </c>
      <c r="L3190" s="5"/>
      <c r="M3190" s="5" t="s">
        <v>1259</v>
      </c>
      <c r="N3190" s="5">
        <v>1151785</v>
      </c>
      <c r="O3190" s="5" t="s">
        <v>337</v>
      </c>
      <c r="P3190" s="11">
        <v>2</v>
      </c>
      <c r="Q3190" s="12">
        <v>168</v>
      </c>
      <c r="R3190" s="13">
        <f t="shared" si="49"/>
        <v>336</v>
      </c>
    </row>
    <row r="3191" spans="1:18" ht="51.6" customHeight="1">
      <c r="A3191" s="4" t="s">
        <v>2261</v>
      </c>
      <c r="B3191" s="5">
        <v>705</v>
      </c>
      <c r="C3191" s="5">
        <v>851</v>
      </c>
      <c r="D3191" s="5" t="s">
        <v>2263</v>
      </c>
      <c r="E3191" s="5" t="s">
        <v>1878</v>
      </c>
      <c r="F3191" s="5" t="s">
        <v>2275</v>
      </c>
      <c r="G3191" s="5" t="s">
        <v>1858</v>
      </c>
      <c r="H3191" s="5">
        <v>5</v>
      </c>
      <c r="I3191" s="5" t="s">
        <v>649</v>
      </c>
      <c r="J3191" s="5" t="s">
        <v>1791</v>
      </c>
      <c r="K3191" s="5">
        <v>851</v>
      </c>
      <c r="L3191" s="5"/>
      <c r="M3191" s="5" t="s">
        <v>1312</v>
      </c>
      <c r="N3191" s="5">
        <v>1151786</v>
      </c>
      <c r="O3191" s="5" t="s">
        <v>279</v>
      </c>
      <c r="P3191" s="11">
        <v>3</v>
      </c>
      <c r="Q3191" s="12">
        <v>168</v>
      </c>
      <c r="R3191" s="13">
        <f t="shared" si="49"/>
        <v>504</v>
      </c>
    </row>
    <row r="3192" spans="1:18" ht="51.6" customHeight="1">
      <c r="A3192" s="4" t="s">
        <v>2261</v>
      </c>
      <c r="B3192" s="5">
        <v>705</v>
      </c>
      <c r="C3192" s="5">
        <v>851</v>
      </c>
      <c r="D3192" s="5" t="s">
        <v>2263</v>
      </c>
      <c r="E3192" s="5" t="s">
        <v>1878</v>
      </c>
      <c r="F3192" s="5" t="s">
        <v>2275</v>
      </c>
      <c r="G3192" s="5" t="s">
        <v>1858</v>
      </c>
      <c r="H3192" s="5">
        <v>5</v>
      </c>
      <c r="I3192" s="5" t="s">
        <v>649</v>
      </c>
      <c r="J3192" s="5" t="s">
        <v>1791</v>
      </c>
      <c r="K3192" s="5">
        <v>851</v>
      </c>
      <c r="L3192" s="5"/>
      <c r="M3192" s="5" t="s">
        <v>1312</v>
      </c>
      <c r="N3192" s="5">
        <v>1151786</v>
      </c>
      <c r="O3192" s="5" t="s">
        <v>337</v>
      </c>
      <c r="P3192" s="11">
        <v>2</v>
      </c>
      <c r="Q3192" s="12">
        <v>168</v>
      </c>
      <c r="R3192" s="13">
        <f t="shared" si="49"/>
        <v>336</v>
      </c>
    </row>
    <row r="3193" spans="1:18" ht="51.6" customHeight="1">
      <c r="A3193" s="4" t="s">
        <v>2261</v>
      </c>
      <c r="B3193" s="5">
        <v>705</v>
      </c>
      <c r="C3193" s="5">
        <v>851</v>
      </c>
      <c r="D3193" s="5" t="s">
        <v>2263</v>
      </c>
      <c r="E3193" s="5" t="s">
        <v>1878</v>
      </c>
      <c r="F3193" s="5" t="s">
        <v>2275</v>
      </c>
      <c r="G3193" s="5" t="s">
        <v>1858</v>
      </c>
      <c r="H3193" s="5">
        <v>5</v>
      </c>
      <c r="I3193" s="5" t="s">
        <v>649</v>
      </c>
      <c r="J3193" s="5" t="s">
        <v>1791</v>
      </c>
      <c r="K3193" s="5">
        <v>851</v>
      </c>
      <c r="L3193" s="5"/>
      <c r="M3193" s="5" t="s">
        <v>49</v>
      </c>
      <c r="N3193" s="5">
        <v>1151783</v>
      </c>
      <c r="O3193" s="5" t="s">
        <v>278</v>
      </c>
      <c r="P3193" s="11">
        <v>2</v>
      </c>
      <c r="Q3193" s="12">
        <v>168</v>
      </c>
      <c r="R3193" s="13">
        <f t="shared" si="49"/>
        <v>336</v>
      </c>
    </row>
    <row r="3194" spans="1:18" ht="51.6" customHeight="1">
      <c r="A3194" s="4" t="s">
        <v>2261</v>
      </c>
      <c r="B3194" s="5">
        <v>705</v>
      </c>
      <c r="C3194" s="5">
        <v>851</v>
      </c>
      <c r="D3194" s="5" t="s">
        <v>2263</v>
      </c>
      <c r="E3194" s="5" t="s">
        <v>1878</v>
      </c>
      <c r="F3194" s="5" t="s">
        <v>2275</v>
      </c>
      <c r="G3194" s="5" t="s">
        <v>1858</v>
      </c>
      <c r="H3194" s="5">
        <v>5</v>
      </c>
      <c r="I3194" s="5" t="s">
        <v>649</v>
      </c>
      <c r="J3194" s="5" t="s">
        <v>1791</v>
      </c>
      <c r="K3194" s="5">
        <v>851</v>
      </c>
      <c r="L3194" s="5"/>
      <c r="M3194" s="5" t="s">
        <v>49</v>
      </c>
      <c r="N3194" s="5">
        <v>1151783</v>
      </c>
      <c r="O3194" s="5" t="s">
        <v>279</v>
      </c>
      <c r="P3194" s="11">
        <v>4</v>
      </c>
      <c r="Q3194" s="12">
        <v>168</v>
      </c>
      <c r="R3194" s="13">
        <f t="shared" si="49"/>
        <v>672</v>
      </c>
    </row>
    <row r="3195" spans="1:18" ht="51.6" customHeight="1">
      <c r="A3195" s="4" t="s">
        <v>2261</v>
      </c>
      <c r="B3195" s="5">
        <v>705</v>
      </c>
      <c r="C3195" s="5">
        <v>851</v>
      </c>
      <c r="D3195" s="5" t="s">
        <v>2263</v>
      </c>
      <c r="E3195" s="5" t="s">
        <v>1878</v>
      </c>
      <c r="F3195" s="5" t="s">
        <v>2275</v>
      </c>
      <c r="G3195" s="5" t="s">
        <v>1858</v>
      </c>
      <c r="H3195" s="5">
        <v>5</v>
      </c>
      <c r="I3195" s="5" t="s">
        <v>649</v>
      </c>
      <c r="J3195" s="5" t="s">
        <v>1791</v>
      </c>
      <c r="K3195" s="5">
        <v>851</v>
      </c>
      <c r="L3195" s="5"/>
      <c r="M3195" s="5" t="s">
        <v>49</v>
      </c>
      <c r="N3195" s="5">
        <v>1151783</v>
      </c>
      <c r="O3195" s="5" t="s">
        <v>337</v>
      </c>
      <c r="P3195" s="11">
        <v>1</v>
      </c>
      <c r="Q3195" s="12">
        <v>168</v>
      </c>
      <c r="R3195" s="13">
        <f t="shared" si="49"/>
        <v>168</v>
      </c>
    </row>
    <row r="3196" spans="1:18" ht="51.6" customHeight="1">
      <c r="A3196" s="4" t="s">
        <v>2261</v>
      </c>
      <c r="B3196" s="5">
        <v>705</v>
      </c>
      <c r="C3196" s="5">
        <v>851</v>
      </c>
      <c r="D3196" s="5" t="s">
        <v>2263</v>
      </c>
      <c r="E3196" s="5" t="s">
        <v>1878</v>
      </c>
      <c r="F3196" s="5" t="s">
        <v>2275</v>
      </c>
      <c r="G3196" s="5" t="s">
        <v>1858</v>
      </c>
      <c r="H3196" s="5">
        <v>5</v>
      </c>
      <c r="I3196" s="5" t="s">
        <v>649</v>
      </c>
      <c r="J3196" s="5" t="s">
        <v>1791</v>
      </c>
      <c r="K3196" s="5">
        <v>851</v>
      </c>
      <c r="L3196" s="5"/>
      <c r="M3196" s="5" t="s">
        <v>49</v>
      </c>
      <c r="N3196" s="5">
        <v>1151783</v>
      </c>
      <c r="O3196" s="5" t="s">
        <v>521</v>
      </c>
      <c r="P3196" s="11">
        <v>1</v>
      </c>
      <c r="Q3196" s="12">
        <v>168</v>
      </c>
      <c r="R3196" s="13">
        <f t="shared" si="49"/>
        <v>168</v>
      </c>
    </row>
    <row r="3197" spans="1:18" ht="51.6" customHeight="1">
      <c r="A3197" s="4" t="s">
        <v>2261</v>
      </c>
      <c r="B3197" s="5">
        <v>705</v>
      </c>
      <c r="C3197" s="5">
        <v>851</v>
      </c>
      <c r="D3197" s="5" t="s">
        <v>2263</v>
      </c>
      <c r="E3197" s="5" t="s">
        <v>1879</v>
      </c>
      <c r="F3197" s="5" t="s">
        <v>2275</v>
      </c>
      <c r="G3197" s="5" t="s">
        <v>1858</v>
      </c>
      <c r="H3197" s="5">
        <v>5</v>
      </c>
      <c r="I3197" s="5" t="s">
        <v>649</v>
      </c>
      <c r="J3197" s="5" t="s">
        <v>1791</v>
      </c>
      <c r="K3197" s="5">
        <v>851</v>
      </c>
      <c r="L3197" s="5"/>
      <c r="M3197" s="5" t="s">
        <v>1259</v>
      </c>
      <c r="N3197" s="5">
        <v>1151787</v>
      </c>
      <c r="O3197" s="5" t="s">
        <v>278</v>
      </c>
      <c r="P3197" s="11">
        <v>3</v>
      </c>
      <c r="Q3197" s="12">
        <v>168</v>
      </c>
      <c r="R3197" s="13">
        <f t="shared" si="49"/>
        <v>504</v>
      </c>
    </row>
    <row r="3198" spans="1:18" ht="51.6" customHeight="1">
      <c r="A3198" s="4" t="s">
        <v>2261</v>
      </c>
      <c r="B3198" s="5">
        <v>705</v>
      </c>
      <c r="C3198" s="5">
        <v>851</v>
      </c>
      <c r="D3198" s="5" t="s">
        <v>2263</v>
      </c>
      <c r="E3198" s="5" t="s">
        <v>1879</v>
      </c>
      <c r="F3198" s="5" t="s">
        <v>2275</v>
      </c>
      <c r="G3198" s="5" t="s">
        <v>1858</v>
      </c>
      <c r="H3198" s="5">
        <v>5</v>
      </c>
      <c r="I3198" s="5" t="s">
        <v>649</v>
      </c>
      <c r="J3198" s="5" t="s">
        <v>1791</v>
      </c>
      <c r="K3198" s="5">
        <v>851</v>
      </c>
      <c r="L3198" s="5"/>
      <c r="M3198" s="5" t="s">
        <v>1259</v>
      </c>
      <c r="N3198" s="5">
        <v>1151787</v>
      </c>
      <c r="O3198" s="5" t="s">
        <v>279</v>
      </c>
      <c r="P3198" s="11">
        <v>3</v>
      </c>
      <c r="Q3198" s="12">
        <v>168</v>
      </c>
      <c r="R3198" s="13">
        <f t="shared" si="49"/>
        <v>504</v>
      </c>
    </row>
    <row r="3199" spans="1:18" ht="51.6" customHeight="1">
      <c r="A3199" s="4" t="s">
        <v>2261</v>
      </c>
      <c r="B3199" s="5">
        <v>705</v>
      </c>
      <c r="C3199" s="5">
        <v>851</v>
      </c>
      <c r="D3199" s="5" t="s">
        <v>2263</v>
      </c>
      <c r="E3199" s="5" t="s">
        <v>1879</v>
      </c>
      <c r="F3199" s="5" t="s">
        <v>2275</v>
      </c>
      <c r="G3199" s="5" t="s">
        <v>1858</v>
      </c>
      <c r="H3199" s="5">
        <v>5</v>
      </c>
      <c r="I3199" s="5" t="s">
        <v>649</v>
      </c>
      <c r="J3199" s="5" t="s">
        <v>1791</v>
      </c>
      <c r="K3199" s="5">
        <v>851</v>
      </c>
      <c r="L3199" s="5"/>
      <c r="M3199" s="5" t="s">
        <v>1259</v>
      </c>
      <c r="N3199" s="5">
        <v>1151787</v>
      </c>
      <c r="O3199" s="5" t="s">
        <v>337</v>
      </c>
      <c r="P3199" s="11">
        <v>1</v>
      </c>
      <c r="Q3199" s="12">
        <v>168</v>
      </c>
      <c r="R3199" s="13">
        <f t="shared" si="49"/>
        <v>168</v>
      </c>
    </row>
    <row r="3200" spans="1:18" ht="51.6" customHeight="1">
      <c r="A3200" s="4" t="s">
        <v>2261</v>
      </c>
      <c r="B3200" s="5">
        <v>705</v>
      </c>
      <c r="C3200" s="5">
        <v>851</v>
      </c>
      <c r="D3200" s="5" t="s">
        <v>2263</v>
      </c>
      <c r="E3200" s="5" t="s">
        <v>1879</v>
      </c>
      <c r="F3200" s="5" t="s">
        <v>2275</v>
      </c>
      <c r="G3200" s="5" t="s">
        <v>1858</v>
      </c>
      <c r="H3200" s="5">
        <v>5</v>
      </c>
      <c r="I3200" s="5" t="s">
        <v>649</v>
      </c>
      <c r="J3200" s="5" t="s">
        <v>1791</v>
      </c>
      <c r="K3200" s="5">
        <v>851</v>
      </c>
      <c r="L3200" s="5"/>
      <c r="M3200" s="5" t="s">
        <v>1551</v>
      </c>
      <c r="N3200" s="5">
        <v>1151788</v>
      </c>
      <c r="O3200" s="5" t="s">
        <v>305</v>
      </c>
      <c r="P3200" s="11">
        <v>1</v>
      </c>
      <c r="Q3200" s="12">
        <v>168</v>
      </c>
      <c r="R3200" s="13">
        <f t="shared" si="49"/>
        <v>168</v>
      </c>
    </row>
    <row r="3201" spans="1:18" ht="51.6" customHeight="1">
      <c r="A3201" s="4" t="s">
        <v>2261</v>
      </c>
      <c r="B3201" s="5">
        <v>705</v>
      </c>
      <c r="C3201" s="5">
        <v>851</v>
      </c>
      <c r="D3201" s="5" t="s">
        <v>2263</v>
      </c>
      <c r="E3201" s="5" t="s">
        <v>1879</v>
      </c>
      <c r="F3201" s="5" t="s">
        <v>2275</v>
      </c>
      <c r="G3201" s="5" t="s">
        <v>1858</v>
      </c>
      <c r="H3201" s="5">
        <v>5</v>
      </c>
      <c r="I3201" s="5" t="s">
        <v>649</v>
      </c>
      <c r="J3201" s="5" t="s">
        <v>1791</v>
      </c>
      <c r="K3201" s="5">
        <v>851</v>
      </c>
      <c r="L3201" s="5"/>
      <c r="M3201" s="5" t="s">
        <v>1551</v>
      </c>
      <c r="N3201" s="5">
        <v>1151788</v>
      </c>
      <c r="O3201" s="5" t="s">
        <v>235</v>
      </c>
      <c r="P3201" s="11">
        <v>1</v>
      </c>
      <c r="Q3201" s="12">
        <v>168</v>
      </c>
      <c r="R3201" s="13">
        <f t="shared" si="49"/>
        <v>168</v>
      </c>
    </row>
    <row r="3202" spans="1:18" ht="51.6" customHeight="1">
      <c r="A3202" s="4" t="s">
        <v>2261</v>
      </c>
      <c r="B3202" s="5">
        <v>705</v>
      </c>
      <c r="C3202" s="5">
        <v>851</v>
      </c>
      <c r="D3202" s="5" t="s">
        <v>2263</v>
      </c>
      <c r="E3202" s="5" t="s">
        <v>1879</v>
      </c>
      <c r="F3202" s="5" t="s">
        <v>2275</v>
      </c>
      <c r="G3202" s="5" t="s">
        <v>1858</v>
      </c>
      <c r="H3202" s="5">
        <v>5</v>
      </c>
      <c r="I3202" s="5" t="s">
        <v>649</v>
      </c>
      <c r="J3202" s="5" t="s">
        <v>1791</v>
      </c>
      <c r="K3202" s="5">
        <v>851</v>
      </c>
      <c r="L3202" s="5"/>
      <c r="M3202" s="5" t="s">
        <v>1551</v>
      </c>
      <c r="N3202" s="5">
        <v>1151788</v>
      </c>
      <c r="O3202" s="5" t="s">
        <v>278</v>
      </c>
      <c r="P3202" s="11">
        <v>16</v>
      </c>
      <c r="Q3202" s="12">
        <v>168</v>
      </c>
      <c r="R3202" s="13">
        <f t="shared" si="49"/>
        <v>2688</v>
      </c>
    </row>
    <row r="3203" spans="1:18" ht="51.6" customHeight="1">
      <c r="A3203" s="4" t="s">
        <v>2261</v>
      </c>
      <c r="B3203" s="5">
        <v>705</v>
      </c>
      <c r="C3203" s="5">
        <v>851</v>
      </c>
      <c r="D3203" s="5" t="s">
        <v>2263</v>
      </c>
      <c r="E3203" s="5" t="s">
        <v>1879</v>
      </c>
      <c r="F3203" s="5" t="s">
        <v>2275</v>
      </c>
      <c r="G3203" s="5" t="s">
        <v>1858</v>
      </c>
      <c r="H3203" s="5">
        <v>5</v>
      </c>
      <c r="I3203" s="5" t="s">
        <v>649</v>
      </c>
      <c r="J3203" s="5" t="s">
        <v>1791</v>
      </c>
      <c r="K3203" s="5">
        <v>851</v>
      </c>
      <c r="L3203" s="5"/>
      <c r="M3203" s="5" t="s">
        <v>1551</v>
      </c>
      <c r="N3203" s="5">
        <v>1151788</v>
      </c>
      <c r="O3203" s="5" t="s">
        <v>279</v>
      </c>
      <c r="P3203" s="11">
        <v>12</v>
      </c>
      <c r="Q3203" s="12">
        <v>168</v>
      </c>
      <c r="R3203" s="13">
        <f t="shared" si="49"/>
        <v>2016</v>
      </c>
    </row>
    <row r="3204" spans="1:18" ht="51.6" customHeight="1">
      <c r="A3204" s="4" t="s">
        <v>2261</v>
      </c>
      <c r="B3204" s="5">
        <v>705</v>
      </c>
      <c r="C3204" s="5">
        <v>851</v>
      </c>
      <c r="D3204" s="5" t="s">
        <v>2263</v>
      </c>
      <c r="E3204" s="5" t="s">
        <v>1879</v>
      </c>
      <c r="F3204" s="5" t="s">
        <v>2275</v>
      </c>
      <c r="G3204" s="5" t="s">
        <v>1858</v>
      </c>
      <c r="H3204" s="5">
        <v>5</v>
      </c>
      <c r="I3204" s="5" t="s">
        <v>649</v>
      </c>
      <c r="J3204" s="5" t="s">
        <v>1791</v>
      </c>
      <c r="K3204" s="5">
        <v>851</v>
      </c>
      <c r="L3204" s="5"/>
      <c r="M3204" s="5" t="s">
        <v>1551</v>
      </c>
      <c r="N3204" s="5">
        <v>1151788</v>
      </c>
      <c r="O3204" s="5" t="s">
        <v>337</v>
      </c>
      <c r="P3204" s="11">
        <v>7</v>
      </c>
      <c r="Q3204" s="12">
        <v>168</v>
      </c>
      <c r="R3204" s="13">
        <f t="shared" ref="R3204:R3267" si="50">+Q3204*P3204</f>
        <v>1176</v>
      </c>
    </row>
    <row r="3205" spans="1:18" ht="51.6" customHeight="1">
      <c r="A3205" s="4" t="s">
        <v>2261</v>
      </c>
      <c r="B3205" s="5">
        <v>705</v>
      </c>
      <c r="C3205" s="5">
        <v>851</v>
      </c>
      <c r="D3205" s="5" t="s">
        <v>2263</v>
      </c>
      <c r="E3205" s="5" t="s">
        <v>1879</v>
      </c>
      <c r="F3205" s="5" t="s">
        <v>2275</v>
      </c>
      <c r="G3205" s="5" t="s">
        <v>1858</v>
      </c>
      <c r="H3205" s="5">
        <v>5</v>
      </c>
      <c r="I3205" s="5" t="s">
        <v>649</v>
      </c>
      <c r="J3205" s="5" t="s">
        <v>1791</v>
      </c>
      <c r="K3205" s="5">
        <v>851</v>
      </c>
      <c r="L3205" s="5"/>
      <c r="M3205" s="5" t="s">
        <v>1551</v>
      </c>
      <c r="N3205" s="5">
        <v>1151788</v>
      </c>
      <c r="O3205" s="5" t="s">
        <v>521</v>
      </c>
      <c r="P3205" s="11">
        <v>2</v>
      </c>
      <c r="Q3205" s="12">
        <v>168</v>
      </c>
      <c r="R3205" s="13">
        <f t="shared" si="50"/>
        <v>336</v>
      </c>
    </row>
    <row r="3206" spans="1:18" ht="51.6" customHeight="1">
      <c r="A3206" s="4" t="s">
        <v>2261</v>
      </c>
      <c r="B3206" s="5">
        <v>705</v>
      </c>
      <c r="C3206" s="5">
        <v>851</v>
      </c>
      <c r="D3206" s="5" t="s">
        <v>2263</v>
      </c>
      <c r="E3206" s="5" t="s">
        <v>1880</v>
      </c>
      <c r="F3206" s="5" t="s">
        <v>2275</v>
      </c>
      <c r="G3206" s="5" t="s">
        <v>1858</v>
      </c>
      <c r="H3206" s="5">
        <v>5</v>
      </c>
      <c r="I3206" s="5" t="s">
        <v>649</v>
      </c>
      <c r="J3206" s="5" t="s">
        <v>1791</v>
      </c>
      <c r="K3206" s="5">
        <v>851</v>
      </c>
      <c r="L3206" s="5"/>
      <c r="M3206" s="5" t="s">
        <v>1881</v>
      </c>
      <c r="N3206" s="5">
        <v>1151791</v>
      </c>
      <c r="O3206" s="5" t="s">
        <v>278</v>
      </c>
      <c r="P3206" s="11">
        <v>2</v>
      </c>
      <c r="Q3206" s="12">
        <v>147</v>
      </c>
      <c r="R3206" s="13">
        <f t="shared" si="50"/>
        <v>294</v>
      </c>
    </row>
    <row r="3207" spans="1:18" ht="51.6" customHeight="1">
      <c r="A3207" s="4" t="s">
        <v>2261</v>
      </c>
      <c r="B3207" s="5">
        <v>705</v>
      </c>
      <c r="C3207" s="5">
        <v>851</v>
      </c>
      <c r="D3207" s="5" t="s">
        <v>2263</v>
      </c>
      <c r="E3207" s="5" t="s">
        <v>1880</v>
      </c>
      <c r="F3207" s="5" t="s">
        <v>2275</v>
      </c>
      <c r="G3207" s="5" t="s">
        <v>1858</v>
      </c>
      <c r="H3207" s="5">
        <v>5</v>
      </c>
      <c r="I3207" s="5" t="s">
        <v>649</v>
      </c>
      <c r="J3207" s="5" t="s">
        <v>1791</v>
      </c>
      <c r="K3207" s="5">
        <v>851</v>
      </c>
      <c r="L3207" s="5"/>
      <c r="M3207" s="5" t="s">
        <v>1881</v>
      </c>
      <c r="N3207" s="5">
        <v>1151791</v>
      </c>
      <c r="O3207" s="5" t="s">
        <v>279</v>
      </c>
      <c r="P3207" s="11">
        <v>3</v>
      </c>
      <c r="Q3207" s="12">
        <v>147</v>
      </c>
      <c r="R3207" s="13">
        <f t="shared" si="50"/>
        <v>441</v>
      </c>
    </row>
    <row r="3208" spans="1:18" ht="51.6" customHeight="1">
      <c r="A3208" s="4" t="s">
        <v>2261</v>
      </c>
      <c r="B3208" s="5">
        <v>705</v>
      </c>
      <c r="C3208" s="5">
        <v>851</v>
      </c>
      <c r="D3208" s="5" t="s">
        <v>2263</v>
      </c>
      <c r="E3208" s="5" t="s">
        <v>1880</v>
      </c>
      <c r="F3208" s="5" t="s">
        <v>2275</v>
      </c>
      <c r="G3208" s="5" t="s">
        <v>1858</v>
      </c>
      <c r="H3208" s="5">
        <v>5</v>
      </c>
      <c r="I3208" s="5" t="s">
        <v>649</v>
      </c>
      <c r="J3208" s="5" t="s">
        <v>1791</v>
      </c>
      <c r="K3208" s="5">
        <v>851</v>
      </c>
      <c r="L3208" s="5"/>
      <c r="M3208" s="5" t="s">
        <v>1881</v>
      </c>
      <c r="N3208" s="5">
        <v>1151791</v>
      </c>
      <c r="O3208" s="5" t="s">
        <v>337</v>
      </c>
      <c r="P3208" s="11">
        <v>2</v>
      </c>
      <c r="Q3208" s="12">
        <v>147</v>
      </c>
      <c r="R3208" s="13">
        <f t="shared" si="50"/>
        <v>294</v>
      </c>
    </row>
    <row r="3209" spans="1:18" ht="51.6" customHeight="1">
      <c r="A3209" s="4" t="s">
        <v>2261</v>
      </c>
      <c r="B3209" s="5">
        <v>705</v>
      </c>
      <c r="C3209" s="5">
        <v>851</v>
      </c>
      <c r="D3209" s="5" t="s">
        <v>2263</v>
      </c>
      <c r="E3209" s="5" t="s">
        <v>1882</v>
      </c>
      <c r="F3209" s="5" t="s">
        <v>2275</v>
      </c>
      <c r="G3209" s="5" t="s">
        <v>1858</v>
      </c>
      <c r="H3209" s="5">
        <v>5</v>
      </c>
      <c r="I3209" s="5" t="s">
        <v>649</v>
      </c>
      <c r="J3209" s="5" t="s">
        <v>1791</v>
      </c>
      <c r="K3209" s="5">
        <v>851</v>
      </c>
      <c r="L3209" s="5"/>
      <c r="M3209" s="5" t="s">
        <v>1259</v>
      </c>
      <c r="N3209" s="5">
        <v>1151792</v>
      </c>
      <c r="O3209" s="5" t="s">
        <v>278</v>
      </c>
      <c r="P3209" s="11">
        <v>6</v>
      </c>
      <c r="Q3209" s="12">
        <v>178.5</v>
      </c>
      <c r="R3209" s="13">
        <f t="shared" si="50"/>
        <v>1071</v>
      </c>
    </row>
    <row r="3210" spans="1:18" ht="51.6" customHeight="1">
      <c r="A3210" s="4" t="s">
        <v>2261</v>
      </c>
      <c r="B3210" s="5">
        <v>705</v>
      </c>
      <c r="C3210" s="5">
        <v>851</v>
      </c>
      <c r="D3210" s="5" t="s">
        <v>2263</v>
      </c>
      <c r="E3210" s="5" t="s">
        <v>1882</v>
      </c>
      <c r="F3210" s="5" t="s">
        <v>2275</v>
      </c>
      <c r="G3210" s="5" t="s">
        <v>1858</v>
      </c>
      <c r="H3210" s="5">
        <v>5</v>
      </c>
      <c r="I3210" s="5" t="s">
        <v>649</v>
      </c>
      <c r="J3210" s="5" t="s">
        <v>1791</v>
      </c>
      <c r="K3210" s="5">
        <v>851</v>
      </c>
      <c r="L3210" s="5"/>
      <c r="M3210" s="5" t="s">
        <v>1259</v>
      </c>
      <c r="N3210" s="5">
        <v>1151792</v>
      </c>
      <c r="O3210" s="5" t="s">
        <v>279</v>
      </c>
      <c r="P3210" s="11">
        <v>5</v>
      </c>
      <c r="Q3210" s="12">
        <v>178.5</v>
      </c>
      <c r="R3210" s="13">
        <f t="shared" si="50"/>
        <v>892.5</v>
      </c>
    </row>
    <row r="3211" spans="1:18" ht="51.6" customHeight="1">
      <c r="A3211" s="4" t="s">
        <v>2261</v>
      </c>
      <c r="B3211" s="5">
        <v>705</v>
      </c>
      <c r="C3211" s="5">
        <v>851</v>
      </c>
      <c r="D3211" s="5" t="s">
        <v>2263</v>
      </c>
      <c r="E3211" s="5" t="s">
        <v>1882</v>
      </c>
      <c r="F3211" s="5" t="s">
        <v>2275</v>
      </c>
      <c r="G3211" s="5" t="s">
        <v>1858</v>
      </c>
      <c r="H3211" s="5">
        <v>5</v>
      </c>
      <c r="I3211" s="5" t="s">
        <v>649</v>
      </c>
      <c r="J3211" s="5" t="s">
        <v>1791</v>
      </c>
      <c r="K3211" s="5">
        <v>851</v>
      </c>
      <c r="L3211" s="5"/>
      <c r="M3211" s="5" t="s">
        <v>1259</v>
      </c>
      <c r="N3211" s="5">
        <v>1151792</v>
      </c>
      <c r="O3211" s="5" t="s">
        <v>337</v>
      </c>
      <c r="P3211" s="11">
        <v>2</v>
      </c>
      <c r="Q3211" s="12">
        <v>178.5</v>
      </c>
      <c r="R3211" s="13">
        <f t="shared" si="50"/>
        <v>357</v>
      </c>
    </row>
    <row r="3212" spans="1:18" ht="51.6" customHeight="1">
      <c r="A3212" s="4" t="s">
        <v>2261</v>
      </c>
      <c r="B3212" s="5">
        <v>705</v>
      </c>
      <c r="C3212" s="5">
        <v>851</v>
      </c>
      <c r="D3212" s="5" t="s">
        <v>2263</v>
      </c>
      <c r="E3212" s="5" t="s">
        <v>1883</v>
      </c>
      <c r="F3212" s="5" t="s">
        <v>2275</v>
      </c>
      <c r="G3212" s="5" t="s">
        <v>1858</v>
      </c>
      <c r="H3212" s="5">
        <v>5</v>
      </c>
      <c r="I3212" s="5" t="s">
        <v>649</v>
      </c>
      <c r="J3212" s="5" t="s">
        <v>1791</v>
      </c>
      <c r="K3212" s="5">
        <v>851</v>
      </c>
      <c r="L3212" s="5"/>
      <c r="M3212" s="5" t="s">
        <v>1589</v>
      </c>
      <c r="N3212" s="5">
        <v>1151904</v>
      </c>
      <c r="O3212" s="5" t="s">
        <v>521</v>
      </c>
      <c r="P3212" s="11">
        <v>1</v>
      </c>
      <c r="Q3212" s="12">
        <v>126</v>
      </c>
      <c r="R3212" s="13">
        <f t="shared" si="50"/>
        <v>126</v>
      </c>
    </row>
    <row r="3213" spans="1:18" ht="51.6" customHeight="1">
      <c r="A3213" s="4" t="s">
        <v>2261</v>
      </c>
      <c r="B3213" s="5">
        <v>705</v>
      </c>
      <c r="C3213" s="5">
        <v>851</v>
      </c>
      <c r="D3213" s="5" t="s">
        <v>2263</v>
      </c>
      <c r="E3213" s="5" t="s">
        <v>1884</v>
      </c>
      <c r="F3213" s="5" t="s">
        <v>2275</v>
      </c>
      <c r="G3213" s="5" t="s">
        <v>1858</v>
      </c>
      <c r="H3213" s="5">
        <v>9</v>
      </c>
      <c r="I3213" s="5" t="s">
        <v>680</v>
      </c>
      <c r="J3213" s="5" t="s">
        <v>1825</v>
      </c>
      <c r="K3213" s="5">
        <v>851</v>
      </c>
      <c r="L3213" s="5"/>
      <c r="M3213" s="5" t="s">
        <v>1551</v>
      </c>
      <c r="N3213" s="5">
        <v>1151739</v>
      </c>
      <c r="O3213" s="5" t="s">
        <v>235</v>
      </c>
      <c r="P3213" s="11">
        <v>6</v>
      </c>
      <c r="Q3213" s="12">
        <v>188</v>
      </c>
      <c r="R3213" s="13">
        <f t="shared" si="50"/>
        <v>1128</v>
      </c>
    </row>
    <row r="3214" spans="1:18" ht="51.6" customHeight="1">
      <c r="A3214" s="4" t="s">
        <v>2261</v>
      </c>
      <c r="B3214" s="5">
        <v>705</v>
      </c>
      <c r="C3214" s="5">
        <v>851</v>
      </c>
      <c r="D3214" s="5" t="s">
        <v>2263</v>
      </c>
      <c r="E3214" s="5" t="s">
        <v>1885</v>
      </c>
      <c r="F3214" s="5" t="s">
        <v>2275</v>
      </c>
      <c r="G3214" s="5" t="s">
        <v>1858</v>
      </c>
      <c r="H3214" s="5">
        <v>9</v>
      </c>
      <c r="I3214" s="5" t="s">
        <v>680</v>
      </c>
      <c r="J3214" s="5" t="s">
        <v>1825</v>
      </c>
      <c r="K3214" s="5">
        <v>851</v>
      </c>
      <c r="L3214" s="5"/>
      <c r="M3214" s="5" t="s">
        <v>1259</v>
      </c>
      <c r="N3214" s="5">
        <v>1151741</v>
      </c>
      <c r="O3214" s="5" t="s">
        <v>305</v>
      </c>
      <c r="P3214" s="11">
        <v>3</v>
      </c>
      <c r="Q3214" s="12">
        <v>209</v>
      </c>
      <c r="R3214" s="13">
        <f t="shared" si="50"/>
        <v>627</v>
      </c>
    </row>
    <row r="3215" spans="1:18" ht="51.6" customHeight="1">
      <c r="A3215" s="4" t="s">
        <v>2261</v>
      </c>
      <c r="B3215" s="5">
        <v>705</v>
      </c>
      <c r="C3215" s="5">
        <v>851</v>
      </c>
      <c r="D3215" s="5" t="s">
        <v>2263</v>
      </c>
      <c r="E3215" s="5" t="s">
        <v>1885</v>
      </c>
      <c r="F3215" s="5" t="s">
        <v>2275</v>
      </c>
      <c r="G3215" s="5" t="s">
        <v>1858</v>
      </c>
      <c r="H3215" s="5">
        <v>9</v>
      </c>
      <c r="I3215" s="5" t="s">
        <v>680</v>
      </c>
      <c r="J3215" s="5" t="s">
        <v>1825</v>
      </c>
      <c r="K3215" s="5">
        <v>851</v>
      </c>
      <c r="L3215" s="5"/>
      <c r="M3215" s="5" t="s">
        <v>1259</v>
      </c>
      <c r="N3215" s="5">
        <v>1151741</v>
      </c>
      <c r="O3215" s="5" t="s">
        <v>235</v>
      </c>
      <c r="P3215" s="11">
        <v>14</v>
      </c>
      <c r="Q3215" s="12">
        <v>209</v>
      </c>
      <c r="R3215" s="13">
        <f t="shared" si="50"/>
        <v>2926</v>
      </c>
    </row>
    <row r="3216" spans="1:18" ht="51.6" customHeight="1">
      <c r="A3216" s="4" t="s">
        <v>2261</v>
      </c>
      <c r="B3216" s="5">
        <v>705</v>
      </c>
      <c r="C3216" s="5">
        <v>851</v>
      </c>
      <c r="D3216" s="5" t="s">
        <v>2263</v>
      </c>
      <c r="E3216" s="5" t="s">
        <v>1886</v>
      </c>
      <c r="F3216" s="5" t="s">
        <v>2275</v>
      </c>
      <c r="G3216" s="5" t="s">
        <v>1858</v>
      </c>
      <c r="H3216" s="5">
        <v>9</v>
      </c>
      <c r="I3216" s="5" t="s">
        <v>680</v>
      </c>
      <c r="J3216" s="5" t="s">
        <v>1825</v>
      </c>
      <c r="K3216" s="5">
        <v>851</v>
      </c>
      <c r="L3216" s="5"/>
      <c r="M3216" s="5" t="s">
        <v>1554</v>
      </c>
      <c r="N3216" s="5">
        <v>1151796</v>
      </c>
      <c r="O3216" s="5" t="s">
        <v>279</v>
      </c>
      <c r="P3216" s="11">
        <v>1</v>
      </c>
      <c r="Q3216" s="12">
        <v>346.5</v>
      </c>
      <c r="R3216" s="13">
        <f t="shared" si="50"/>
        <v>346.5</v>
      </c>
    </row>
    <row r="3217" spans="1:18" ht="51.6" customHeight="1">
      <c r="A3217" s="4" t="s">
        <v>2261</v>
      </c>
      <c r="B3217" s="5">
        <v>705</v>
      </c>
      <c r="C3217" s="5">
        <v>851</v>
      </c>
      <c r="D3217" s="5" t="s">
        <v>2263</v>
      </c>
      <c r="E3217" s="5" t="s">
        <v>1886</v>
      </c>
      <c r="F3217" s="5" t="s">
        <v>2275</v>
      </c>
      <c r="G3217" s="5" t="s">
        <v>1858</v>
      </c>
      <c r="H3217" s="5">
        <v>9</v>
      </c>
      <c r="I3217" s="5" t="s">
        <v>680</v>
      </c>
      <c r="J3217" s="5" t="s">
        <v>1825</v>
      </c>
      <c r="K3217" s="5">
        <v>851</v>
      </c>
      <c r="L3217" s="5"/>
      <c r="M3217" s="5" t="s">
        <v>1554</v>
      </c>
      <c r="N3217" s="5">
        <v>1151796</v>
      </c>
      <c r="O3217" s="5" t="s">
        <v>337</v>
      </c>
      <c r="P3217" s="11">
        <v>1</v>
      </c>
      <c r="Q3217" s="12">
        <v>346.5</v>
      </c>
      <c r="R3217" s="13">
        <f t="shared" si="50"/>
        <v>346.5</v>
      </c>
    </row>
    <row r="3218" spans="1:18" ht="51.6" customHeight="1">
      <c r="A3218" s="4" t="s">
        <v>2261</v>
      </c>
      <c r="B3218" s="5">
        <v>705</v>
      </c>
      <c r="C3218" s="5">
        <v>851</v>
      </c>
      <c r="D3218" s="5" t="s">
        <v>2263</v>
      </c>
      <c r="E3218" s="5" t="s">
        <v>1886</v>
      </c>
      <c r="F3218" s="5" t="s">
        <v>2275</v>
      </c>
      <c r="G3218" s="5" t="s">
        <v>1858</v>
      </c>
      <c r="H3218" s="5">
        <v>9</v>
      </c>
      <c r="I3218" s="5" t="s">
        <v>680</v>
      </c>
      <c r="J3218" s="5" t="s">
        <v>1825</v>
      </c>
      <c r="K3218" s="5">
        <v>851</v>
      </c>
      <c r="L3218" s="5"/>
      <c r="M3218" s="5" t="s">
        <v>1259</v>
      </c>
      <c r="N3218" s="5">
        <v>1151797</v>
      </c>
      <c r="O3218" s="5" t="s">
        <v>521</v>
      </c>
      <c r="P3218" s="11">
        <v>2</v>
      </c>
      <c r="Q3218" s="12">
        <v>346.5</v>
      </c>
      <c r="R3218" s="13">
        <f t="shared" si="50"/>
        <v>693</v>
      </c>
    </row>
    <row r="3219" spans="1:18" ht="51.6" customHeight="1">
      <c r="A3219" s="4" t="s">
        <v>2261</v>
      </c>
      <c r="B3219" s="5">
        <v>705</v>
      </c>
      <c r="C3219" s="5">
        <v>851</v>
      </c>
      <c r="D3219" s="5" t="s">
        <v>2263</v>
      </c>
      <c r="E3219" s="5" t="s">
        <v>1886</v>
      </c>
      <c r="F3219" s="5" t="s">
        <v>2275</v>
      </c>
      <c r="G3219" s="5" t="s">
        <v>1858</v>
      </c>
      <c r="H3219" s="5">
        <v>9</v>
      </c>
      <c r="I3219" s="5" t="s">
        <v>680</v>
      </c>
      <c r="J3219" s="5" t="s">
        <v>1825</v>
      </c>
      <c r="K3219" s="5">
        <v>851</v>
      </c>
      <c r="L3219" s="5"/>
      <c r="M3219" s="5" t="s">
        <v>1887</v>
      </c>
      <c r="N3219" s="5">
        <v>1151798</v>
      </c>
      <c r="O3219" s="5" t="s">
        <v>279</v>
      </c>
      <c r="P3219" s="11">
        <v>2</v>
      </c>
      <c r="Q3219" s="12">
        <v>346.5</v>
      </c>
      <c r="R3219" s="13">
        <f t="shared" si="50"/>
        <v>693</v>
      </c>
    </row>
    <row r="3220" spans="1:18" ht="51.6" customHeight="1">
      <c r="A3220" s="4" t="s">
        <v>2261</v>
      </c>
      <c r="B3220" s="5">
        <v>705</v>
      </c>
      <c r="C3220" s="5">
        <v>851</v>
      </c>
      <c r="D3220" s="5" t="s">
        <v>2263</v>
      </c>
      <c r="E3220" s="5" t="s">
        <v>1886</v>
      </c>
      <c r="F3220" s="5" t="s">
        <v>2275</v>
      </c>
      <c r="G3220" s="5" t="s">
        <v>1858</v>
      </c>
      <c r="H3220" s="5">
        <v>9</v>
      </c>
      <c r="I3220" s="5" t="s">
        <v>680</v>
      </c>
      <c r="J3220" s="5" t="s">
        <v>1825</v>
      </c>
      <c r="K3220" s="5">
        <v>851</v>
      </c>
      <c r="L3220" s="5"/>
      <c r="M3220" s="5" t="s">
        <v>1887</v>
      </c>
      <c r="N3220" s="5">
        <v>1151798</v>
      </c>
      <c r="O3220" s="5" t="s">
        <v>521</v>
      </c>
      <c r="P3220" s="11">
        <v>2</v>
      </c>
      <c r="Q3220" s="12">
        <v>346.5</v>
      </c>
      <c r="R3220" s="13">
        <f t="shared" si="50"/>
        <v>693</v>
      </c>
    </row>
    <row r="3221" spans="1:18" ht="51.6" customHeight="1">
      <c r="A3221" s="4" t="s">
        <v>2261</v>
      </c>
      <c r="B3221" s="5">
        <v>705</v>
      </c>
      <c r="C3221" s="5">
        <v>851</v>
      </c>
      <c r="D3221" s="5" t="s">
        <v>2263</v>
      </c>
      <c r="E3221" s="5" t="s">
        <v>1886</v>
      </c>
      <c r="F3221" s="5" t="s">
        <v>2275</v>
      </c>
      <c r="G3221" s="5" t="s">
        <v>1858</v>
      </c>
      <c r="H3221" s="5">
        <v>9</v>
      </c>
      <c r="I3221" s="5" t="s">
        <v>680</v>
      </c>
      <c r="J3221" s="5" t="s">
        <v>1825</v>
      </c>
      <c r="K3221" s="5">
        <v>851</v>
      </c>
      <c r="L3221" s="5"/>
      <c r="M3221" s="5" t="s">
        <v>1551</v>
      </c>
      <c r="N3221" s="5">
        <v>1151799</v>
      </c>
      <c r="O3221" s="5" t="s">
        <v>279</v>
      </c>
      <c r="P3221" s="11">
        <v>1</v>
      </c>
      <c r="Q3221" s="12">
        <v>346.5</v>
      </c>
      <c r="R3221" s="13">
        <f t="shared" si="50"/>
        <v>346.5</v>
      </c>
    </row>
    <row r="3222" spans="1:18" ht="51.6" customHeight="1">
      <c r="A3222" s="4" t="s">
        <v>2261</v>
      </c>
      <c r="B3222" s="5">
        <v>705</v>
      </c>
      <c r="C3222" s="5">
        <v>851</v>
      </c>
      <c r="D3222" s="5" t="s">
        <v>2263</v>
      </c>
      <c r="E3222" s="5" t="s">
        <v>1888</v>
      </c>
      <c r="F3222" s="5" t="s">
        <v>2275</v>
      </c>
      <c r="G3222" s="5" t="s">
        <v>1858</v>
      </c>
      <c r="H3222" s="5">
        <v>9</v>
      </c>
      <c r="I3222" s="5" t="s">
        <v>680</v>
      </c>
      <c r="J3222" s="5" t="s">
        <v>1825</v>
      </c>
      <c r="K3222" s="5">
        <v>851</v>
      </c>
      <c r="L3222" s="5"/>
      <c r="M3222" s="5" t="s">
        <v>1889</v>
      </c>
      <c r="N3222" s="5">
        <v>1151809</v>
      </c>
      <c r="O3222" s="5" t="s">
        <v>279</v>
      </c>
      <c r="P3222" s="11">
        <v>2</v>
      </c>
      <c r="Q3222" s="12">
        <v>420</v>
      </c>
      <c r="R3222" s="13">
        <f t="shared" si="50"/>
        <v>840</v>
      </c>
    </row>
    <row r="3223" spans="1:18" ht="51.6" customHeight="1">
      <c r="A3223" s="4" t="s">
        <v>2261</v>
      </c>
      <c r="B3223" s="5">
        <v>705</v>
      </c>
      <c r="C3223" s="5">
        <v>851</v>
      </c>
      <c r="D3223" s="5" t="s">
        <v>2263</v>
      </c>
      <c r="E3223" s="5" t="s">
        <v>1888</v>
      </c>
      <c r="F3223" s="5" t="s">
        <v>2275</v>
      </c>
      <c r="G3223" s="5" t="s">
        <v>1858</v>
      </c>
      <c r="H3223" s="5">
        <v>9</v>
      </c>
      <c r="I3223" s="5" t="s">
        <v>680</v>
      </c>
      <c r="J3223" s="5" t="s">
        <v>1825</v>
      </c>
      <c r="K3223" s="5">
        <v>851</v>
      </c>
      <c r="L3223" s="5"/>
      <c r="M3223" s="5" t="s">
        <v>1889</v>
      </c>
      <c r="N3223" s="5">
        <v>1151809</v>
      </c>
      <c r="O3223" s="5" t="s">
        <v>337</v>
      </c>
      <c r="P3223" s="11">
        <v>1</v>
      </c>
      <c r="Q3223" s="12">
        <v>420</v>
      </c>
      <c r="R3223" s="13">
        <f t="shared" si="50"/>
        <v>420</v>
      </c>
    </row>
    <row r="3224" spans="1:18" ht="51.6" customHeight="1">
      <c r="A3224" s="4" t="s">
        <v>2261</v>
      </c>
      <c r="B3224" s="5">
        <v>705</v>
      </c>
      <c r="C3224" s="5">
        <v>851</v>
      </c>
      <c r="D3224" s="5" t="s">
        <v>2263</v>
      </c>
      <c r="E3224" s="5" t="s">
        <v>1890</v>
      </c>
      <c r="F3224" s="5" t="s">
        <v>2275</v>
      </c>
      <c r="G3224" s="5" t="s">
        <v>1858</v>
      </c>
      <c r="H3224" s="5">
        <v>20</v>
      </c>
      <c r="I3224" s="5" t="s">
        <v>601</v>
      </c>
      <c r="J3224" s="5" t="s">
        <v>1731</v>
      </c>
      <c r="K3224" s="5">
        <v>851</v>
      </c>
      <c r="L3224" s="5"/>
      <c r="M3224" s="5" t="s">
        <v>1212</v>
      </c>
      <c r="N3224" s="5">
        <v>1151870</v>
      </c>
      <c r="O3224" s="5" t="s">
        <v>279</v>
      </c>
      <c r="P3224" s="11">
        <v>3</v>
      </c>
      <c r="Q3224" s="12">
        <v>63</v>
      </c>
      <c r="R3224" s="13">
        <f t="shared" si="50"/>
        <v>189</v>
      </c>
    </row>
    <row r="3225" spans="1:18" ht="51.6" customHeight="1">
      <c r="A3225" s="4" t="s">
        <v>2261</v>
      </c>
      <c r="B3225" s="5">
        <v>705</v>
      </c>
      <c r="C3225" s="5">
        <v>851</v>
      </c>
      <c r="D3225" s="5" t="s">
        <v>2263</v>
      </c>
      <c r="E3225" s="5" t="s">
        <v>1891</v>
      </c>
      <c r="F3225" s="5" t="s">
        <v>2275</v>
      </c>
      <c r="G3225" s="5" t="s">
        <v>1858</v>
      </c>
      <c r="H3225" s="5">
        <v>20</v>
      </c>
      <c r="I3225" s="5" t="s">
        <v>601</v>
      </c>
      <c r="J3225" s="5" t="s">
        <v>1731</v>
      </c>
      <c r="K3225" s="5">
        <v>851</v>
      </c>
      <c r="L3225" s="5"/>
      <c r="M3225" s="5" t="s">
        <v>1546</v>
      </c>
      <c r="N3225" s="5">
        <v>1151879</v>
      </c>
      <c r="O3225" s="5" t="s">
        <v>278</v>
      </c>
      <c r="P3225" s="11">
        <v>4</v>
      </c>
      <c r="Q3225" s="12">
        <v>73.5</v>
      </c>
      <c r="R3225" s="13">
        <f t="shared" si="50"/>
        <v>294</v>
      </c>
    </row>
    <row r="3226" spans="1:18" ht="51.6" customHeight="1">
      <c r="A3226" s="4" t="s">
        <v>2261</v>
      </c>
      <c r="B3226" s="5">
        <v>705</v>
      </c>
      <c r="C3226" s="5">
        <v>851</v>
      </c>
      <c r="D3226" s="5" t="s">
        <v>2263</v>
      </c>
      <c r="E3226" s="5" t="s">
        <v>1891</v>
      </c>
      <c r="F3226" s="5" t="s">
        <v>2275</v>
      </c>
      <c r="G3226" s="5" t="s">
        <v>1858</v>
      </c>
      <c r="H3226" s="5">
        <v>20</v>
      </c>
      <c r="I3226" s="5" t="s">
        <v>601</v>
      </c>
      <c r="J3226" s="5" t="s">
        <v>1731</v>
      </c>
      <c r="K3226" s="5">
        <v>851</v>
      </c>
      <c r="L3226" s="5"/>
      <c r="M3226" s="5" t="s">
        <v>1546</v>
      </c>
      <c r="N3226" s="5">
        <v>1151879</v>
      </c>
      <c r="O3226" s="5" t="s">
        <v>279</v>
      </c>
      <c r="P3226" s="11">
        <v>1</v>
      </c>
      <c r="Q3226" s="12">
        <v>73.5</v>
      </c>
      <c r="R3226" s="13">
        <f t="shared" si="50"/>
        <v>73.5</v>
      </c>
    </row>
    <row r="3227" spans="1:18" ht="51.6" customHeight="1">
      <c r="A3227" s="4" t="s">
        <v>2261</v>
      </c>
      <c r="B3227" s="5">
        <v>705</v>
      </c>
      <c r="C3227" s="5">
        <v>851</v>
      </c>
      <c r="D3227" s="5" t="s">
        <v>2263</v>
      </c>
      <c r="E3227" s="5" t="s">
        <v>1891</v>
      </c>
      <c r="F3227" s="5" t="s">
        <v>2275</v>
      </c>
      <c r="G3227" s="5" t="s">
        <v>1858</v>
      </c>
      <c r="H3227" s="5">
        <v>20</v>
      </c>
      <c r="I3227" s="5" t="s">
        <v>601</v>
      </c>
      <c r="J3227" s="5" t="s">
        <v>1731</v>
      </c>
      <c r="K3227" s="5">
        <v>851</v>
      </c>
      <c r="L3227" s="5"/>
      <c r="M3227" s="5" t="s">
        <v>1546</v>
      </c>
      <c r="N3227" s="5">
        <v>1151879</v>
      </c>
      <c r="O3227" s="5" t="s">
        <v>337</v>
      </c>
      <c r="P3227" s="11">
        <v>3</v>
      </c>
      <c r="Q3227" s="12">
        <v>73.5</v>
      </c>
      <c r="R3227" s="13">
        <f t="shared" si="50"/>
        <v>220.5</v>
      </c>
    </row>
    <row r="3228" spans="1:18" ht="51.6" customHeight="1">
      <c r="A3228" s="4" t="s">
        <v>2261</v>
      </c>
      <c r="B3228" s="5">
        <v>705</v>
      </c>
      <c r="C3228" s="5">
        <v>851</v>
      </c>
      <c r="D3228" s="5" t="s">
        <v>2263</v>
      </c>
      <c r="E3228" s="5" t="s">
        <v>1891</v>
      </c>
      <c r="F3228" s="5" t="s">
        <v>2275</v>
      </c>
      <c r="G3228" s="5" t="s">
        <v>1858</v>
      </c>
      <c r="H3228" s="5">
        <v>20</v>
      </c>
      <c r="I3228" s="5" t="s">
        <v>601</v>
      </c>
      <c r="J3228" s="5" t="s">
        <v>1731</v>
      </c>
      <c r="K3228" s="5">
        <v>851</v>
      </c>
      <c r="L3228" s="5"/>
      <c r="M3228" s="5" t="s">
        <v>1430</v>
      </c>
      <c r="N3228" s="5">
        <v>1151881</v>
      </c>
      <c r="O3228" s="5" t="s">
        <v>305</v>
      </c>
      <c r="P3228" s="11">
        <v>1</v>
      </c>
      <c r="Q3228" s="12">
        <v>73.5</v>
      </c>
      <c r="R3228" s="13">
        <f t="shared" si="50"/>
        <v>73.5</v>
      </c>
    </row>
    <row r="3229" spans="1:18" ht="51.6" customHeight="1">
      <c r="A3229" s="4" t="s">
        <v>2261</v>
      </c>
      <c r="B3229" s="5">
        <v>705</v>
      </c>
      <c r="C3229" s="5">
        <v>851</v>
      </c>
      <c r="D3229" s="5" t="s">
        <v>2263</v>
      </c>
      <c r="E3229" s="5" t="s">
        <v>1891</v>
      </c>
      <c r="F3229" s="5" t="s">
        <v>2275</v>
      </c>
      <c r="G3229" s="5" t="s">
        <v>1858</v>
      </c>
      <c r="H3229" s="5">
        <v>20</v>
      </c>
      <c r="I3229" s="5" t="s">
        <v>601</v>
      </c>
      <c r="J3229" s="5" t="s">
        <v>1731</v>
      </c>
      <c r="K3229" s="5">
        <v>851</v>
      </c>
      <c r="L3229" s="5"/>
      <c r="M3229" s="5" t="s">
        <v>1430</v>
      </c>
      <c r="N3229" s="5">
        <v>1151881</v>
      </c>
      <c r="O3229" s="5" t="s">
        <v>279</v>
      </c>
      <c r="P3229" s="11">
        <v>1</v>
      </c>
      <c r="Q3229" s="12">
        <v>73.5</v>
      </c>
      <c r="R3229" s="13">
        <f t="shared" si="50"/>
        <v>73.5</v>
      </c>
    </row>
    <row r="3230" spans="1:18" ht="51.6" customHeight="1">
      <c r="A3230" s="4" t="s">
        <v>2261</v>
      </c>
      <c r="B3230" s="5">
        <v>705</v>
      </c>
      <c r="C3230" s="5">
        <v>851</v>
      </c>
      <c r="D3230" s="5" t="s">
        <v>2263</v>
      </c>
      <c r="E3230" s="5" t="s">
        <v>1891</v>
      </c>
      <c r="F3230" s="5" t="s">
        <v>2275</v>
      </c>
      <c r="G3230" s="5" t="s">
        <v>1858</v>
      </c>
      <c r="H3230" s="5">
        <v>20</v>
      </c>
      <c r="I3230" s="5" t="s">
        <v>601</v>
      </c>
      <c r="J3230" s="5" t="s">
        <v>1731</v>
      </c>
      <c r="K3230" s="5">
        <v>851</v>
      </c>
      <c r="L3230" s="5"/>
      <c r="M3230" s="5" t="s">
        <v>1430</v>
      </c>
      <c r="N3230" s="5">
        <v>1151881</v>
      </c>
      <c r="O3230" s="5" t="s">
        <v>337</v>
      </c>
      <c r="P3230" s="11">
        <v>1</v>
      </c>
      <c r="Q3230" s="12">
        <v>73.5</v>
      </c>
      <c r="R3230" s="13">
        <f t="shared" si="50"/>
        <v>73.5</v>
      </c>
    </row>
    <row r="3231" spans="1:18" ht="51.6" customHeight="1">
      <c r="A3231" s="4" t="s">
        <v>2261</v>
      </c>
      <c r="B3231" s="5">
        <v>705</v>
      </c>
      <c r="C3231" s="5">
        <v>851</v>
      </c>
      <c r="D3231" s="5" t="s">
        <v>2263</v>
      </c>
      <c r="E3231" s="5" t="s">
        <v>1891</v>
      </c>
      <c r="F3231" s="5" t="s">
        <v>2275</v>
      </c>
      <c r="G3231" s="5" t="s">
        <v>1858</v>
      </c>
      <c r="H3231" s="5">
        <v>20</v>
      </c>
      <c r="I3231" s="5" t="s">
        <v>601</v>
      </c>
      <c r="J3231" s="5" t="s">
        <v>1731</v>
      </c>
      <c r="K3231" s="5">
        <v>851</v>
      </c>
      <c r="L3231" s="5"/>
      <c r="M3231" s="5" t="s">
        <v>1287</v>
      </c>
      <c r="N3231" s="5">
        <v>1151882</v>
      </c>
      <c r="O3231" s="5" t="s">
        <v>305</v>
      </c>
      <c r="P3231" s="11">
        <v>1</v>
      </c>
      <c r="Q3231" s="12">
        <v>73.5</v>
      </c>
      <c r="R3231" s="13">
        <f t="shared" si="50"/>
        <v>73.5</v>
      </c>
    </row>
    <row r="3232" spans="1:18" ht="51.6" customHeight="1">
      <c r="A3232" s="4" t="s">
        <v>2261</v>
      </c>
      <c r="B3232" s="5">
        <v>705</v>
      </c>
      <c r="C3232" s="5">
        <v>851</v>
      </c>
      <c r="D3232" s="5" t="s">
        <v>2263</v>
      </c>
      <c r="E3232" s="5" t="s">
        <v>1891</v>
      </c>
      <c r="F3232" s="5" t="s">
        <v>2275</v>
      </c>
      <c r="G3232" s="5" t="s">
        <v>1858</v>
      </c>
      <c r="H3232" s="5">
        <v>20</v>
      </c>
      <c r="I3232" s="5" t="s">
        <v>601</v>
      </c>
      <c r="J3232" s="5" t="s">
        <v>1731</v>
      </c>
      <c r="K3232" s="5">
        <v>851</v>
      </c>
      <c r="L3232" s="5"/>
      <c r="M3232" s="5" t="s">
        <v>1287</v>
      </c>
      <c r="N3232" s="5">
        <v>1151882</v>
      </c>
      <c r="O3232" s="5" t="s">
        <v>278</v>
      </c>
      <c r="P3232" s="11">
        <v>15</v>
      </c>
      <c r="Q3232" s="12">
        <v>73.5</v>
      </c>
      <c r="R3232" s="13">
        <f t="shared" si="50"/>
        <v>1102.5</v>
      </c>
    </row>
    <row r="3233" spans="1:18" ht="51.6" customHeight="1">
      <c r="A3233" s="4" t="s">
        <v>2261</v>
      </c>
      <c r="B3233" s="5">
        <v>705</v>
      </c>
      <c r="C3233" s="5">
        <v>851</v>
      </c>
      <c r="D3233" s="5" t="s">
        <v>2263</v>
      </c>
      <c r="E3233" s="5" t="s">
        <v>1891</v>
      </c>
      <c r="F3233" s="5" t="s">
        <v>2275</v>
      </c>
      <c r="G3233" s="5" t="s">
        <v>1858</v>
      </c>
      <c r="H3233" s="5">
        <v>20</v>
      </c>
      <c r="I3233" s="5" t="s">
        <v>601</v>
      </c>
      <c r="J3233" s="5" t="s">
        <v>1731</v>
      </c>
      <c r="K3233" s="5">
        <v>851</v>
      </c>
      <c r="L3233" s="5"/>
      <c r="M3233" s="5" t="s">
        <v>1287</v>
      </c>
      <c r="N3233" s="5">
        <v>1151882</v>
      </c>
      <c r="O3233" s="5" t="s">
        <v>279</v>
      </c>
      <c r="P3233" s="11">
        <v>13</v>
      </c>
      <c r="Q3233" s="12">
        <v>73.5</v>
      </c>
      <c r="R3233" s="13">
        <f t="shared" si="50"/>
        <v>955.5</v>
      </c>
    </row>
    <row r="3234" spans="1:18" ht="51.6" customHeight="1">
      <c r="A3234" s="4" t="s">
        <v>2261</v>
      </c>
      <c r="B3234" s="5">
        <v>705</v>
      </c>
      <c r="C3234" s="5">
        <v>851</v>
      </c>
      <c r="D3234" s="5" t="s">
        <v>2263</v>
      </c>
      <c r="E3234" s="5" t="s">
        <v>1891</v>
      </c>
      <c r="F3234" s="5" t="s">
        <v>2275</v>
      </c>
      <c r="G3234" s="5" t="s">
        <v>1858</v>
      </c>
      <c r="H3234" s="5">
        <v>20</v>
      </c>
      <c r="I3234" s="5" t="s">
        <v>601</v>
      </c>
      <c r="J3234" s="5" t="s">
        <v>1731</v>
      </c>
      <c r="K3234" s="5">
        <v>851</v>
      </c>
      <c r="L3234" s="5"/>
      <c r="M3234" s="5" t="s">
        <v>1287</v>
      </c>
      <c r="N3234" s="5">
        <v>1151882</v>
      </c>
      <c r="O3234" s="5" t="s">
        <v>337</v>
      </c>
      <c r="P3234" s="11">
        <v>5</v>
      </c>
      <c r="Q3234" s="12">
        <v>73.5</v>
      </c>
      <c r="R3234" s="13">
        <f t="shared" si="50"/>
        <v>367.5</v>
      </c>
    </row>
    <row r="3235" spans="1:18" ht="51.6" customHeight="1">
      <c r="A3235" s="4" t="s">
        <v>2261</v>
      </c>
      <c r="B3235" s="5">
        <v>705</v>
      </c>
      <c r="C3235" s="5">
        <v>851</v>
      </c>
      <c r="D3235" s="5" t="s">
        <v>2263</v>
      </c>
      <c r="E3235" s="5" t="s">
        <v>1891</v>
      </c>
      <c r="F3235" s="5" t="s">
        <v>2275</v>
      </c>
      <c r="G3235" s="5" t="s">
        <v>1858</v>
      </c>
      <c r="H3235" s="5">
        <v>20</v>
      </c>
      <c r="I3235" s="5" t="s">
        <v>601</v>
      </c>
      <c r="J3235" s="5" t="s">
        <v>1731</v>
      </c>
      <c r="K3235" s="5">
        <v>851</v>
      </c>
      <c r="L3235" s="5"/>
      <c r="M3235" s="5" t="s">
        <v>1287</v>
      </c>
      <c r="N3235" s="5">
        <v>1151882</v>
      </c>
      <c r="O3235" s="5" t="s">
        <v>521</v>
      </c>
      <c r="P3235" s="11">
        <v>3</v>
      </c>
      <c r="Q3235" s="12">
        <v>73.5</v>
      </c>
      <c r="R3235" s="13">
        <f t="shared" si="50"/>
        <v>220.5</v>
      </c>
    </row>
    <row r="3236" spans="1:18" ht="51.6" customHeight="1">
      <c r="A3236" s="4" t="s">
        <v>2261</v>
      </c>
      <c r="B3236" s="5">
        <v>705</v>
      </c>
      <c r="C3236" s="5">
        <v>851</v>
      </c>
      <c r="D3236" s="5" t="s">
        <v>2263</v>
      </c>
      <c r="E3236" s="5" t="s">
        <v>1892</v>
      </c>
      <c r="F3236" s="5" t="s">
        <v>2275</v>
      </c>
      <c r="G3236" s="5" t="s">
        <v>1858</v>
      </c>
      <c r="H3236" s="5">
        <v>20</v>
      </c>
      <c r="I3236" s="5" t="s">
        <v>601</v>
      </c>
      <c r="J3236" s="5" t="s">
        <v>1731</v>
      </c>
      <c r="K3236" s="5">
        <v>851</v>
      </c>
      <c r="L3236" s="5"/>
      <c r="M3236" s="5" t="s">
        <v>1259</v>
      </c>
      <c r="N3236" s="5">
        <v>1151884</v>
      </c>
      <c r="O3236" s="5" t="s">
        <v>305</v>
      </c>
      <c r="P3236" s="11">
        <v>1</v>
      </c>
      <c r="Q3236" s="12">
        <v>73.5</v>
      </c>
      <c r="R3236" s="13">
        <f t="shared" si="50"/>
        <v>73.5</v>
      </c>
    </row>
    <row r="3237" spans="1:18" ht="51.6" customHeight="1">
      <c r="A3237" s="4" t="s">
        <v>2261</v>
      </c>
      <c r="B3237" s="5">
        <v>705</v>
      </c>
      <c r="C3237" s="5">
        <v>851</v>
      </c>
      <c r="D3237" s="5" t="s">
        <v>2263</v>
      </c>
      <c r="E3237" s="5" t="s">
        <v>1892</v>
      </c>
      <c r="F3237" s="5" t="s">
        <v>2275</v>
      </c>
      <c r="G3237" s="5" t="s">
        <v>1858</v>
      </c>
      <c r="H3237" s="5">
        <v>20</v>
      </c>
      <c r="I3237" s="5" t="s">
        <v>601</v>
      </c>
      <c r="J3237" s="5" t="s">
        <v>1731</v>
      </c>
      <c r="K3237" s="5">
        <v>851</v>
      </c>
      <c r="L3237" s="5"/>
      <c r="M3237" s="5" t="s">
        <v>1259</v>
      </c>
      <c r="N3237" s="5">
        <v>1151884</v>
      </c>
      <c r="O3237" s="5" t="s">
        <v>235</v>
      </c>
      <c r="P3237" s="11">
        <v>3</v>
      </c>
      <c r="Q3237" s="12">
        <v>73.5</v>
      </c>
      <c r="R3237" s="13">
        <f t="shared" si="50"/>
        <v>220.5</v>
      </c>
    </row>
    <row r="3238" spans="1:18" ht="51.6" customHeight="1">
      <c r="A3238" s="4" t="s">
        <v>2261</v>
      </c>
      <c r="B3238" s="5">
        <v>705</v>
      </c>
      <c r="C3238" s="5">
        <v>851</v>
      </c>
      <c r="D3238" s="5" t="s">
        <v>2263</v>
      </c>
      <c r="E3238" s="5" t="s">
        <v>1892</v>
      </c>
      <c r="F3238" s="5" t="s">
        <v>2275</v>
      </c>
      <c r="G3238" s="5" t="s">
        <v>1858</v>
      </c>
      <c r="H3238" s="5">
        <v>20</v>
      </c>
      <c r="I3238" s="5" t="s">
        <v>601</v>
      </c>
      <c r="J3238" s="5" t="s">
        <v>1731</v>
      </c>
      <c r="K3238" s="5">
        <v>851</v>
      </c>
      <c r="L3238" s="5"/>
      <c r="M3238" s="5" t="s">
        <v>1259</v>
      </c>
      <c r="N3238" s="5">
        <v>1151884</v>
      </c>
      <c r="O3238" s="5" t="s">
        <v>279</v>
      </c>
      <c r="P3238" s="11">
        <v>2</v>
      </c>
      <c r="Q3238" s="12">
        <v>73.5</v>
      </c>
      <c r="R3238" s="13">
        <f t="shared" si="50"/>
        <v>147</v>
      </c>
    </row>
    <row r="3239" spans="1:18" ht="51.6" customHeight="1">
      <c r="A3239" s="4" t="s">
        <v>2261</v>
      </c>
      <c r="B3239" s="5">
        <v>705</v>
      </c>
      <c r="C3239" s="5">
        <v>851</v>
      </c>
      <c r="D3239" s="5" t="s">
        <v>2263</v>
      </c>
      <c r="E3239" s="5" t="s">
        <v>1893</v>
      </c>
      <c r="F3239" s="5" t="s">
        <v>2275</v>
      </c>
      <c r="G3239" s="5" t="s">
        <v>1858</v>
      </c>
      <c r="H3239" s="5">
        <v>98</v>
      </c>
      <c r="I3239" s="5" t="s">
        <v>604</v>
      </c>
      <c r="J3239" s="5" t="s">
        <v>1845</v>
      </c>
      <c r="K3239" s="5">
        <v>851</v>
      </c>
      <c r="L3239" s="5">
        <v>32</v>
      </c>
      <c r="M3239" s="5" t="s">
        <v>993</v>
      </c>
      <c r="N3239" s="5">
        <v>1151775</v>
      </c>
      <c r="O3239" s="5">
        <v>33</v>
      </c>
      <c r="P3239" s="11">
        <v>2</v>
      </c>
      <c r="Q3239" s="12">
        <v>126</v>
      </c>
      <c r="R3239" s="13">
        <f t="shared" si="50"/>
        <v>252</v>
      </c>
    </row>
    <row r="3240" spans="1:18" ht="51.6" customHeight="1">
      <c r="A3240" s="4" t="s">
        <v>2261</v>
      </c>
      <c r="B3240" s="5">
        <v>705</v>
      </c>
      <c r="C3240" s="5">
        <v>851</v>
      </c>
      <c r="D3240" s="5" t="s">
        <v>2263</v>
      </c>
      <c r="E3240" s="5" t="s">
        <v>1893</v>
      </c>
      <c r="F3240" s="5" t="s">
        <v>2275</v>
      </c>
      <c r="G3240" s="5" t="s">
        <v>1858</v>
      </c>
      <c r="H3240" s="5">
        <v>98</v>
      </c>
      <c r="I3240" s="5" t="s">
        <v>604</v>
      </c>
      <c r="J3240" s="5" t="s">
        <v>1845</v>
      </c>
      <c r="K3240" s="5">
        <v>851</v>
      </c>
      <c r="L3240" s="5">
        <v>32</v>
      </c>
      <c r="M3240" s="5" t="s">
        <v>993</v>
      </c>
      <c r="N3240" s="5">
        <v>1151775</v>
      </c>
      <c r="O3240" s="5">
        <v>34</v>
      </c>
      <c r="P3240" s="11">
        <v>6</v>
      </c>
      <c r="Q3240" s="12">
        <v>126</v>
      </c>
      <c r="R3240" s="13">
        <f t="shared" si="50"/>
        <v>756</v>
      </c>
    </row>
    <row r="3241" spans="1:18" ht="51.6" customHeight="1">
      <c r="A3241" s="4" t="s">
        <v>2261</v>
      </c>
      <c r="B3241" s="5">
        <v>705</v>
      </c>
      <c r="C3241" s="5">
        <v>851</v>
      </c>
      <c r="D3241" s="5" t="s">
        <v>2263</v>
      </c>
      <c r="E3241" s="5" t="s">
        <v>1893</v>
      </c>
      <c r="F3241" s="5" t="s">
        <v>2275</v>
      </c>
      <c r="G3241" s="5" t="s">
        <v>1858</v>
      </c>
      <c r="H3241" s="5">
        <v>98</v>
      </c>
      <c r="I3241" s="5" t="s">
        <v>604</v>
      </c>
      <c r="J3241" s="5" t="s">
        <v>1845</v>
      </c>
      <c r="K3241" s="5">
        <v>851</v>
      </c>
      <c r="L3241" s="5">
        <v>32</v>
      </c>
      <c r="M3241" s="5" t="s">
        <v>1259</v>
      </c>
      <c r="N3241" s="5">
        <v>1151776</v>
      </c>
      <c r="O3241" s="5">
        <v>38</v>
      </c>
      <c r="P3241" s="11">
        <v>1</v>
      </c>
      <c r="Q3241" s="12">
        <v>126</v>
      </c>
      <c r="R3241" s="13">
        <f t="shared" si="50"/>
        <v>126</v>
      </c>
    </row>
    <row r="3242" spans="1:18" ht="51.6" customHeight="1">
      <c r="A3242" s="4" t="s">
        <v>2261</v>
      </c>
      <c r="B3242" s="5">
        <v>705</v>
      </c>
      <c r="C3242" s="5">
        <v>851</v>
      </c>
      <c r="D3242" s="5" t="s">
        <v>2263</v>
      </c>
      <c r="E3242" s="5" t="s">
        <v>1893</v>
      </c>
      <c r="F3242" s="5" t="s">
        <v>2275</v>
      </c>
      <c r="G3242" s="5" t="s">
        <v>1858</v>
      </c>
      <c r="H3242" s="5">
        <v>98</v>
      </c>
      <c r="I3242" s="5" t="s">
        <v>604</v>
      </c>
      <c r="J3242" s="5" t="s">
        <v>1845</v>
      </c>
      <c r="K3242" s="5">
        <v>851</v>
      </c>
      <c r="L3242" s="5">
        <v>32</v>
      </c>
      <c r="M3242" s="5" t="s">
        <v>1887</v>
      </c>
      <c r="N3242" s="5">
        <v>1151777</v>
      </c>
      <c r="O3242" s="5">
        <v>30</v>
      </c>
      <c r="P3242" s="11">
        <v>2</v>
      </c>
      <c r="Q3242" s="12">
        <v>126</v>
      </c>
      <c r="R3242" s="13">
        <f t="shared" si="50"/>
        <v>252</v>
      </c>
    </row>
    <row r="3243" spans="1:18" ht="51.6" customHeight="1">
      <c r="A3243" s="4" t="s">
        <v>2261</v>
      </c>
      <c r="B3243" s="5">
        <v>705</v>
      </c>
      <c r="C3243" s="5">
        <v>851</v>
      </c>
      <c r="D3243" s="5" t="s">
        <v>2263</v>
      </c>
      <c r="E3243" s="5" t="s">
        <v>1893</v>
      </c>
      <c r="F3243" s="5" t="s">
        <v>2275</v>
      </c>
      <c r="G3243" s="5" t="s">
        <v>1858</v>
      </c>
      <c r="H3243" s="5">
        <v>98</v>
      </c>
      <c r="I3243" s="5" t="s">
        <v>604</v>
      </c>
      <c r="J3243" s="5" t="s">
        <v>1845</v>
      </c>
      <c r="K3243" s="5">
        <v>851</v>
      </c>
      <c r="L3243" s="5">
        <v>32</v>
      </c>
      <c r="M3243" s="5" t="s">
        <v>1894</v>
      </c>
      <c r="N3243" s="5">
        <v>1151778</v>
      </c>
      <c r="O3243" s="5">
        <v>30</v>
      </c>
      <c r="P3243" s="11">
        <v>2</v>
      </c>
      <c r="Q3243" s="12">
        <v>126</v>
      </c>
      <c r="R3243" s="13">
        <f t="shared" si="50"/>
        <v>252</v>
      </c>
    </row>
    <row r="3244" spans="1:18" ht="51.6" customHeight="1">
      <c r="A3244" s="4" t="s">
        <v>2261</v>
      </c>
      <c r="B3244" s="5">
        <v>705</v>
      </c>
      <c r="C3244" s="5">
        <v>851</v>
      </c>
      <c r="D3244" s="5" t="s">
        <v>2263</v>
      </c>
      <c r="E3244" s="5" t="s">
        <v>1893</v>
      </c>
      <c r="F3244" s="5" t="s">
        <v>2275</v>
      </c>
      <c r="G3244" s="5" t="s">
        <v>1858</v>
      </c>
      <c r="H3244" s="5">
        <v>98</v>
      </c>
      <c r="I3244" s="5" t="s">
        <v>604</v>
      </c>
      <c r="J3244" s="5" t="s">
        <v>1845</v>
      </c>
      <c r="K3244" s="5">
        <v>851</v>
      </c>
      <c r="L3244" s="5">
        <v>32</v>
      </c>
      <c r="M3244" s="5" t="s">
        <v>1894</v>
      </c>
      <c r="N3244" s="5">
        <v>1151778</v>
      </c>
      <c r="O3244" s="5">
        <v>40</v>
      </c>
      <c r="P3244" s="11">
        <v>1</v>
      </c>
      <c r="Q3244" s="12">
        <v>126</v>
      </c>
      <c r="R3244" s="13">
        <f t="shared" si="50"/>
        <v>126</v>
      </c>
    </row>
    <row r="3245" spans="1:18" ht="51.6" customHeight="1">
      <c r="A3245" s="4" t="s">
        <v>2261</v>
      </c>
      <c r="B3245" s="5">
        <v>705</v>
      </c>
      <c r="C3245" s="5">
        <v>851</v>
      </c>
      <c r="D3245" s="5" t="s">
        <v>2263</v>
      </c>
      <c r="E3245" s="5" t="s">
        <v>1893</v>
      </c>
      <c r="F3245" s="5" t="s">
        <v>2275</v>
      </c>
      <c r="G3245" s="5" t="s">
        <v>1858</v>
      </c>
      <c r="H3245" s="5">
        <v>98</v>
      </c>
      <c r="I3245" s="5" t="s">
        <v>604</v>
      </c>
      <c r="J3245" s="5" t="s">
        <v>1845</v>
      </c>
      <c r="K3245" s="5">
        <v>851</v>
      </c>
      <c r="L3245" s="5">
        <v>32</v>
      </c>
      <c r="M3245" s="5" t="s">
        <v>1801</v>
      </c>
      <c r="N3245" s="5">
        <v>1151779</v>
      </c>
      <c r="O3245" s="5">
        <v>32</v>
      </c>
      <c r="P3245" s="11">
        <v>1</v>
      </c>
      <c r="Q3245" s="12">
        <v>126</v>
      </c>
      <c r="R3245" s="13">
        <f t="shared" si="50"/>
        <v>126</v>
      </c>
    </row>
    <row r="3246" spans="1:18" ht="51.6" customHeight="1">
      <c r="A3246" s="4" t="s">
        <v>2261</v>
      </c>
      <c r="B3246" s="5">
        <v>705</v>
      </c>
      <c r="C3246" s="5">
        <v>851</v>
      </c>
      <c r="D3246" s="5" t="s">
        <v>2263</v>
      </c>
      <c r="E3246" s="5" t="s">
        <v>1895</v>
      </c>
      <c r="F3246" s="5" t="s">
        <v>2275</v>
      </c>
      <c r="G3246" s="5" t="s">
        <v>1858</v>
      </c>
      <c r="H3246" s="5">
        <v>98</v>
      </c>
      <c r="I3246" s="5" t="s">
        <v>604</v>
      </c>
      <c r="J3246" s="5" t="s">
        <v>1845</v>
      </c>
      <c r="K3246" s="5">
        <v>851</v>
      </c>
      <c r="L3246" s="5">
        <v>32</v>
      </c>
      <c r="M3246" s="5" t="s">
        <v>1847</v>
      </c>
      <c r="N3246" s="5">
        <v>1151781</v>
      </c>
      <c r="O3246" s="5">
        <v>30</v>
      </c>
      <c r="P3246" s="11">
        <v>4</v>
      </c>
      <c r="Q3246" s="12">
        <v>136.5</v>
      </c>
      <c r="R3246" s="13">
        <f t="shared" si="50"/>
        <v>546</v>
      </c>
    </row>
    <row r="3247" spans="1:18" ht="51.6" customHeight="1">
      <c r="A3247" s="4" t="s">
        <v>2261</v>
      </c>
      <c r="B3247" s="5">
        <v>705</v>
      </c>
      <c r="C3247" s="5">
        <v>851</v>
      </c>
      <c r="D3247" s="5" t="s">
        <v>2263</v>
      </c>
      <c r="E3247" s="5" t="s">
        <v>1895</v>
      </c>
      <c r="F3247" s="5" t="s">
        <v>2275</v>
      </c>
      <c r="G3247" s="5" t="s">
        <v>1858</v>
      </c>
      <c r="H3247" s="5">
        <v>98</v>
      </c>
      <c r="I3247" s="5" t="s">
        <v>604</v>
      </c>
      <c r="J3247" s="5" t="s">
        <v>1845</v>
      </c>
      <c r="K3247" s="5">
        <v>851</v>
      </c>
      <c r="L3247" s="5">
        <v>32</v>
      </c>
      <c r="M3247" s="5" t="s">
        <v>1847</v>
      </c>
      <c r="N3247" s="5">
        <v>1151781</v>
      </c>
      <c r="O3247" s="5">
        <v>31</v>
      </c>
      <c r="P3247" s="11">
        <v>1</v>
      </c>
      <c r="Q3247" s="12">
        <v>136.5</v>
      </c>
      <c r="R3247" s="13">
        <f t="shared" si="50"/>
        <v>136.5</v>
      </c>
    </row>
    <row r="3248" spans="1:18" ht="51.6" customHeight="1">
      <c r="A3248" s="4" t="s">
        <v>2261</v>
      </c>
      <c r="B3248" s="5">
        <v>705</v>
      </c>
      <c r="C3248" s="5">
        <v>851</v>
      </c>
      <c r="D3248" s="5" t="s">
        <v>2263</v>
      </c>
      <c r="E3248" s="5" t="s">
        <v>1895</v>
      </c>
      <c r="F3248" s="5" t="s">
        <v>2275</v>
      </c>
      <c r="G3248" s="5" t="s">
        <v>1858</v>
      </c>
      <c r="H3248" s="5">
        <v>98</v>
      </c>
      <c r="I3248" s="5" t="s">
        <v>604</v>
      </c>
      <c r="J3248" s="5" t="s">
        <v>1845</v>
      </c>
      <c r="K3248" s="5">
        <v>851</v>
      </c>
      <c r="L3248" s="5">
        <v>32</v>
      </c>
      <c r="M3248" s="5" t="s">
        <v>1114</v>
      </c>
      <c r="N3248" s="5">
        <v>1151782</v>
      </c>
      <c r="O3248" s="5">
        <v>30</v>
      </c>
      <c r="P3248" s="11">
        <v>8</v>
      </c>
      <c r="Q3248" s="12">
        <v>136.5</v>
      </c>
      <c r="R3248" s="13">
        <f t="shared" si="50"/>
        <v>1092</v>
      </c>
    </row>
    <row r="3249" spans="1:18" ht="51.6" customHeight="1">
      <c r="A3249" s="4" t="s">
        <v>2261</v>
      </c>
      <c r="B3249" s="5">
        <v>705</v>
      </c>
      <c r="C3249" s="5">
        <v>851</v>
      </c>
      <c r="D3249" s="5" t="s">
        <v>2263</v>
      </c>
      <c r="E3249" s="5" t="s">
        <v>1896</v>
      </c>
      <c r="F3249" s="5" t="s">
        <v>2275</v>
      </c>
      <c r="G3249" s="5" t="s">
        <v>1858</v>
      </c>
      <c r="H3249" s="5">
        <v>98</v>
      </c>
      <c r="I3249" s="5" t="s">
        <v>604</v>
      </c>
      <c r="J3249" s="5" t="s">
        <v>1845</v>
      </c>
      <c r="K3249" s="5">
        <v>851</v>
      </c>
      <c r="L3249" s="5">
        <v>32</v>
      </c>
      <c r="M3249" s="5" t="s">
        <v>1887</v>
      </c>
      <c r="N3249" s="5">
        <v>1151826</v>
      </c>
      <c r="O3249" s="5">
        <v>33</v>
      </c>
      <c r="P3249" s="11">
        <v>4</v>
      </c>
      <c r="Q3249" s="12">
        <v>168</v>
      </c>
      <c r="R3249" s="13">
        <f t="shared" si="50"/>
        <v>672</v>
      </c>
    </row>
    <row r="3250" spans="1:18" ht="51.6" customHeight="1">
      <c r="A3250" s="4" t="s">
        <v>2261</v>
      </c>
      <c r="B3250" s="5">
        <v>705</v>
      </c>
      <c r="C3250" s="5">
        <v>851</v>
      </c>
      <c r="D3250" s="5" t="s">
        <v>2263</v>
      </c>
      <c r="E3250" s="5" t="s">
        <v>1896</v>
      </c>
      <c r="F3250" s="5" t="s">
        <v>2275</v>
      </c>
      <c r="G3250" s="5" t="s">
        <v>1858</v>
      </c>
      <c r="H3250" s="5">
        <v>98</v>
      </c>
      <c r="I3250" s="5" t="s">
        <v>604</v>
      </c>
      <c r="J3250" s="5" t="s">
        <v>1845</v>
      </c>
      <c r="K3250" s="5">
        <v>851</v>
      </c>
      <c r="L3250" s="5">
        <v>32</v>
      </c>
      <c r="M3250" s="5" t="s">
        <v>1887</v>
      </c>
      <c r="N3250" s="5">
        <v>1151826</v>
      </c>
      <c r="O3250" s="5">
        <v>36</v>
      </c>
      <c r="P3250" s="11">
        <v>1</v>
      </c>
      <c r="Q3250" s="12">
        <v>168</v>
      </c>
      <c r="R3250" s="13">
        <f t="shared" si="50"/>
        <v>168</v>
      </c>
    </row>
    <row r="3251" spans="1:18" ht="51.6" customHeight="1">
      <c r="A3251" s="4" t="s">
        <v>2261</v>
      </c>
      <c r="B3251" s="5">
        <v>705</v>
      </c>
      <c r="C3251" s="5">
        <v>851</v>
      </c>
      <c r="D3251" s="5" t="s">
        <v>2263</v>
      </c>
      <c r="E3251" s="5" t="s">
        <v>1896</v>
      </c>
      <c r="F3251" s="5" t="s">
        <v>2275</v>
      </c>
      <c r="G3251" s="5" t="s">
        <v>1858</v>
      </c>
      <c r="H3251" s="5">
        <v>98</v>
      </c>
      <c r="I3251" s="5" t="s">
        <v>604</v>
      </c>
      <c r="J3251" s="5" t="s">
        <v>1845</v>
      </c>
      <c r="K3251" s="5">
        <v>851</v>
      </c>
      <c r="L3251" s="5">
        <v>32</v>
      </c>
      <c r="M3251" s="5" t="s">
        <v>1887</v>
      </c>
      <c r="N3251" s="5">
        <v>1151826</v>
      </c>
      <c r="O3251" s="5">
        <v>38</v>
      </c>
      <c r="P3251" s="11">
        <v>4</v>
      </c>
      <c r="Q3251" s="12">
        <v>168</v>
      </c>
      <c r="R3251" s="13">
        <f t="shared" si="50"/>
        <v>672</v>
      </c>
    </row>
    <row r="3252" spans="1:18" ht="51.6" customHeight="1">
      <c r="A3252" s="4" t="s">
        <v>2261</v>
      </c>
      <c r="B3252" s="5">
        <v>705</v>
      </c>
      <c r="C3252" s="5">
        <v>851</v>
      </c>
      <c r="D3252" s="5" t="s">
        <v>2263</v>
      </c>
      <c r="E3252" s="5" t="s">
        <v>1897</v>
      </c>
      <c r="F3252" s="5" t="s">
        <v>2275</v>
      </c>
      <c r="G3252" s="5" t="s">
        <v>1858</v>
      </c>
      <c r="H3252" s="5">
        <v>98</v>
      </c>
      <c r="I3252" s="5" t="s">
        <v>604</v>
      </c>
      <c r="J3252" s="5" t="s">
        <v>1845</v>
      </c>
      <c r="K3252" s="5">
        <v>851</v>
      </c>
      <c r="L3252" s="5"/>
      <c r="M3252" s="5" t="s">
        <v>1898</v>
      </c>
      <c r="N3252" s="5">
        <v>1151913</v>
      </c>
      <c r="O3252" s="5" t="s">
        <v>278</v>
      </c>
      <c r="P3252" s="11">
        <v>5</v>
      </c>
      <c r="Q3252" s="12">
        <v>136.5</v>
      </c>
      <c r="R3252" s="13">
        <f t="shared" si="50"/>
        <v>682.5</v>
      </c>
    </row>
    <row r="3253" spans="1:18" ht="51.6" customHeight="1">
      <c r="A3253" s="4" t="s">
        <v>2261</v>
      </c>
      <c r="B3253" s="5">
        <v>705</v>
      </c>
      <c r="C3253" s="5">
        <v>851</v>
      </c>
      <c r="D3253" s="5" t="s">
        <v>2263</v>
      </c>
      <c r="E3253" s="5" t="s">
        <v>1897</v>
      </c>
      <c r="F3253" s="5" t="s">
        <v>2275</v>
      </c>
      <c r="G3253" s="5" t="s">
        <v>1858</v>
      </c>
      <c r="H3253" s="5">
        <v>98</v>
      </c>
      <c r="I3253" s="5" t="s">
        <v>604</v>
      </c>
      <c r="J3253" s="5" t="s">
        <v>1845</v>
      </c>
      <c r="K3253" s="5">
        <v>851</v>
      </c>
      <c r="L3253" s="5"/>
      <c r="M3253" s="5" t="s">
        <v>1898</v>
      </c>
      <c r="N3253" s="5">
        <v>1151913</v>
      </c>
      <c r="O3253" s="5" t="s">
        <v>279</v>
      </c>
      <c r="P3253" s="11">
        <v>2</v>
      </c>
      <c r="Q3253" s="12">
        <v>136.5</v>
      </c>
      <c r="R3253" s="13">
        <f t="shared" si="50"/>
        <v>273</v>
      </c>
    </row>
    <row r="3254" spans="1:18" ht="51.6" customHeight="1">
      <c r="A3254" s="4" t="s">
        <v>2261</v>
      </c>
      <c r="B3254" s="5">
        <v>705</v>
      </c>
      <c r="C3254" s="5">
        <v>851</v>
      </c>
      <c r="D3254" s="5" t="s">
        <v>2263</v>
      </c>
      <c r="E3254" s="5" t="s">
        <v>1897</v>
      </c>
      <c r="F3254" s="5" t="s">
        <v>2275</v>
      </c>
      <c r="G3254" s="5" t="s">
        <v>1858</v>
      </c>
      <c r="H3254" s="5">
        <v>98</v>
      </c>
      <c r="I3254" s="5" t="s">
        <v>604</v>
      </c>
      <c r="J3254" s="5" t="s">
        <v>1845</v>
      </c>
      <c r="K3254" s="5">
        <v>851</v>
      </c>
      <c r="L3254" s="5"/>
      <c r="M3254" s="5" t="s">
        <v>1898</v>
      </c>
      <c r="N3254" s="5">
        <v>1151913</v>
      </c>
      <c r="O3254" s="5" t="s">
        <v>337</v>
      </c>
      <c r="P3254" s="11">
        <v>4</v>
      </c>
      <c r="Q3254" s="12">
        <v>136.5</v>
      </c>
      <c r="R3254" s="13">
        <f t="shared" si="50"/>
        <v>546</v>
      </c>
    </row>
    <row r="3255" spans="1:18" ht="51.6" customHeight="1">
      <c r="A3255" s="4" t="s">
        <v>2261</v>
      </c>
      <c r="B3255" s="5">
        <v>705</v>
      </c>
      <c r="C3255" s="5">
        <v>851</v>
      </c>
      <c r="D3255" s="5" t="s">
        <v>2263</v>
      </c>
      <c r="E3255" s="5" t="s">
        <v>1899</v>
      </c>
      <c r="F3255" s="5" t="s">
        <v>2275</v>
      </c>
      <c r="G3255" s="5" t="s">
        <v>1858</v>
      </c>
      <c r="H3255" s="5">
        <v>98</v>
      </c>
      <c r="I3255" s="5" t="s">
        <v>604</v>
      </c>
      <c r="J3255" s="5" t="s">
        <v>1845</v>
      </c>
      <c r="K3255" s="5">
        <v>851</v>
      </c>
      <c r="L3255" s="5">
        <v>32</v>
      </c>
      <c r="M3255" s="5" t="s">
        <v>1900</v>
      </c>
      <c r="N3255" s="5">
        <v>1201204</v>
      </c>
      <c r="O3255" s="5">
        <v>38</v>
      </c>
      <c r="P3255" s="11">
        <v>1</v>
      </c>
      <c r="Q3255" s="12">
        <v>126</v>
      </c>
      <c r="R3255" s="13">
        <f t="shared" si="50"/>
        <v>126</v>
      </c>
    </row>
    <row r="3256" spans="1:18" ht="51.6" customHeight="1">
      <c r="A3256" s="4" t="s">
        <v>2261</v>
      </c>
      <c r="B3256" s="5">
        <v>705</v>
      </c>
      <c r="C3256" s="5">
        <v>862</v>
      </c>
      <c r="D3256" s="5" t="s">
        <v>2263</v>
      </c>
      <c r="E3256" s="5" t="s">
        <v>1903</v>
      </c>
      <c r="F3256" s="5" t="s">
        <v>2273</v>
      </c>
      <c r="G3256" s="5" t="s">
        <v>1901</v>
      </c>
      <c r="H3256" s="5" t="s">
        <v>120</v>
      </c>
      <c r="I3256" s="5" t="s">
        <v>121</v>
      </c>
      <c r="J3256" s="5" t="s">
        <v>1902</v>
      </c>
      <c r="K3256" s="5">
        <v>862</v>
      </c>
      <c r="L3256" s="5" t="s">
        <v>2250</v>
      </c>
      <c r="M3256" s="5" t="s">
        <v>1349</v>
      </c>
      <c r="N3256" s="5">
        <v>1197996</v>
      </c>
      <c r="O3256" s="5" t="s">
        <v>125</v>
      </c>
      <c r="P3256" s="11">
        <v>1</v>
      </c>
      <c r="Q3256" s="12">
        <v>82.5</v>
      </c>
      <c r="R3256" s="13">
        <f t="shared" si="50"/>
        <v>82.5</v>
      </c>
    </row>
    <row r="3257" spans="1:18" ht="51.6" customHeight="1">
      <c r="A3257" s="4" t="s">
        <v>2261</v>
      </c>
      <c r="B3257" s="5">
        <v>705</v>
      </c>
      <c r="C3257" s="5">
        <v>862</v>
      </c>
      <c r="D3257" s="5" t="s">
        <v>2263</v>
      </c>
      <c r="E3257" s="5" t="s">
        <v>1907</v>
      </c>
      <c r="F3257" s="5" t="s">
        <v>2273</v>
      </c>
      <c r="G3257" s="5" t="s">
        <v>1901</v>
      </c>
      <c r="H3257" s="5" t="s">
        <v>1904</v>
      </c>
      <c r="I3257" s="5" t="s">
        <v>1905</v>
      </c>
      <c r="J3257" s="5" t="s">
        <v>1906</v>
      </c>
      <c r="K3257" s="5">
        <v>862</v>
      </c>
      <c r="L3257" s="5" t="s">
        <v>2250</v>
      </c>
      <c r="M3257" s="5" t="s">
        <v>1507</v>
      </c>
      <c r="N3257" s="5">
        <v>1198905</v>
      </c>
      <c r="O3257" s="5" t="s">
        <v>1245</v>
      </c>
      <c r="P3257" s="11">
        <v>1</v>
      </c>
      <c r="Q3257" s="12">
        <v>45</v>
      </c>
      <c r="R3257" s="13">
        <f t="shared" si="50"/>
        <v>45</v>
      </c>
    </row>
    <row r="3258" spans="1:18" ht="51.6" customHeight="1">
      <c r="A3258" s="4" t="s">
        <v>2261</v>
      </c>
      <c r="B3258" s="5">
        <v>705</v>
      </c>
      <c r="C3258" s="5">
        <v>862</v>
      </c>
      <c r="D3258" s="5" t="s">
        <v>2263</v>
      </c>
      <c r="E3258" s="5" t="s">
        <v>1909</v>
      </c>
      <c r="F3258" s="5" t="s">
        <v>2273</v>
      </c>
      <c r="G3258" s="5" t="s">
        <v>1901</v>
      </c>
      <c r="H3258" s="5">
        <v>34</v>
      </c>
      <c r="I3258" s="5" t="s">
        <v>159</v>
      </c>
      <c r="J3258" s="5" t="s">
        <v>1908</v>
      </c>
      <c r="K3258" s="5">
        <v>862</v>
      </c>
      <c r="L3258" s="5"/>
      <c r="M3258" s="5" t="s">
        <v>1368</v>
      </c>
      <c r="N3258" s="5">
        <v>1154116</v>
      </c>
      <c r="O3258" s="5" t="s">
        <v>125</v>
      </c>
      <c r="P3258" s="11">
        <v>25</v>
      </c>
      <c r="Q3258" s="12">
        <v>31.5</v>
      </c>
      <c r="R3258" s="13">
        <f t="shared" si="50"/>
        <v>787.5</v>
      </c>
    </row>
    <row r="3259" spans="1:18" ht="51.6" customHeight="1">
      <c r="A3259" s="4" t="s">
        <v>2261</v>
      </c>
      <c r="B3259" s="5">
        <v>705</v>
      </c>
      <c r="C3259" s="5">
        <v>861</v>
      </c>
      <c r="D3259" s="5" t="s">
        <v>2263</v>
      </c>
      <c r="E3259" s="5" t="s">
        <v>1914</v>
      </c>
      <c r="F3259" s="5" t="s">
        <v>2274</v>
      </c>
      <c r="G3259" s="5" t="s">
        <v>1910</v>
      </c>
      <c r="H3259" s="5" t="s">
        <v>1911</v>
      </c>
      <c r="I3259" s="5" t="s">
        <v>1912</v>
      </c>
      <c r="J3259" s="5" t="s">
        <v>1913</v>
      </c>
      <c r="K3259" s="5">
        <v>861</v>
      </c>
      <c r="L3259" s="5" t="s">
        <v>2250</v>
      </c>
      <c r="M3259" s="5" t="s">
        <v>1332</v>
      </c>
      <c r="N3259" s="5">
        <v>1198053</v>
      </c>
      <c r="O3259" s="5" t="s">
        <v>235</v>
      </c>
      <c r="P3259" s="11">
        <v>1</v>
      </c>
      <c r="Q3259" s="12">
        <v>68</v>
      </c>
      <c r="R3259" s="13">
        <f t="shared" si="50"/>
        <v>68</v>
      </c>
    </row>
    <row r="3260" spans="1:18" ht="51.6" customHeight="1">
      <c r="A3260" s="4" t="s">
        <v>2261</v>
      </c>
      <c r="B3260" s="5">
        <v>705</v>
      </c>
      <c r="C3260" s="5">
        <v>861</v>
      </c>
      <c r="D3260" s="5" t="s">
        <v>2263</v>
      </c>
      <c r="E3260" s="5" t="s">
        <v>1915</v>
      </c>
      <c r="F3260" s="5" t="s">
        <v>2274</v>
      </c>
      <c r="G3260" s="5" t="s">
        <v>1910</v>
      </c>
      <c r="H3260" s="5" t="s">
        <v>1911</v>
      </c>
      <c r="I3260" s="5" t="s">
        <v>1912</v>
      </c>
      <c r="J3260" s="5" t="s">
        <v>1913</v>
      </c>
      <c r="K3260" s="5">
        <v>861</v>
      </c>
      <c r="L3260" s="5" t="s">
        <v>2250</v>
      </c>
      <c r="M3260" s="5" t="s">
        <v>1349</v>
      </c>
      <c r="N3260" s="5">
        <v>1198057</v>
      </c>
      <c r="O3260" s="5" t="s">
        <v>235</v>
      </c>
      <c r="P3260" s="11">
        <v>1</v>
      </c>
      <c r="Q3260" s="12">
        <v>68</v>
      </c>
      <c r="R3260" s="13">
        <f t="shared" si="50"/>
        <v>68</v>
      </c>
    </row>
    <row r="3261" spans="1:18" ht="51.6" customHeight="1">
      <c r="A3261" s="4" t="s">
        <v>2261</v>
      </c>
      <c r="B3261" s="5">
        <v>705</v>
      </c>
      <c r="C3261" s="5">
        <v>861</v>
      </c>
      <c r="D3261" s="5" t="s">
        <v>2263</v>
      </c>
      <c r="E3261" s="5" t="s">
        <v>1917</v>
      </c>
      <c r="F3261" s="5" t="s">
        <v>2274</v>
      </c>
      <c r="G3261" s="5" t="s">
        <v>1910</v>
      </c>
      <c r="H3261" s="5" t="s">
        <v>231</v>
      </c>
      <c r="I3261" s="5" t="s">
        <v>232</v>
      </c>
      <c r="J3261" s="5" t="s">
        <v>1916</v>
      </c>
      <c r="K3261" s="5">
        <v>861</v>
      </c>
      <c r="L3261" s="5" t="s">
        <v>2250</v>
      </c>
      <c r="M3261" s="5" t="s">
        <v>1053</v>
      </c>
      <c r="N3261" s="5">
        <v>1198054</v>
      </c>
      <c r="O3261" s="5" t="s">
        <v>235</v>
      </c>
      <c r="P3261" s="11">
        <v>1</v>
      </c>
      <c r="Q3261" s="12">
        <v>135</v>
      </c>
      <c r="R3261" s="13">
        <f t="shared" si="50"/>
        <v>135</v>
      </c>
    </row>
    <row r="3262" spans="1:18" ht="51.6" customHeight="1">
      <c r="A3262" s="4" t="s">
        <v>2261</v>
      </c>
      <c r="B3262" s="5">
        <v>705</v>
      </c>
      <c r="C3262" s="5">
        <v>861</v>
      </c>
      <c r="D3262" s="5" t="s">
        <v>2263</v>
      </c>
      <c r="E3262" s="5" t="s">
        <v>1919</v>
      </c>
      <c r="F3262" s="5" t="s">
        <v>2274</v>
      </c>
      <c r="G3262" s="5" t="s">
        <v>1910</v>
      </c>
      <c r="H3262" s="5">
        <v>87</v>
      </c>
      <c r="I3262" s="5" t="s">
        <v>256</v>
      </c>
      <c r="J3262" s="5" t="s">
        <v>1918</v>
      </c>
      <c r="K3262" s="5">
        <v>861</v>
      </c>
      <c r="L3262" s="5" t="s">
        <v>2250</v>
      </c>
      <c r="M3262" s="5" t="s">
        <v>1349</v>
      </c>
      <c r="N3262" s="5">
        <v>1198056</v>
      </c>
      <c r="O3262" s="5" t="s">
        <v>235</v>
      </c>
      <c r="P3262" s="11">
        <v>1</v>
      </c>
      <c r="Q3262" s="12">
        <v>68</v>
      </c>
      <c r="R3262" s="13">
        <f t="shared" si="50"/>
        <v>68</v>
      </c>
    </row>
    <row r="3263" spans="1:18" ht="51.6" customHeight="1">
      <c r="A3263" s="4" t="s">
        <v>2261</v>
      </c>
      <c r="B3263" s="5">
        <v>705</v>
      </c>
      <c r="C3263" s="5">
        <v>861</v>
      </c>
      <c r="D3263" s="5" t="s">
        <v>2263</v>
      </c>
      <c r="E3263" s="5" t="s">
        <v>1920</v>
      </c>
      <c r="F3263" s="5" t="s">
        <v>2274</v>
      </c>
      <c r="G3263" s="5" t="s">
        <v>1910</v>
      </c>
      <c r="H3263" s="5">
        <v>87</v>
      </c>
      <c r="I3263" s="5" t="s">
        <v>256</v>
      </c>
      <c r="J3263" s="5" t="s">
        <v>1918</v>
      </c>
      <c r="K3263" s="5">
        <v>861</v>
      </c>
      <c r="L3263" s="5" t="s">
        <v>2250</v>
      </c>
      <c r="M3263" s="5" t="s">
        <v>1332</v>
      </c>
      <c r="N3263" s="5">
        <v>1198066</v>
      </c>
      <c r="O3263" s="5" t="s">
        <v>235</v>
      </c>
      <c r="P3263" s="11">
        <v>1</v>
      </c>
      <c r="Q3263" s="12">
        <v>74</v>
      </c>
      <c r="R3263" s="13">
        <f t="shared" si="50"/>
        <v>74</v>
      </c>
    </row>
    <row r="3264" spans="1:18" ht="51.6" customHeight="1">
      <c r="A3264" s="4" t="s">
        <v>2261</v>
      </c>
      <c r="B3264" s="5">
        <v>705</v>
      </c>
      <c r="C3264" s="5">
        <v>861</v>
      </c>
      <c r="D3264" s="5" t="s">
        <v>2263</v>
      </c>
      <c r="E3264" s="5" t="s">
        <v>1921</v>
      </c>
      <c r="F3264" s="5" t="s">
        <v>2274</v>
      </c>
      <c r="G3264" s="5" t="s">
        <v>1910</v>
      </c>
      <c r="H3264" s="5">
        <v>87</v>
      </c>
      <c r="I3264" s="5" t="s">
        <v>256</v>
      </c>
      <c r="J3264" s="5" t="s">
        <v>1918</v>
      </c>
      <c r="K3264" s="5">
        <v>861</v>
      </c>
      <c r="L3264" s="5" t="s">
        <v>2250</v>
      </c>
      <c r="M3264" s="5" t="s">
        <v>1922</v>
      </c>
      <c r="N3264" s="5">
        <v>1198080</v>
      </c>
      <c r="O3264" s="5" t="s">
        <v>235</v>
      </c>
      <c r="P3264" s="11">
        <v>1</v>
      </c>
      <c r="Q3264" s="12">
        <v>74</v>
      </c>
      <c r="R3264" s="13">
        <f t="shared" si="50"/>
        <v>74</v>
      </c>
    </row>
    <row r="3265" spans="1:18" ht="51.6" customHeight="1">
      <c r="A3265" s="4" t="s">
        <v>2261</v>
      </c>
      <c r="B3265" s="5">
        <v>705</v>
      </c>
      <c r="C3265" s="5">
        <v>896</v>
      </c>
      <c r="D3265" s="5" t="s">
        <v>2263</v>
      </c>
      <c r="E3265" s="5" t="s">
        <v>1925</v>
      </c>
      <c r="F3265" s="5" t="s">
        <v>2274</v>
      </c>
      <c r="G3265" s="5" t="s">
        <v>1923</v>
      </c>
      <c r="H3265" s="5" t="s">
        <v>331</v>
      </c>
      <c r="I3265" s="5" t="s">
        <v>332</v>
      </c>
      <c r="J3265" s="5" t="s">
        <v>1924</v>
      </c>
      <c r="K3265" s="5">
        <v>896</v>
      </c>
      <c r="L3265" s="5" t="s">
        <v>2250</v>
      </c>
      <c r="M3265" s="5" t="s">
        <v>1926</v>
      </c>
      <c r="N3265" s="5">
        <v>1193029</v>
      </c>
      <c r="O3265" s="5" t="s">
        <v>235</v>
      </c>
      <c r="P3265" s="11">
        <v>7</v>
      </c>
      <c r="Q3265" s="12">
        <v>26</v>
      </c>
      <c r="R3265" s="13">
        <f t="shared" si="50"/>
        <v>182</v>
      </c>
    </row>
    <row r="3266" spans="1:18" ht="51.6" customHeight="1">
      <c r="A3266" s="4" t="s">
        <v>2261</v>
      </c>
      <c r="B3266" s="5">
        <v>705</v>
      </c>
      <c r="C3266" s="5">
        <v>896</v>
      </c>
      <c r="D3266" s="5" t="s">
        <v>2263</v>
      </c>
      <c r="E3266" s="5" t="s">
        <v>1925</v>
      </c>
      <c r="F3266" s="5" t="s">
        <v>2274</v>
      </c>
      <c r="G3266" s="5" t="s">
        <v>1923</v>
      </c>
      <c r="H3266" s="5" t="s">
        <v>331</v>
      </c>
      <c r="I3266" s="5" t="s">
        <v>332</v>
      </c>
      <c r="J3266" s="5" t="s">
        <v>1924</v>
      </c>
      <c r="K3266" s="5">
        <v>896</v>
      </c>
      <c r="L3266" s="5" t="s">
        <v>2250</v>
      </c>
      <c r="M3266" s="5" t="s">
        <v>1926</v>
      </c>
      <c r="N3266" s="5">
        <v>1193029</v>
      </c>
      <c r="O3266" s="5" t="s">
        <v>278</v>
      </c>
      <c r="P3266" s="11">
        <v>12</v>
      </c>
      <c r="Q3266" s="12">
        <v>26</v>
      </c>
      <c r="R3266" s="13">
        <f t="shared" si="50"/>
        <v>312</v>
      </c>
    </row>
    <row r="3267" spans="1:18" ht="51.6" customHeight="1">
      <c r="A3267" s="4" t="s">
        <v>2261</v>
      </c>
      <c r="B3267" s="5">
        <v>705</v>
      </c>
      <c r="C3267" s="5">
        <v>896</v>
      </c>
      <c r="D3267" s="5" t="s">
        <v>2263</v>
      </c>
      <c r="E3267" s="5" t="s">
        <v>1925</v>
      </c>
      <c r="F3267" s="5" t="s">
        <v>2274</v>
      </c>
      <c r="G3267" s="5" t="s">
        <v>1923</v>
      </c>
      <c r="H3267" s="5" t="s">
        <v>331</v>
      </c>
      <c r="I3267" s="5" t="s">
        <v>332</v>
      </c>
      <c r="J3267" s="5" t="s">
        <v>1924</v>
      </c>
      <c r="K3267" s="5">
        <v>896</v>
      </c>
      <c r="L3267" s="5" t="s">
        <v>2250</v>
      </c>
      <c r="M3267" s="5" t="s">
        <v>1926</v>
      </c>
      <c r="N3267" s="5">
        <v>1193029</v>
      </c>
      <c r="O3267" s="5" t="s">
        <v>279</v>
      </c>
      <c r="P3267" s="11">
        <v>8</v>
      </c>
      <c r="Q3267" s="12">
        <v>26</v>
      </c>
      <c r="R3267" s="13">
        <f t="shared" si="50"/>
        <v>208</v>
      </c>
    </row>
    <row r="3268" spans="1:18" ht="51.6" customHeight="1">
      <c r="A3268" s="4" t="s">
        <v>2261</v>
      </c>
      <c r="B3268" s="5">
        <v>705</v>
      </c>
      <c r="C3268" s="5">
        <v>896</v>
      </c>
      <c r="D3268" s="5" t="s">
        <v>2263</v>
      </c>
      <c r="E3268" s="5" t="s">
        <v>1925</v>
      </c>
      <c r="F3268" s="5" t="s">
        <v>2274</v>
      </c>
      <c r="G3268" s="5" t="s">
        <v>1923</v>
      </c>
      <c r="H3268" s="5" t="s">
        <v>331</v>
      </c>
      <c r="I3268" s="5" t="s">
        <v>332</v>
      </c>
      <c r="J3268" s="5" t="s">
        <v>1924</v>
      </c>
      <c r="K3268" s="5">
        <v>896</v>
      </c>
      <c r="L3268" s="5" t="s">
        <v>2250</v>
      </c>
      <c r="M3268" s="5" t="s">
        <v>1927</v>
      </c>
      <c r="N3268" s="5">
        <v>1193030</v>
      </c>
      <c r="O3268" s="5" t="s">
        <v>235</v>
      </c>
      <c r="P3268" s="11">
        <v>1</v>
      </c>
      <c r="Q3268" s="12">
        <v>26</v>
      </c>
      <c r="R3268" s="13">
        <f t="shared" ref="R3268:R3331" si="51">+Q3268*P3268</f>
        <v>26</v>
      </c>
    </row>
    <row r="3269" spans="1:18" ht="51.6" customHeight="1">
      <c r="A3269" s="4" t="s">
        <v>2261</v>
      </c>
      <c r="B3269" s="5">
        <v>705</v>
      </c>
      <c r="C3269" s="5">
        <v>896</v>
      </c>
      <c r="D3269" s="5" t="s">
        <v>2263</v>
      </c>
      <c r="E3269" s="5" t="s">
        <v>1925</v>
      </c>
      <c r="F3269" s="5" t="s">
        <v>2274</v>
      </c>
      <c r="G3269" s="5" t="s">
        <v>1923</v>
      </c>
      <c r="H3269" s="5" t="s">
        <v>331</v>
      </c>
      <c r="I3269" s="5" t="s">
        <v>332</v>
      </c>
      <c r="J3269" s="5" t="s">
        <v>1924</v>
      </c>
      <c r="K3269" s="5">
        <v>896</v>
      </c>
      <c r="L3269" s="5" t="s">
        <v>2250</v>
      </c>
      <c r="M3269" s="5" t="s">
        <v>1927</v>
      </c>
      <c r="N3269" s="5">
        <v>1193030</v>
      </c>
      <c r="O3269" s="5" t="s">
        <v>278</v>
      </c>
      <c r="P3269" s="11">
        <v>10</v>
      </c>
      <c r="Q3269" s="12">
        <v>26</v>
      </c>
      <c r="R3269" s="13">
        <f t="shared" si="51"/>
        <v>260</v>
      </c>
    </row>
    <row r="3270" spans="1:18" ht="51.6" customHeight="1">
      <c r="A3270" s="4" t="s">
        <v>2261</v>
      </c>
      <c r="B3270" s="5">
        <v>705</v>
      </c>
      <c r="C3270" s="5">
        <v>896</v>
      </c>
      <c r="D3270" s="5" t="s">
        <v>2263</v>
      </c>
      <c r="E3270" s="5" t="s">
        <v>1925</v>
      </c>
      <c r="F3270" s="5" t="s">
        <v>2274</v>
      </c>
      <c r="G3270" s="5" t="s">
        <v>1923</v>
      </c>
      <c r="H3270" s="5" t="s">
        <v>331</v>
      </c>
      <c r="I3270" s="5" t="s">
        <v>332</v>
      </c>
      <c r="J3270" s="5" t="s">
        <v>1924</v>
      </c>
      <c r="K3270" s="5">
        <v>896</v>
      </c>
      <c r="L3270" s="5" t="s">
        <v>2250</v>
      </c>
      <c r="M3270" s="5" t="s">
        <v>1927</v>
      </c>
      <c r="N3270" s="5">
        <v>1193030</v>
      </c>
      <c r="O3270" s="5" t="s">
        <v>279</v>
      </c>
      <c r="P3270" s="11">
        <v>4</v>
      </c>
      <c r="Q3270" s="12">
        <v>26</v>
      </c>
      <c r="R3270" s="13">
        <f t="shared" si="51"/>
        <v>104</v>
      </c>
    </row>
    <row r="3271" spans="1:18" ht="51.6" customHeight="1">
      <c r="A3271" s="4" t="s">
        <v>2261</v>
      </c>
      <c r="B3271" s="5">
        <v>705</v>
      </c>
      <c r="C3271" s="5">
        <v>896</v>
      </c>
      <c r="D3271" s="5" t="s">
        <v>2263</v>
      </c>
      <c r="E3271" s="5" t="s">
        <v>1929</v>
      </c>
      <c r="F3271" s="5" t="s">
        <v>2274</v>
      </c>
      <c r="G3271" s="5" t="s">
        <v>1923</v>
      </c>
      <c r="H3271" s="5" t="s">
        <v>355</v>
      </c>
      <c r="I3271" s="5" t="s">
        <v>356</v>
      </c>
      <c r="J3271" s="5" t="s">
        <v>1928</v>
      </c>
      <c r="K3271" s="5">
        <v>896</v>
      </c>
      <c r="L3271" s="5"/>
      <c r="M3271" s="5" t="s">
        <v>993</v>
      </c>
      <c r="N3271" s="5">
        <v>1167339</v>
      </c>
      <c r="O3271" s="5" t="s">
        <v>305</v>
      </c>
      <c r="P3271" s="11">
        <v>5</v>
      </c>
      <c r="Q3271" s="12">
        <v>24.5</v>
      </c>
      <c r="R3271" s="13">
        <f t="shared" si="51"/>
        <v>122.5</v>
      </c>
    </row>
    <row r="3272" spans="1:18" ht="51.6" customHeight="1">
      <c r="A3272" s="4" t="s">
        <v>2261</v>
      </c>
      <c r="B3272" s="5">
        <v>705</v>
      </c>
      <c r="C3272" s="5">
        <v>896</v>
      </c>
      <c r="D3272" s="5" t="s">
        <v>2263</v>
      </c>
      <c r="E3272" s="5" t="s">
        <v>1929</v>
      </c>
      <c r="F3272" s="5" t="s">
        <v>2274</v>
      </c>
      <c r="G3272" s="5" t="s">
        <v>1923</v>
      </c>
      <c r="H3272" s="5" t="s">
        <v>355</v>
      </c>
      <c r="I3272" s="5" t="s">
        <v>356</v>
      </c>
      <c r="J3272" s="5" t="s">
        <v>1928</v>
      </c>
      <c r="K3272" s="5">
        <v>896</v>
      </c>
      <c r="L3272" s="5"/>
      <c r="M3272" s="5" t="s">
        <v>993</v>
      </c>
      <c r="N3272" s="5">
        <v>1167339</v>
      </c>
      <c r="O3272" s="5" t="s">
        <v>235</v>
      </c>
      <c r="P3272" s="11">
        <v>12</v>
      </c>
      <c r="Q3272" s="12">
        <v>24.5</v>
      </c>
      <c r="R3272" s="13">
        <f t="shared" si="51"/>
        <v>294</v>
      </c>
    </row>
    <row r="3273" spans="1:18" ht="51.6" customHeight="1">
      <c r="A3273" s="4" t="s">
        <v>2261</v>
      </c>
      <c r="B3273" s="5">
        <v>705</v>
      </c>
      <c r="C3273" s="5">
        <v>896</v>
      </c>
      <c r="D3273" s="5" t="s">
        <v>2263</v>
      </c>
      <c r="E3273" s="5" t="s">
        <v>1929</v>
      </c>
      <c r="F3273" s="5" t="s">
        <v>2274</v>
      </c>
      <c r="G3273" s="5" t="s">
        <v>1923</v>
      </c>
      <c r="H3273" s="5" t="s">
        <v>355</v>
      </c>
      <c r="I3273" s="5" t="s">
        <v>356</v>
      </c>
      <c r="J3273" s="5" t="s">
        <v>1928</v>
      </c>
      <c r="K3273" s="5">
        <v>896</v>
      </c>
      <c r="L3273" s="5"/>
      <c r="M3273" s="5" t="s">
        <v>993</v>
      </c>
      <c r="N3273" s="5">
        <v>1167339</v>
      </c>
      <c r="O3273" s="5" t="s">
        <v>278</v>
      </c>
      <c r="P3273" s="11">
        <v>5</v>
      </c>
      <c r="Q3273" s="12">
        <v>24.5</v>
      </c>
      <c r="R3273" s="13">
        <f t="shared" si="51"/>
        <v>122.5</v>
      </c>
    </row>
    <row r="3274" spans="1:18" ht="51.6" customHeight="1">
      <c r="A3274" s="4" t="s">
        <v>2261</v>
      </c>
      <c r="B3274" s="5">
        <v>705</v>
      </c>
      <c r="C3274" s="5">
        <v>896</v>
      </c>
      <c r="D3274" s="5" t="s">
        <v>2263</v>
      </c>
      <c r="E3274" s="5" t="s">
        <v>1929</v>
      </c>
      <c r="F3274" s="5" t="s">
        <v>2274</v>
      </c>
      <c r="G3274" s="5" t="s">
        <v>1923</v>
      </c>
      <c r="H3274" s="5" t="s">
        <v>355</v>
      </c>
      <c r="I3274" s="5" t="s">
        <v>356</v>
      </c>
      <c r="J3274" s="5" t="s">
        <v>1928</v>
      </c>
      <c r="K3274" s="5">
        <v>896</v>
      </c>
      <c r="L3274" s="5"/>
      <c r="M3274" s="5" t="s">
        <v>993</v>
      </c>
      <c r="N3274" s="5">
        <v>1167339</v>
      </c>
      <c r="O3274" s="5" t="s">
        <v>279</v>
      </c>
      <c r="P3274" s="11">
        <v>6</v>
      </c>
      <c r="Q3274" s="12">
        <v>24.5</v>
      </c>
      <c r="R3274" s="13">
        <f t="shared" si="51"/>
        <v>147</v>
      </c>
    </row>
    <row r="3275" spans="1:18" ht="51.6" customHeight="1">
      <c r="A3275" s="4" t="s">
        <v>2261</v>
      </c>
      <c r="B3275" s="5">
        <v>705</v>
      </c>
      <c r="C3275" s="5">
        <v>896</v>
      </c>
      <c r="D3275" s="5" t="s">
        <v>2263</v>
      </c>
      <c r="E3275" s="5" t="s">
        <v>1931</v>
      </c>
      <c r="F3275" s="5" t="s">
        <v>2274</v>
      </c>
      <c r="G3275" s="5" t="s">
        <v>1923</v>
      </c>
      <c r="H3275" s="5" t="s">
        <v>369</v>
      </c>
      <c r="I3275" s="5" t="s">
        <v>370</v>
      </c>
      <c r="J3275" s="5" t="s">
        <v>1930</v>
      </c>
      <c r="K3275" s="5">
        <v>896</v>
      </c>
      <c r="L3275" s="5" t="s">
        <v>2250</v>
      </c>
      <c r="M3275" s="5" t="s">
        <v>1932</v>
      </c>
      <c r="N3275" s="5">
        <v>1198068</v>
      </c>
      <c r="O3275" s="5" t="s">
        <v>235</v>
      </c>
      <c r="P3275" s="11">
        <v>1</v>
      </c>
      <c r="Q3275" s="12">
        <v>101.5</v>
      </c>
      <c r="R3275" s="13">
        <f t="shared" si="51"/>
        <v>101.5</v>
      </c>
    </row>
    <row r="3276" spans="1:18" ht="51.6" customHeight="1">
      <c r="A3276" s="4" t="s">
        <v>2261</v>
      </c>
      <c r="B3276" s="5">
        <v>705</v>
      </c>
      <c r="C3276" s="5">
        <v>896</v>
      </c>
      <c r="D3276" s="5" t="s">
        <v>2263</v>
      </c>
      <c r="E3276" s="5" t="s">
        <v>1933</v>
      </c>
      <c r="F3276" s="5" t="s">
        <v>2274</v>
      </c>
      <c r="G3276" s="5" t="s">
        <v>1923</v>
      </c>
      <c r="H3276" s="5" t="s">
        <v>369</v>
      </c>
      <c r="I3276" s="5" t="s">
        <v>370</v>
      </c>
      <c r="J3276" s="5" t="s">
        <v>1930</v>
      </c>
      <c r="K3276" s="5">
        <v>896</v>
      </c>
      <c r="L3276" s="5" t="s">
        <v>2250</v>
      </c>
      <c r="M3276" s="5" t="s">
        <v>993</v>
      </c>
      <c r="N3276" s="5">
        <v>1198085</v>
      </c>
      <c r="O3276" s="5" t="s">
        <v>235</v>
      </c>
      <c r="P3276" s="11">
        <v>2</v>
      </c>
      <c r="Q3276" s="12">
        <v>115</v>
      </c>
      <c r="R3276" s="13">
        <f t="shared" si="51"/>
        <v>230</v>
      </c>
    </row>
    <row r="3277" spans="1:18" ht="51.6" customHeight="1">
      <c r="A3277" s="4" t="s">
        <v>2261</v>
      </c>
      <c r="B3277" s="5">
        <v>705</v>
      </c>
      <c r="C3277" s="5">
        <v>896</v>
      </c>
      <c r="D3277" s="5" t="s">
        <v>2263</v>
      </c>
      <c r="E3277" s="5" t="s">
        <v>1935</v>
      </c>
      <c r="F3277" s="5" t="s">
        <v>2274</v>
      </c>
      <c r="G3277" s="5" t="s">
        <v>1923</v>
      </c>
      <c r="H3277" s="5" t="s">
        <v>374</v>
      </c>
      <c r="I3277" s="5" t="s">
        <v>375</v>
      </c>
      <c r="J3277" s="5" t="s">
        <v>1934</v>
      </c>
      <c r="K3277" s="5">
        <v>896</v>
      </c>
      <c r="L3277" s="5"/>
      <c r="M3277" s="5" t="s">
        <v>993</v>
      </c>
      <c r="N3277" s="5">
        <v>1198077</v>
      </c>
      <c r="O3277" s="5" t="s">
        <v>235</v>
      </c>
      <c r="P3277" s="11">
        <v>1</v>
      </c>
      <c r="Q3277" s="12">
        <v>105</v>
      </c>
      <c r="R3277" s="13">
        <f t="shared" si="51"/>
        <v>105</v>
      </c>
    </row>
    <row r="3278" spans="1:18" ht="51.6" customHeight="1">
      <c r="A3278" s="4" t="s">
        <v>2261</v>
      </c>
      <c r="B3278" s="5">
        <v>705</v>
      </c>
      <c r="C3278" s="5">
        <v>896</v>
      </c>
      <c r="D3278" s="5" t="s">
        <v>2263</v>
      </c>
      <c r="E3278" s="5" t="s">
        <v>1939</v>
      </c>
      <c r="F3278" s="5" t="s">
        <v>2274</v>
      </c>
      <c r="G3278" s="5" t="s">
        <v>1923</v>
      </c>
      <c r="H3278" s="5" t="s">
        <v>1936</v>
      </c>
      <c r="I3278" s="5" t="s">
        <v>1937</v>
      </c>
      <c r="J3278" s="5" t="s">
        <v>1938</v>
      </c>
      <c r="K3278" s="5">
        <v>896</v>
      </c>
      <c r="L3278" s="5" t="s">
        <v>2250</v>
      </c>
      <c r="M3278" s="5" t="s">
        <v>1399</v>
      </c>
      <c r="N3278" s="5">
        <v>1198076</v>
      </c>
      <c r="O3278" s="5" t="s">
        <v>235</v>
      </c>
      <c r="P3278" s="11">
        <v>1</v>
      </c>
      <c r="Q3278" s="12">
        <v>241</v>
      </c>
      <c r="R3278" s="13">
        <f t="shared" si="51"/>
        <v>241</v>
      </c>
    </row>
    <row r="3279" spans="1:18" ht="51.6" customHeight="1">
      <c r="A3279" s="4" t="s">
        <v>2261</v>
      </c>
      <c r="B3279" s="5">
        <v>705</v>
      </c>
      <c r="C3279" s="5">
        <v>896</v>
      </c>
      <c r="D3279" s="5" t="s">
        <v>2263</v>
      </c>
      <c r="E3279" s="5" t="s">
        <v>1941</v>
      </c>
      <c r="F3279" s="5" t="s">
        <v>2274</v>
      </c>
      <c r="G3279" s="5" t="s">
        <v>1923</v>
      </c>
      <c r="H3279" s="5" t="s">
        <v>265</v>
      </c>
      <c r="I3279" s="5" t="s">
        <v>266</v>
      </c>
      <c r="J3279" s="5" t="s">
        <v>1940</v>
      </c>
      <c r="K3279" s="5">
        <v>896</v>
      </c>
      <c r="L3279" s="5" t="s">
        <v>2250</v>
      </c>
      <c r="M3279" s="5" t="s">
        <v>1942</v>
      </c>
      <c r="N3279" s="5">
        <v>1198067</v>
      </c>
      <c r="O3279" s="5" t="s">
        <v>235</v>
      </c>
      <c r="P3279" s="11">
        <v>1</v>
      </c>
      <c r="Q3279" s="12">
        <v>68</v>
      </c>
      <c r="R3279" s="13">
        <f t="shared" si="51"/>
        <v>68</v>
      </c>
    </row>
    <row r="3280" spans="1:18" ht="51.6" customHeight="1">
      <c r="A3280" s="4" t="s">
        <v>2261</v>
      </c>
      <c r="B3280" s="5">
        <v>705</v>
      </c>
      <c r="C3280" s="5">
        <v>896</v>
      </c>
      <c r="D3280" s="5" t="s">
        <v>2263</v>
      </c>
      <c r="E3280" s="5" t="s">
        <v>1943</v>
      </c>
      <c r="F3280" s="5" t="s">
        <v>2274</v>
      </c>
      <c r="G3280" s="5" t="s">
        <v>1923</v>
      </c>
      <c r="H3280" s="5" t="s">
        <v>265</v>
      </c>
      <c r="I3280" s="5" t="s">
        <v>266</v>
      </c>
      <c r="J3280" s="5" t="s">
        <v>1940</v>
      </c>
      <c r="K3280" s="5">
        <v>896</v>
      </c>
      <c r="L3280" s="5" t="s">
        <v>2259</v>
      </c>
      <c r="M3280" s="5" t="s">
        <v>1312</v>
      </c>
      <c r="N3280" s="5">
        <v>1198082</v>
      </c>
      <c r="O3280" s="5">
        <v>75</v>
      </c>
      <c r="P3280" s="11">
        <v>1</v>
      </c>
      <c r="Q3280" s="12">
        <v>74</v>
      </c>
      <c r="R3280" s="13">
        <f t="shared" si="51"/>
        <v>74</v>
      </c>
    </row>
    <row r="3281" spans="1:18" ht="51.6" customHeight="1">
      <c r="A3281" s="4" t="s">
        <v>2261</v>
      </c>
      <c r="B3281" s="5">
        <v>705</v>
      </c>
      <c r="C3281" s="5">
        <v>896</v>
      </c>
      <c r="D3281" s="5" t="s">
        <v>2263</v>
      </c>
      <c r="E3281" s="5" t="s">
        <v>1944</v>
      </c>
      <c r="F3281" s="5" t="s">
        <v>2274</v>
      </c>
      <c r="G3281" s="5" t="s">
        <v>1923</v>
      </c>
      <c r="H3281" s="5" t="s">
        <v>265</v>
      </c>
      <c r="I3281" s="5" t="s">
        <v>266</v>
      </c>
      <c r="J3281" s="5" t="s">
        <v>1940</v>
      </c>
      <c r="K3281" s="5">
        <v>896</v>
      </c>
      <c r="L3281" s="5" t="s">
        <v>2250</v>
      </c>
      <c r="M3281" s="5" t="s">
        <v>1926</v>
      </c>
      <c r="N3281" s="5">
        <v>1193027</v>
      </c>
      <c r="O3281" s="5" t="s">
        <v>305</v>
      </c>
      <c r="P3281" s="11">
        <v>1</v>
      </c>
      <c r="Q3281" s="12">
        <v>42</v>
      </c>
      <c r="R3281" s="13">
        <f t="shared" si="51"/>
        <v>42</v>
      </c>
    </row>
    <row r="3282" spans="1:18" ht="51.6" customHeight="1">
      <c r="A3282" s="4" t="s">
        <v>2261</v>
      </c>
      <c r="B3282" s="5">
        <v>705</v>
      </c>
      <c r="C3282" s="5">
        <v>896</v>
      </c>
      <c r="D3282" s="5" t="s">
        <v>2263</v>
      </c>
      <c r="E3282" s="5" t="s">
        <v>1944</v>
      </c>
      <c r="F3282" s="5" t="s">
        <v>2274</v>
      </c>
      <c r="G3282" s="5" t="s">
        <v>1923</v>
      </c>
      <c r="H3282" s="5" t="s">
        <v>265</v>
      </c>
      <c r="I3282" s="5" t="s">
        <v>266</v>
      </c>
      <c r="J3282" s="5" t="s">
        <v>1940</v>
      </c>
      <c r="K3282" s="5">
        <v>896</v>
      </c>
      <c r="L3282" s="5" t="s">
        <v>2250</v>
      </c>
      <c r="M3282" s="5" t="s">
        <v>1926</v>
      </c>
      <c r="N3282" s="5">
        <v>1193027</v>
      </c>
      <c r="O3282" s="5" t="s">
        <v>235</v>
      </c>
      <c r="P3282" s="11">
        <v>7</v>
      </c>
      <c r="Q3282" s="12">
        <v>42</v>
      </c>
      <c r="R3282" s="13">
        <f t="shared" si="51"/>
        <v>294</v>
      </c>
    </row>
    <row r="3283" spans="1:18" ht="51.6" customHeight="1">
      <c r="A3283" s="4" t="s">
        <v>2261</v>
      </c>
      <c r="B3283" s="5">
        <v>705</v>
      </c>
      <c r="C3283" s="5">
        <v>896</v>
      </c>
      <c r="D3283" s="5" t="s">
        <v>2263</v>
      </c>
      <c r="E3283" s="5" t="s">
        <v>1944</v>
      </c>
      <c r="F3283" s="5" t="s">
        <v>2274</v>
      </c>
      <c r="G3283" s="5" t="s">
        <v>1923</v>
      </c>
      <c r="H3283" s="5" t="s">
        <v>265</v>
      </c>
      <c r="I3283" s="5" t="s">
        <v>266</v>
      </c>
      <c r="J3283" s="5" t="s">
        <v>1940</v>
      </c>
      <c r="K3283" s="5">
        <v>896</v>
      </c>
      <c r="L3283" s="5" t="s">
        <v>2250</v>
      </c>
      <c r="M3283" s="5" t="s">
        <v>1926</v>
      </c>
      <c r="N3283" s="5">
        <v>1193027</v>
      </c>
      <c r="O3283" s="5" t="s">
        <v>278</v>
      </c>
      <c r="P3283" s="11">
        <v>11</v>
      </c>
      <c r="Q3283" s="12">
        <v>42</v>
      </c>
      <c r="R3283" s="13">
        <f t="shared" si="51"/>
        <v>462</v>
      </c>
    </row>
    <row r="3284" spans="1:18" ht="51.6" customHeight="1">
      <c r="A3284" s="4" t="s">
        <v>2261</v>
      </c>
      <c r="B3284" s="5">
        <v>705</v>
      </c>
      <c r="C3284" s="5">
        <v>896</v>
      </c>
      <c r="D3284" s="5" t="s">
        <v>2263</v>
      </c>
      <c r="E3284" s="5" t="s">
        <v>1944</v>
      </c>
      <c r="F3284" s="5" t="s">
        <v>2274</v>
      </c>
      <c r="G3284" s="5" t="s">
        <v>1923</v>
      </c>
      <c r="H3284" s="5" t="s">
        <v>265</v>
      </c>
      <c r="I3284" s="5" t="s">
        <v>266</v>
      </c>
      <c r="J3284" s="5" t="s">
        <v>1940</v>
      </c>
      <c r="K3284" s="5">
        <v>896</v>
      </c>
      <c r="L3284" s="5" t="s">
        <v>2250</v>
      </c>
      <c r="M3284" s="5" t="s">
        <v>1926</v>
      </c>
      <c r="N3284" s="5">
        <v>1193027</v>
      </c>
      <c r="O3284" s="5" t="s">
        <v>279</v>
      </c>
      <c r="P3284" s="11">
        <v>4</v>
      </c>
      <c r="Q3284" s="12">
        <v>42</v>
      </c>
      <c r="R3284" s="13">
        <f t="shared" si="51"/>
        <v>168</v>
      </c>
    </row>
    <row r="3285" spans="1:18" ht="51.6" customHeight="1">
      <c r="A3285" s="4" t="s">
        <v>2261</v>
      </c>
      <c r="B3285" s="5">
        <v>705</v>
      </c>
      <c r="C3285" s="5">
        <v>896</v>
      </c>
      <c r="D3285" s="5" t="s">
        <v>2263</v>
      </c>
      <c r="E3285" s="5" t="s">
        <v>1944</v>
      </c>
      <c r="F3285" s="5" t="s">
        <v>2274</v>
      </c>
      <c r="G3285" s="5" t="s">
        <v>1923</v>
      </c>
      <c r="H3285" s="5" t="s">
        <v>265</v>
      </c>
      <c r="I3285" s="5" t="s">
        <v>266</v>
      </c>
      <c r="J3285" s="5" t="s">
        <v>1940</v>
      </c>
      <c r="K3285" s="5">
        <v>896</v>
      </c>
      <c r="L3285" s="5" t="s">
        <v>2250</v>
      </c>
      <c r="M3285" s="5" t="s">
        <v>1927</v>
      </c>
      <c r="N3285" s="5">
        <v>1193028</v>
      </c>
      <c r="O3285" s="5" t="s">
        <v>305</v>
      </c>
      <c r="P3285" s="11">
        <v>3</v>
      </c>
      <c r="Q3285" s="12">
        <v>42</v>
      </c>
      <c r="R3285" s="13">
        <f t="shared" si="51"/>
        <v>126</v>
      </c>
    </row>
    <row r="3286" spans="1:18" ht="51.6" customHeight="1">
      <c r="A3286" s="4" t="s">
        <v>2261</v>
      </c>
      <c r="B3286" s="5">
        <v>705</v>
      </c>
      <c r="C3286" s="5">
        <v>896</v>
      </c>
      <c r="D3286" s="5" t="s">
        <v>2263</v>
      </c>
      <c r="E3286" s="5" t="s">
        <v>1944</v>
      </c>
      <c r="F3286" s="5" t="s">
        <v>2274</v>
      </c>
      <c r="G3286" s="5" t="s">
        <v>1923</v>
      </c>
      <c r="H3286" s="5" t="s">
        <v>265</v>
      </c>
      <c r="I3286" s="5" t="s">
        <v>266</v>
      </c>
      <c r="J3286" s="5" t="s">
        <v>1940</v>
      </c>
      <c r="K3286" s="5">
        <v>896</v>
      </c>
      <c r="L3286" s="5" t="s">
        <v>2250</v>
      </c>
      <c r="M3286" s="5" t="s">
        <v>1927</v>
      </c>
      <c r="N3286" s="5">
        <v>1193028</v>
      </c>
      <c r="O3286" s="5" t="s">
        <v>235</v>
      </c>
      <c r="P3286" s="11">
        <v>5</v>
      </c>
      <c r="Q3286" s="12">
        <v>42</v>
      </c>
      <c r="R3286" s="13">
        <f t="shared" si="51"/>
        <v>210</v>
      </c>
    </row>
    <row r="3287" spans="1:18" ht="51.6" customHeight="1">
      <c r="A3287" s="4" t="s">
        <v>2261</v>
      </c>
      <c r="B3287" s="5">
        <v>705</v>
      </c>
      <c r="C3287" s="5">
        <v>896</v>
      </c>
      <c r="D3287" s="5" t="s">
        <v>2263</v>
      </c>
      <c r="E3287" s="5" t="s">
        <v>1944</v>
      </c>
      <c r="F3287" s="5" t="s">
        <v>2274</v>
      </c>
      <c r="G3287" s="5" t="s">
        <v>1923</v>
      </c>
      <c r="H3287" s="5" t="s">
        <v>265</v>
      </c>
      <c r="I3287" s="5" t="s">
        <v>266</v>
      </c>
      <c r="J3287" s="5" t="s">
        <v>1940</v>
      </c>
      <c r="K3287" s="5">
        <v>896</v>
      </c>
      <c r="L3287" s="5" t="s">
        <v>2250</v>
      </c>
      <c r="M3287" s="5" t="s">
        <v>1927</v>
      </c>
      <c r="N3287" s="5">
        <v>1193028</v>
      </c>
      <c r="O3287" s="5" t="s">
        <v>278</v>
      </c>
      <c r="P3287" s="11">
        <v>5</v>
      </c>
      <c r="Q3287" s="12">
        <v>42</v>
      </c>
      <c r="R3287" s="13">
        <f t="shared" si="51"/>
        <v>210</v>
      </c>
    </row>
    <row r="3288" spans="1:18" ht="51.6" customHeight="1">
      <c r="A3288" s="4" t="s">
        <v>2261</v>
      </c>
      <c r="B3288" s="5">
        <v>705</v>
      </c>
      <c r="C3288" s="5">
        <v>896</v>
      </c>
      <c r="D3288" s="5" t="s">
        <v>2263</v>
      </c>
      <c r="E3288" s="5" t="s">
        <v>1944</v>
      </c>
      <c r="F3288" s="5" t="s">
        <v>2274</v>
      </c>
      <c r="G3288" s="5" t="s">
        <v>1923</v>
      </c>
      <c r="H3288" s="5" t="s">
        <v>265</v>
      </c>
      <c r="I3288" s="5" t="s">
        <v>266</v>
      </c>
      <c r="J3288" s="5" t="s">
        <v>1940</v>
      </c>
      <c r="K3288" s="5">
        <v>896</v>
      </c>
      <c r="L3288" s="5" t="s">
        <v>2250</v>
      </c>
      <c r="M3288" s="5" t="s">
        <v>1927</v>
      </c>
      <c r="N3288" s="5">
        <v>1193028</v>
      </c>
      <c r="O3288" s="5" t="s">
        <v>279</v>
      </c>
      <c r="P3288" s="11">
        <v>4</v>
      </c>
      <c r="Q3288" s="12">
        <v>42</v>
      </c>
      <c r="R3288" s="13">
        <f t="shared" si="51"/>
        <v>168</v>
      </c>
    </row>
    <row r="3289" spans="1:18" ht="51.6" customHeight="1">
      <c r="A3289" s="4" t="s">
        <v>2261</v>
      </c>
      <c r="B3289" s="5">
        <v>705</v>
      </c>
      <c r="C3289" s="5">
        <v>896</v>
      </c>
      <c r="D3289" s="5" t="s">
        <v>2263</v>
      </c>
      <c r="E3289" s="5" t="s">
        <v>1945</v>
      </c>
      <c r="F3289" s="5" t="s">
        <v>2274</v>
      </c>
      <c r="G3289" s="5" t="s">
        <v>1923</v>
      </c>
      <c r="H3289" s="5" t="s">
        <v>265</v>
      </c>
      <c r="I3289" s="5" t="s">
        <v>266</v>
      </c>
      <c r="J3289" s="5" t="s">
        <v>1940</v>
      </c>
      <c r="K3289" s="5">
        <v>896</v>
      </c>
      <c r="L3289" s="5" t="s">
        <v>2250</v>
      </c>
      <c r="M3289" s="5" t="s">
        <v>1946</v>
      </c>
      <c r="N3289" s="5">
        <v>1193031</v>
      </c>
      <c r="O3289" s="5" t="s">
        <v>305</v>
      </c>
      <c r="P3289" s="11">
        <v>2</v>
      </c>
      <c r="Q3289" s="12">
        <v>35</v>
      </c>
      <c r="R3289" s="13">
        <f t="shared" si="51"/>
        <v>70</v>
      </c>
    </row>
    <row r="3290" spans="1:18" ht="51.6" customHeight="1">
      <c r="A3290" s="4" t="s">
        <v>2261</v>
      </c>
      <c r="B3290" s="5">
        <v>705</v>
      </c>
      <c r="C3290" s="5">
        <v>896</v>
      </c>
      <c r="D3290" s="5" t="s">
        <v>2263</v>
      </c>
      <c r="E3290" s="5" t="s">
        <v>1945</v>
      </c>
      <c r="F3290" s="5" t="s">
        <v>2274</v>
      </c>
      <c r="G3290" s="5" t="s">
        <v>1923</v>
      </c>
      <c r="H3290" s="5" t="s">
        <v>265</v>
      </c>
      <c r="I3290" s="5" t="s">
        <v>266</v>
      </c>
      <c r="J3290" s="5" t="s">
        <v>1940</v>
      </c>
      <c r="K3290" s="5">
        <v>896</v>
      </c>
      <c r="L3290" s="5" t="s">
        <v>2250</v>
      </c>
      <c r="M3290" s="5" t="s">
        <v>1946</v>
      </c>
      <c r="N3290" s="5">
        <v>1193031</v>
      </c>
      <c r="O3290" s="5" t="s">
        <v>235</v>
      </c>
      <c r="P3290" s="11">
        <v>11</v>
      </c>
      <c r="Q3290" s="12">
        <v>35</v>
      </c>
      <c r="R3290" s="13">
        <f t="shared" si="51"/>
        <v>385</v>
      </c>
    </row>
    <row r="3291" spans="1:18" ht="51.6" customHeight="1">
      <c r="A3291" s="4" t="s">
        <v>2261</v>
      </c>
      <c r="B3291" s="5">
        <v>705</v>
      </c>
      <c r="C3291" s="5">
        <v>896</v>
      </c>
      <c r="D3291" s="5" t="s">
        <v>2263</v>
      </c>
      <c r="E3291" s="5" t="s">
        <v>1945</v>
      </c>
      <c r="F3291" s="5" t="s">
        <v>2274</v>
      </c>
      <c r="G3291" s="5" t="s">
        <v>1923</v>
      </c>
      <c r="H3291" s="5" t="s">
        <v>265</v>
      </c>
      <c r="I3291" s="5" t="s">
        <v>266</v>
      </c>
      <c r="J3291" s="5" t="s">
        <v>1940</v>
      </c>
      <c r="K3291" s="5">
        <v>896</v>
      </c>
      <c r="L3291" s="5" t="s">
        <v>2250</v>
      </c>
      <c r="M3291" s="5" t="s">
        <v>1946</v>
      </c>
      <c r="N3291" s="5">
        <v>1193031</v>
      </c>
      <c r="O3291" s="5" t="s">
        <v>278</v>
      </c>
      <c r="P3291" s="11">
        <v>13</v>
      </c>
      <c r="Q3291" s="12">
        <v>35</v>
      </c>
      <c r="R3291" s="13">
        <f t="shared" si="51"/>
        <v>455</v>
      </c>
    </row>
    <row r="3292" spans="1:18" ht="51.6" customHeight="1">
      <c r="A3292" s="4" t="s">
        <v>2261</v>
      </c>
      <c r="B3292" s="5">
        <v>705</v>
      </c>
      <c r="C3292" s="5">
        <v>896</v>
      </c>
      <c r="D3292" s="5" t="s">
        <v>2263</v>
      </c>
      <c r="E3292" s="5" t="s">
        <v>1945</v>
      </c>
      <c r="F3292" s="5" t="s">
        <v>2274</v>
      </c>
      <c r="G3292" s="5" t="s">
        <v>1923</v>
      </c>
      <c r="H3292" s="5" t="s">
        <v>265</v>
      </c>
      <c r="I3292" s="5" t="s">
        <v>266</v>
      </c>
      <c r="J3292" s="5" t="s">
        <v>1940</v>
      </c>
      <c r="K3292" s="5">
        <v>896</v>
      </c>
      <c r="L3292" s="5" t="s">
        <v>2250</v>
      </c>
      <c r="M3292" s="5" t="s">
        <v>1946</v>
      </c>
      <c r="N3292" s="5">
        <v>1193031</v>
      </c>
      <c r="O3292" s="5" t="s">
        <v>279</v>
      </c>
      <c r="P3292" s="11">
        <v>11</v>
      </c>
      <c r="Q3292" s="12">
        <v>35</v>
      </c>
      <c r="R3292" s="13">
        <f t="shared" si="51"/>
        <v>385</v>
      </c>
    </row>
    <row r="3293" spans="1:18" ht="51.6" customHeight="1">
      <c r="A3293" s="4" t="s">
        <v>2261</v>
      </c>
      <c r="B3293" s="5">
        <v>705</v>
      </c>
      <c r="C3293" s="5">
        <v>896</v>
      </c>
      <c r="D3293" s="5" t="s">
        <v>2263</v>
      </c>
      <c r="E3293" s="5" t="s">
        <v>1945</v>
      </c>
      <c r="F3293" s="5" t="s">
        <v>2274</v>
      </c>
      <c r="G3293" s="5" t="s">
        <v>1923</v>
      </c>
      <c r="H3293" s="5" t="s">
        <v>265</v>
      </c>
      <c r="I3293" s="5" t="s">
        <v>266</v>
      </c>
      <c r="J3293" s="5" t="s">
        <v>1940</v>
      </c>
      <c r="K3293" s="5">
        <v>896</v>
      </c>
      <c r="L3293" s="5" t="s">
        <v>2250</v>
      </c>
      <c r="M3293" s="5" t="s">
        <v>1946</v>
      </c>
      <c r="N3293" s="5">
        <v>1193031</v>
      </c>
      <c r="O3293" s="5" t="s">
        <v>337</v>
      </c>
      <c r="P3293" s="11">
        <v>1</v>
      </c>
      <c r="Q3293" s="12">
        <v>35</v>
      </c>
      <c r="R3293" s="13">
        <f t="shared" si="51"/>
        <v>35</v>
      </c>
    </row>
    <row r="3294" spans="1:18" ht="51.6" customHeight="1">
      <c r="A3294" s="4" t="s">
        <v>2261</v>
      </c>
      <c r="B3294" s="5">
        <v>705</v>
      </c>
      <c r="C3294" s="5">
        <v>896</v>
      </c>
      <c r="D3294" s="5" t="s">
        <v>2263</v>
      </c>
      <c r="E3294" s="5" t="s">
        <v>1948</v>
      </c>
      <c r="F3294" s="5" t="s">
        <v>2274</v>
      </c>
      <c r="G3294" s="5" t="s">
        <v>1923</v>
      </c>
      <c r="H3294" s="5" t="s">
        <v>402</v>
      </c>
      <c r="I3294" s="5" t="s">
        <v>403</v>
      </c>
      <c r="J3294" s="5" t="s">
        <v>1947</v>
      </c>
      <c r="K3294" s="5">
        <v>896</v>
      </c>
      <c r="L3294" s="5"/>
      <c r="M3294" s="5" t="s">
        <v>993</v>
      </c>
      <c r="N3294" s="5">
        <v>1151519</v>
      </c>
      <c r="O3294" s="5" t="s">
        <v>235</v>
      </c>
      <c r="P3294" s="11">
        <v>1</v>
      </c>
      <c r="Q3294" s="12">
        <v>47.5</v>
      </c>
      <c r="R3294" s="13">
        <f t="shared" si="51"/>
        <v>47.5</v>
      </c>
    </row>
    <row r="3295" spans="1:18" ht="51.6" customHeight="1">
      <c r="A3295" s="4" t="s">
        <v>2261</v>
      </c>
      <c r="B3295" s="5">
        <v>705</v>
      </c>
      <c r="C3295" s="5">
        <v>896</v>
      </c>
      <c r="D3295" s="5" t="s">
        <v>2263</v>
      </c>
      <c r="E3295" s="5" t="s">
        <v>1948</v>
      </c>
      <c r="F3295" s="5" t="s">
        <v>2274</v>
      </c>
      <c r="G3295" s="5" t="s">
        <v>1923</v>
      </c>
      <c r="H3295" s="5" t="s">
        <v>402</v>
      </c>
      <c r="I3295" s="5" t="s">
        <v>403</v>
      </c>
      <c r="J3295" s="5" t="s">
        <v>1947</v>
      </c>
      <c r="K3295" s="5">
        <v>896</v>
      </c>
      <c r="L3295" s="5"/>
      <c r="M3295" s="5" t="s">
        <v>993</v>
      </c>
      <c r="N3295" s="5">
        <v>1151519</v>
      </c>
      <c r="O3295" s="5" t="s">
        <v>279</v>
      </c>
      <c r="P3295" s="11">
        <v>1</v>
      </c>
      <c r="Q3295" s="12">
        <v>47.5</v>
      </c>
      <c r="R3295" s="13">
        <f t="shared" si="51"/>
        <v>47.5</v>
      </c>
    </row>
    <row r="3296" spans="1:18" ht="51.6" customHeight="1">
      <c r="A3296" s="4" t="s">
        <v>2261</v>
      </c>
      <c r="B3296" s="5">
        <v>705</v>
      </c>
      <c r="C3296" s="5">
        <v>896</v>
      </c>
      <c r="D3296" s="5" t="s">
        <v>2263</v>
      </c>
      <c r="E3296" s="5" t="s">
        <v>1949</v>
      </c>
      <c r="F3296" s="5" t="s">
        <v>2274</v>
      </c>
      <c r="G3296" s="5" t="s">
        <v>1923</v>
      </c>
      <c r="H3296" s="5" t="s">
        <v>402</v>
      </c>
      <c r="I3296" s="5" t="s">
        <v>403</v>
      </c>
      <c r="J3296" s="5" t="s">
        <v>1947</v>
      </c>
      <c r="K3296" s="5">
        <v>896</v>
      </c>
      <c r="L3296" s="5"/>
      <c r="M3296" s="5" t="s">
        <v>1264</v>
      </c>
      <c r="N3296" s="5">
        <v>1151521</v>
      </c>
      <c r="O3296" s="5" t="s">
        <v>305</v>
      </c>
      <c r="P3296" s="11">
        <v>1</v>
      </c>
      <c r="Q3296" s="12">
        <v>40</v>
      </c>
      <c r="R3296" s="13">
        <f t="shared" si="51"/>
        <v>40</v>
      </c>
    </row>
    <row r="3297" spans="1:18" ht="51.6" customHeight="1">
      <c r="A3297" s="4" t="s">
        <v>2261</v>
      </c>
      <c r="B3297" s="5">
        <v>705</v>
      </c>
      <c r="C3297" s="5">
        <v>896</v>
      </c>
      <c r="D3297" s="5" t="s">
        <v>2263</v>
      </c>
      <c r="E3297" s="5" t="s">
        <v>1949</v>
      </c>
      <c r="F3297" s="5" t="s">
        <v>2274</v>
      </c>
      <c r="G3297" s="5" t="s">
        <v>1923</v>
      </c>
      <c r="H3297" s="5" t="s">
        <v>402</v>
      </c>
      <c r="I3297" s="5" t="s">
        <v>403</v>
      </c>
      <c r="J3297" s="5" t="s">
        <v>1947</v>
      </c>
      <c r="K3297" s="5">
        <v>896</v>
      </c>
      <c r="L3297" s="5"/>
      <c r="M3297" s="5" t="s">
        <v>1264</v>
      </c>
      <c r="N3297" s="5">
        <v>1151521</v>
      </c>
      <c r="O3297" s="5" t="s">
        <v>235</v>
      </c>
      <c r="P3297" s="11">
        <v>13</v>
      </c>
      <c r="Q3297" s="12">
        <v>40</v>
      </c>
      <c r="R3297" s="13">
        <f t="shared" si="51"/>
        <v>520</v>
      </c>
    </row>
    <row r="3298" spans="1:18" ht="51.6" customHeight="1">
      <c r="A3298" s="4" t="s">
        <v>2261</v>
      </c>
      <c r="B3298" s="5">
        <v>705</v>
      </c>
      <c r="C3298" s="5">
        <v>896</v>
      </c>
      <c r="D3298" s="5" t="s">
        <v>2263</v>
      </c>
      <c r="E3298" s="5" t="s">
        <v>1949</v>
      </c>
      <c r="F3298" s="5" t="s">
        <v>2274</v>
      </c>
      <c r="G3298" s="5" t="s">
        <v>1923</v>
      </c>
      <c r="H3298" s="5" t="s">
        <v>402</v>
      </c>
      <c r="I3298" s="5" t="s">
        <v>403</v>
      </c>
      <c r="J3298" s="5" t="s">
        <v>1947</v>
      </c>
      <c r="K3298" s="5">
        <v>896</v>
      </c>
      <c r="L3298" s="5"/>
      <c r="M3298" s="5" t="s">
        <v>1264</v>
      </c>
      <c r="N3298" s="5">
        <v>1151521</v>
      </c>
      <c r="O3298" s="5" t="s">
        <v>278</v>
      </c>
      <c r="P3298" s="11">
        <v>11</v>
      </c>
      <c r="Q3298" s="12">
        <v>40</v>
      </c>
      <c r="R3298" s="13">
        <f t="shared" si="51"/>
        <v>440</v>
      </c>
    </row>
    <row r="3299" spans="1:18" ht="51.6" customHeight="1">
      <c r="A3299" s="4" t="s">
        <v>2261</v>
      </c>
      <c r="B3299" s="5">
        <v>705</v>
      </c>
      <c r="C3299" s="5">
        <v>896</v>
      </c>
      <c r="D3299" s="5" t="s">
        <v>2263</v>
      </c>
      <c r="E3299" s="5" t="s">
        <v>1949</v>
      </c>
      <c r="F3299" s="5" t="s">
        <v>2274</v>
      </c>
      <c r="G3299" s="5" t="s">
        <v>1923</v>
      </c>
      <c r="H3299" s="5" t="s">
        <v>402</v>
      </c>
      <c r="I3299" s="5" t="s">
        <v>403</v>
      </c>
      <c r="J3299" s="5" t="s">
        <v>1947</v>
      </c>
      <c r="K3299" s="5">
        <v>896</v>
      </c>
      <c r="L3299" s="5"/>
      <c r="M3299" s="5" t="s">
        <v>1264</v>
      </c>
      <c r="N3299" s="5">
        <v>1151521</v>
      </c>
      <c r="O3299" s="5" t="s">
        <v>279</v>
      </c>
      <c r="P3299" s="11">
        <v>8</v>
      </c>
      <c r="Q3299" s="12">
        <v>40</v>
      </c>
      <c r="R3299" s="13">
        <f t="shared" si="51"/>
        <v>320</v>
      </c>
    </row>
    <row r="3300" spans="1:18" ht="51.6" customHeight="1">
      <c r="A3300" s="4" t="s">
        <v>2261</v>
      </c>
      <c r="B3300" s="5">
        <v>705</v>
      </c>
      <c r="C3300" s="5">
        <v>896</v>
      </c>
      <c r="D3300" s="5" t="s">
        <v>2263</v>
      </c>
      <c r="E3300" s="5" t="s">
        <v>1949</v>
      </c>
      <c r="F3300" s="5" t="s">
        <v>2274</v>
      </c>
      <c r="G3300" s="5" t="s">
        <v>1923</v>
      </c>
      <c r="H3300" s="5" t="s">
        <v>402</v>
      </c>
      <c r="I3300" s="5" t="s">
        <v>403</v>
      </c>
      <c r="J3300" s="5" t="s">
        <v>1947</v>
      </c>
      <c r="K3300" s="5">
        <v>896</v>
      </c>
      <c r="L3300" s="5"/>
      <c r="M3300" s="5" t="s">
        <v>1264</v>
      </c>
      <c r="N3300" s="5">
        <v>1151521</v>
      </c>
      <c r="O3300" s="5" t="s">
        <v>337</v>
      </c>
      <c r="P3300" s="11">
        <v>3</v>
      </c>
      <c r="Q3300" s="12">
        <v>40</v>
      </c>
      <c r="R3300" s="13">
        <f t="shared" si="51"/>
        <v>120</v>
      </c>
    </row>
    <row r="3301" spans="1:18" ht="51.6" customHeight="1">
      <c r="A3301" s="4" t="s">
        <v>2261</v>
      </c>
      <c r="B3301" s="5">
        <v>705</v>
      </c>
      <c r="C3301" s="5">
        <v>858</v>
      </c>
      <c r="D3301" s="5" t="s">
        <v>2263</v>
      </c>
      <c r="E3301" s="5" t="s">
        <v>1951</v>
      </c>
      <c r="F3301" s="5" t="s">
        <v>2275</v>
      </c>
      <c r="G3301" s="5" t="s">
        <v>1950</v>
      </c>
      <c r="H3301" s="5" t="s">
        <v>580</v>
      </c>
      <c r="I3301" s="5" t="s">
        <v>581</v>
      </c>
      <c r="J3301" s="5" t="s">
        <v>1604</v>
      </c>
      <c r="K3301" s="5">
        <v>858</v>
      </c>
      <c r="L3301" s="5"/>
      <c r="M3301" s="5" t="s">
        <v>1952</v>
      </c>
      <c r="N3301" s="5">
        <v>1151890</v>
      </c>
      <c r="O3301" s="5" t="s">
        <v>279</v>
      </c>
      <c r="P3301" s="11">
        <v>1</v>
      </c>
      <c r="Q3301" s="12">
        <v>47.5</v>
      </c>
      <c r="R3301" s="13">
        <f t="shared" si="51"/>
        <v>47.5</v>
      </c>
    </row>
    <row r="3302" spans="1:18" ht="51.6" customHeight="1">
      <c r="A3302" s="4" t="s">
        <v>2261</v>
      </c>
      <c r="B3302" s="5">
        <v>705</v>
      </c>
      <c r="C3302" s="5">
        <v>769</v>
      </c>
      <c r="D3302" s="5" t="s">
        <v>2263</v>
      </c>
      <c r="E3302" s="5" t="s">
        <v>1957</v>
      </c>
      <c r="F3302" s="5" t="s">
        <v>2274</v>
      </c>
      <c r="G3302" s="5" t="s">
        <v>1953</v>
      </c>
      <c r="H3302" s="5" t="s">
        <v>1954</v>
      </c>
      <c r="I3302" s="5" t="s">
        <v>1955</v>
      </c>
      <c r="J3302" s="5" t="s">
        <v>1956</v>
      </c>
      <c r="K3302" s="5">
        <v>769</v>
      </c>
      <c r="L3302" s="5"/>
      <c r="M3302" s="5" t="s">
        <v>993</v>
      </c>
      <c r="N3302" s="5">
        <v>1138869</v>
      </c>
      <c r="O3302" s="5" t="s">
        <v>125</v>
      </c>
      <c r="P3302" s="11">
        <v>7</v>
      </c>
      <c r="Q3302" s="12">
        <v>69.900000000000006</v>
      </c>
      <c r="R3302" s="13">
        <f t="shared" si="51"/>
        <v>489.30000000000007</v>
      </c>
    </row>
    <row r="3303" spans="1:18" ht="51.6" customHeight="1">
      <c r="A3303" s="4" t="s">
        <v>2261</v>
      </c>
      <c r="B3303" s="5">
        <v>705</v>
      </c>
      <c r="C3303" s="5">
        <v>769</v>
      </c>
      <c r="D3303" s="5" t="s">
        <v>2263</v>
      </c>
      <c r="E3303" s="5" t="s">
        <v>1957</v>
      </c>
      <c r="F3303" s="5" t="s">
        <v>2274</v>
      </c>
      <c r="G3303" s="5" t="s">
        <v>1953</v>
      </c>
      <c r="H3303" s="5" t="s">
        <v>1954</v>
      </c>
      <c r="I3303" s="5" t="s">
        <v>1955</v>
      </c>
      <c r="J3303" s="5" t="s">
        <v>1956</v>
      </c>
      <c r="K3303" s="5">
        <v>769</v>
      </c>
      <c r="L3303" s="5"/>
      <c r="M3303" s="5" t="s">
        <v>1312</v>
      </c>
      <c r="N3303" s="5">
        <v>1138871</v>
      </c>
      <c r="O3303" s="5" t="s">
        <v>125</v>
      </c>
      <c r="P3303" s="11">
        <v>5</v>
      </c>
      <c r="Q3303" s="12">
        <v>69.900000000000006</v>
      </c>
      <c r="R3303" s="13">
        <f t="shared" si="51"/>
        <v>349.5</v>
      </c>
    </row>
    <row r="3304" spans="1:18" ht="51.6" customHeight="1">
      <c r="A3304" s="4" t="s">
        <v>2261</v>
      </c>
      <c r="B3304" s="5">
        <v>705</v>
      </c>
      <c r="C3304" s="5">
        <v>768</v>
      </c>
      <c r="D3304" s="5" t="s">
        <v>2263</v>
      </c>
      <c r="E3304" s="5" t="s">
        <v>1961</v>
      </c>
      <c r="F3304" s="5" t="s">
        <v>2275</v>
      </c>
      <c r="G3304" s="5" t="s">
        <v>1958</v>
      </c>
      <c r="H3304" s="5">
        <v>16</v>
      </c>
      <c r="I3304" s="5" t="s">
        <v>1959</v>
      </c>
      <c r="J3304" s="5" t="s">
        <v>1960</v>
      </c>
      <c r="K3304" s="5">
        <v>768</v>
      </c>
      <c r="L3304" s="5"/>
      <c r="M3304" s="5" t="s">
        <v>993</v>
      </c>
      <c r="N3304" s="5">
        <v>1138560</v>
      </c>
      <c r="O3304" s="5" t="s">
        <v>125</v>
      </c>
      <c r="P3304" s="11">
        <v>3</v>
      </c>
      <c r="Q3304" s="12">
        <v>49.9</v>
      </c>
      <c r="R3304" s="13">
        <f t="shared" si="51"/>
        <v>149.69999999999999</v>
      </c>
    </row>
    <row r="3305" spans="1:18" ht="51.6" customHeight="1">
      <c r="A3305" s="4" t="s">
        <v>2261</v>
      </c>
      <c r="B3305" s="5">
        <v>705</v>
      </c>
      <c r="C3305" s="5">
        <v>744</v>
      </c>
      <c r="D3305" s="5" t="s">
        <v>2263</v>
      </c>
      <c r="E3305" s="5" t="s">
        <v>1964</v>
      </c>
      <c r="F3305" s="5" t="s">
        <v>2274</v>
      </c>
      <c r="G3305" s="5" t="s">
        <v>1962</v>
      </c>
      <c r="H3305" s="5" t="s">
        <v>316</v>
      </c>
      <c r="I3305" s="5" t="s">
        <v>317</v>
      </c>
      <c r="J3305" s="5" t="s">
        <v>1963</v>
      </c>
      <c r="K3305" s="5">
        <v>744</v>
      </c>
      <c r="L3305" s="5"/>
      <c r="M3305" s="5" t="s">
        <v>993</v>
      </c>
      <c r="N3305" s="5">
        <v>1190802</v>
      </c>
      <c r="O3305" s="5">
        <v>36</v>
      </c>
      <c r="P3305" s="11">
        <v>1</v>
      </c>
      <c r="Q3305" s="12">
        <v>179.9</v>
      </c>
      <c r="R3305" s="13">
        <f t="shared" si="51"/>
        <v>179.9</v>
      </c>
    </row>
    <row r="3306" spans="1:18" ht="51.6" customHeight="1">
      <c r="A3306" s="4" t="s">
        <v>2261</v>
      </c>
      <c r="B3306" s="5">
        <v>705</v>
      </c>
      <c r="C3306" s="5">
        <v>744</v>
      </c>
      <c r="D3306" s="5" t="s">
        <v>2263</v>
      </c>
      <c r="E3306" s="5" t="s">
        <v>1964</v>
      </c>
      <c r="F3306" s="5" t="s">
        <v>2274</v>
      </c>
      <c r="G3306" s="5" t="s">
        <v>1962</v>
      </c>
      <c r="H3306" s="5" t="s">
        <v>316</v>
      </c>
      <c r="I3306" s="5" t="s">
        <v>317</v>
      </c>
      <c r="J3306" s="5" t="s">
        <v>1963</v>
      </c>
      <c r="K3306" s="5">
        <v>744</v>
      </c>
      <c r="L3306" s="5"/>
      <c r="M3306" s="5" t="s">
        <v>993</v>
      </c>
      <c r="N3306" s="5">
        <v>1190802</v>
      </c>
      <c r="O3306" s="5">
        <v>38</v>
      </c>
      <c r="P3306" s="11">
        <v>1</v>
      </c>
      <c r="Q3306" s="12">
        <v>179.9</v>
      </c>
      <c r="R3306" s="13">
        <f t="shared" si="51"/>
        <v>179.9</v>
      </c>
    </row>
    <row r="3307" spans="1:18" ht="51.6" customHeight="1">
      <c r="A3307" s="4" t="s">
        <v>2261</v>
      </c>
      <c r="B3307" s="5">
        <v>705</v>
      </c>
      <c r="C3307" s="5">
        <v>744</v>
      </c>
      <c r="D3307" s="5" t="s">
        <v>2263</v>
      </c>
      <c r="E3307" s="5" t="s">
        <v>1964</v>
      </c>
      <c r="F3307" s="5" t="s">
        <v>2274</v>
      </c>
      <c r="G3307" s="5" t="s">
        <v>1962</v>
      </c>
      <c r="H3307" s="5" t="s">
        <v>316</v>
      </c>
      <c r="I3307" s="5" t="s">
        <v>317</v>
      </c>
      <c r="J3307" s="5" t="s">
        <v>1963</v>
      </c>
      <c r="K3307" s="5">
        <v>744</v>
      </c>
      <c r="L3307" s="5"/>
      <c r="M3307" s="5" t="s">
        <v>993</v>
      </c>
      <c r="N3307" s="5">
        <v>1190802</v>
      </c>
      <c r="O3307" s="5">
        <v>39</v>
      </c>
      <c r="P3307" s="11">
        <v>1</v>
      </c>
      <c r="Q3307" s="12">
        <v>179.9</v>
      </c>
      <c r="R3307" s="13">
        <f t="shared" si="51"/>
        <v>179.9</v>
      </c>
    </row>
    <row r="3308" spans="1:18" ht="51.6" customHeight="1">
      <c r="A3308" s="4" t="s">
        <v>2261</v>
      </c>
      <c r="B3308" s="5">
        <v>705</v>
      </c>
      <c r="C3308" s="5">
        <v>744</v>
      </c>
      <c r="D3308" s="5" t="s">
        <v>2263</v>
      </c>
      <c r="E3308" s="5" t="s">
        <v>1964</v>
      </c>
      <c r="F3308" s="5" t="s">
        <v>2274</v>
      </c>
      <c r="G3308" s="5" t="s">
        <v>1962</v>
      </c>
      <c r="H3308" s="5" t="s">
        <v>316</v>
      </c>
      <c r="I3308" s="5" t="s">
        <v>317</v>
      </c>
      <c r="J3308" s="5" t="s">
        <v>1963</v>
      </c>
      <c r="K3308" s="5">
        <v>744</v>
      </c>
      <c r="L3308" s="5"/>
      <c r="M3308" s="5" t="s">
        <v>993</v>
      </c>
      <c r="N3308" s="5">
        <v>1190802</v>
      </c>
      <c r="O3308" s="5">
        <v>40</v>
      </c>
      <c r="P3308" s="11">
        <v>1</v>
      </c>
      <c r="Q3308" s="12">
        <v>179.9</v>
      </c>
      <c r="R3308" s="13">
        <f t="shared" si="51"/>
        <v>179.9</v>
      </c>
    </row>
    <row r="3309" spans="1:18" ht="51.6" customHeight="1">
      <c r="A3309" s="4" t="s">
        <v>2261</v>
      </c>
      <c r="B3309" s="5">
        <v>705</v>
      </c>
      <c r="C3309" s="5">
        <v>744</v>
      </c>
      <c r="D3309" s="5" t="s">
        <v>2263</v>
      </c>
      <c r="E3309" s="5" t="s">
        <v>1965</v>
      </c>
      <c r="F3309" s="5" t="s">
        <v>2274</v>
      </c>
      <c r="G3309" s="5" t="s">
        <v>1962</v>
      </c>
      <c r="H3309" s="5" t="s">
        <v>316</v>
      </c>
      <c r="I3309" s="5" t="s">
        <v>317</v>
      </c>
      <c r="J3309" s="5" t="s">
        <v>1963</v>
      </c>
      <c r="K3309" s="5">
        <v>744</v>
      </c>
      <c r="L3309" s="5"/>
      <c r="M3309" s="5" t="s">
        <v>993</v>
      </c>
      <c r="N3309" s="5">
        <v>1139401</v>
      </c>
      <c r="O3309" s="5">
        <v>38</v>
      </c>
      <c r="P3309" s="11">
        <v>2</v>
      </c>
      <c r="Q3309" s="12">
        <v>159.9</v>
      </c>
      <c r="R3309" s="13">
        <f t="shared" si="51"/>
        <v>319.8</v>
      </c>
    </row>
    <row r="3310" spans="1:18" ht="51.6" customHeight="1">
      <c r="A3310" s="4" t="s">
        <v>2261</v>
      </c>
      <c r="B3310" s="5">
        <v>705</v>
      </c>
      <c r="C3310" s="5">
        <v>744</v>
      </c>
      <c r="D3310" s="5" t="s">
        <v>2263</v>
      </c>
      <c r="E3310" s="5" t="s">
        <v>1965</v>
      </c>
      <c r="F3310" s="5" t="s">
        <v>2274</v>
      </c>
      <c r="G3310" s="5" t="s">
        <v>1962</v>
      </c>
      <c r="H3310" s="5" t="s">
        <v>316</v>
      </c>
      <c r="I3310" s="5" t="s">
        <v>317</v>
      </c>
      <c r="J3310" s="5" t="s">
        <v>1963</v>
      </c>
      <c r="K3310" s="5">
        <v>744</v>
      </c>
      <c r="L3310" s="5"/>
      <c r="M3310" s="5" t="s">
        <v>993</v>
      </c>
      <c r="N3310" s="5">
        <v>1139401</v>
      </c>
      <c r="O3310" s="5">
        <v>39</v>
      </c>
      <c r="P3310" s="11">
        <v>4</v>
      </c>
      <c r="Q3310" s="12">
        <v>159.9</v>
      </c>
      <c r="R3310" s="13">
        <f t="shared" si="51"/>
        <v>639.6</v>
      </c>
    </row>
    <row r="3311" spans="1:18" ht="51.6" customHeight="1">
      <c r="A3311" s="4" t="s">
        <v>2261</v>
      </c>
      <c r="B3311" s="5">
        <v>705</v>
      </c>
      <c r="C3311" s="5">
        <v>744</v>
      </c>
      <c r="D3311" s="5" t="s">
        <v>2263</v>
      </c>
      <c r="E3311" s="5" t="s">
        <v>1965</v>
      </c>
      <c r="F3311" s="5" t="s">
        <v>2274</v>
      </c>
      <c r="G3311" s="5" t="s">
        <v>1962</v>
      </c>
      <c r="H3311" s="5" t="s">
        <v>316</v>
      </c>
      <c r="I3311" s="5" t="s">
        <v>317</v>
      </c>
      <c r="J3311" s="5" t="s">
        <v>1963</v>
      </c>
      <c r="K3311" s="5">
        <v>744</v>
      </c>
      <c r="L3311" s="5"/>
      <c r="M3311" s="5" t="s">
        <v>993</v>
      </c>
      <c r="N3311" s="5">
        <v>1139401</v>
      </c>
      <c r="O3311" s="5">
        <v>40</v>
      </c>
      <c r="P3311" s="11">
        <v>5</v>
      </c>
      <c r="Q3311" s="12">
        <v>159.9</v>
      </c>
      <c r="R3311" s="13">
        <f t="shared" si="51"/>
        <v>799.5</v>
      </c>
    </row>
    <row r="3312" spans="1:18" ht="51.6" customHeight="1">
      <c r="A3312" s="4" t="s">
        <v>2261</v>
      </c>
      <c r="B3312" s="5">
        <v>705</v>
      </c>
      <c r="C3312" s="5">
        <v>744</v>
      </c>
      <c r="D3312" s="5" t="s">
        <v>2263</v>
      </c>
      <c r="E3312" s="5" t="s">
        <v>1965</v>
      </c>
      <c r="F3312" s="5" t="s">
        <v>2274</v>
      </c>
      <c r="G3312" s="5" t="s">
        <v>1962</v>
      </c>
      <c r="H3312" s="5" t="s">
        <v>316</v>
      </c>
      <c r="I3312" s="5" t="s">
        <v>317</v>
      </c>
      <c r="J3312" s="5" t="s">
        <v>1963</v>
      </c>
      <c r="K3312" s="5">
        <v>744</v>
      </c>
      <c r="L3312" s="5"/>
      <c r="M3312" s="5" t="s">
        <v>993</v>
      </c>
      <c r="N3312" s="5">
        <v>1139401</v>
      </c>
      <c r="O3312" s="5">
        <v>41</v>
      </c>
      <c r="P3312" s="11">
        <v>1</v>
      </c>
      <c r="Q3312" s="12">
        <v>159.9</v>
      </c>
      <c r="R3312" s="13">
        <f t="shared" si="51"/>
        <v>159.9</v>
      </c>
    </row>
    <row r="3313" spans="1:18" ht="51.6" customHeight="1">
      <c r="A3313" s="4" t="s">
        <v>2261</v>
      </c>
      <c r="B3313" s="5">
        <v>705</v>
      </c>
      <c r="C3313" s="5">
        <v>744</v>
      </c>
      <c r="D3313" s="5" t="s">
        <v>2263</v>
      </c>
      <c r="E3313" s="5" t="s">
        <v>1966</v>
      </c>
      <c r="F3313" s="5" t="s">
        <v>2274</v>
      </c>
      <c r="G3313" s="5" t="s">
        <v>1962</v>
      </c>
      <c r="H3313" s="5" t="s">
        <v>316</v>
      </c>
      <c r="I3313" s="5" t="s">
        <v>317</v>
      </c>
      <c r="J3313" s="5" t="s">
        <v>1963</v>
      </c>
      <c r="K3313" s="5">
        <v>744</v>
      </c>
      <c r="L3313" s="5"/>
      <c r="M3313" s="5" t="s">
        <v>993</v>
      </c>
      <c r="N3313" s="5">
        <v>1190803</v>
      </c>
      <c r="O3313" s="5">
        <v>36</v>
      </c>
      <c r="P3313" s="11">
        <v>1</v>
      </c>
      <c r="Q3313" s="12">
        <v>169.9</v>
      </c>
      <c r="R3313" s="13">
        <f t="shared" si="51"/>
        <v>169.9</v>
      </c>
    </row>
    <row r="3314" spans="1:18" ht="51.6" customHeight="1">
      <c r="A3314" s="4" t="s">
        <v>2261</v>
      </c>
      <c r="B3314" s="5">
        <v>705</v>
      </c>
      <c r="C3314" s="5">
        <v>744</v>
      </c>
      <c r="D3314" s="5" t="s">
        <v>2263</v>
      </c>
      <c r="E3314" s="5" t="s">
        <v>1968</v>
      </c>
      <c r="F3314" s="5" t="s">
        <v>2274</v>
      </c>
      <c r="G3314" s="5" t="s">
        <v>1962</v>
      </c>
      <c r="H3314" s="5" t="s">
        <v>322</v>
      </c>
      <c r="I3314" s="5" t="s">
        <v>323</v>
      </c>
      <c r="J3314" s="5" t="s">
        <v>1967</v>
      </c>
      <c r="K3314" s="5">
        <v>744</v>
      </c>
      <c r="L3314" s="5"/>
      <c r="M3314" s="5" t="s">
        <v>1358</v>
      </c>
      <c r="N3314" s="5">
        <v>1190796</v>
      </c>
      <c r="O3314" s="5">
        <v>41</v>
      </c>
      <c r="P3314" s="11">
        <v>1</v>
      </c>
      <c r="Q3314" s="12">
        <v>109.9</v>
      </c>
      <c r="R3314" s="13">
        <f t="shared" si="51"/>
        <v>109.9</v>
      </c>
    </row>
    <row r="3315" spans="1:18" ht="51.6" customHeight="1">
      <c r="A3315" s="4" t="s">
        <v>2261</v>
      </c>
      <c r="B3315" s="5">
        <v>705</v>
      </c>
      <c r="C3315" s="5">
        <v>744</v>
      </c>
      <c r="D3315" s="5" t="s">
        <v>2263</v>
      </c>
      <c r="E3315" s="5" t="s">
        <v>1969</v>
      </c>
      <c r="F3315" s="5" t="s">
        <v>2274</v>
      </c>
      <c r="G3315" s="5" t="s">
        <v>1962</v>
      </c>
      <c r="H3315" s="5" t="s">
        <v>322</v>
      </c>
      <c r="I3315" s="5" t="s">
        <v>323</v>
      </c>
      <c r="J3315" s="5" t="s">
        <v>1967</v>
      </c>
      <c r="K3315" s="5">
        <v>744</v>
      </c>
      <c r="L3315" s="5"/>
      <c r="M3315" s="5" t="s">
        <v>1358</v>
      </c>
      <c r="N3315" s="5">
        <v>1139391</v>
      </c>
      <c r="O3315" s="5">
        <v>41</v>
      </c>
      <c r="P3315" s="11">
        <v>1</v>
      </c>
      <c r="Q3315" s="12">
        <v>119.9</v>
      </c>
      <c r="R3315" s="13">
        <f t="shared" si="51"/>
        <v>119.9</v>
      </c>
    </row>
    <row r="3316" spans="1:18" ht="51.6" customHeight="1">
      <c r="A3316" s="4" t="s">
        <v>2261</v>
      </c>
      <c r="B3316" s="5">
        <v>705</v>
      </c>
      <c r="C3316" s="5">
        <v>744</v>
      </c>
      <c r="D3316" s="5" t="s">
        <v>2263</v>
      </c>
      <c r="E3316" s="5" t="s">
        <v>1970</v>
      </c>
      <c r="F3316" s="5" t="s">
        <v>2274</v>
      </c>
      <c r="G3316" s="5" t="s">
        <v>1962</v>
      </c>
      <c r="H3316" s="5" t="s">
        <v>322</v>
      </c>
      <c r="I3316" s="5" t="s">
        <v>323</v>
      </c>
      <c r="J3316" s="5" t="s">
        <v>1967</v>
      </c>
      <c r="K3316" s="5">
        <v>744</v>
      </c>
      <c r="L3316" s="5"/>
      <c r="M3316" s="5" t="s">
        <v>1971</v>
      </c>
      <c r="N3316" s="5">
        <v>1139394</v>
      </c>
      <c r="O3316" s="5">
        <v>38</v>
      </c>
      <c r="P3316" s="11">
        <v>1</v>
      </c>
      <c r="Q3316" s="12">
        <v>109.9</v>
      </c>
      <c r="R3316" s="13">
        <f t="shared" si="51"/>
        <v>109.9</v>
      </c>
    </row>
    <row r="3317" spans="1:18" ht="51.6" customHeight="1">
      <c r="A3317" s="4" t="s">
        <v>2261</v>
      </c>
      <c r="B3317" s="5">
        <v>705</v>
      </c>
      <c r="C3317" s="5">
        <v>744</v>
      </c>
      <c r="D3317" s="5" t="s">
        <v>2263</v>
      </c>
      <c r="E3317" s="5" t="s">
        <v>1970</v>
      </c>
      <c r="F3317" s="5" t="s">
        <v>2274</v>
      </c>
      <c r="G3317" s="5" t="s">
        <v>1962</v>
      </c>
      <c r="H3317" s="5" t="s">
        <v>322</v>
      </c>
      <c r="I3317" s="5" t="s">
        <v>323</v>
      </c>
      <c r="J3317" s="5" t="s">
        <v>1967</v>
      </c>
      <c r="K3317" s="5">
        <v>744</v>
      </c>
      <c r="L3317" s="5"/>
      <c r="M3317" s="5" t="s">
        <v>1971</v>
      </c>
      <c r="N3317" s="5">
        <v>1139394</v>
      </c>
      <c r="O3317" s="5">
        <v>39</v>
      </c>
      <c r="P3317" s="11">
        <v>2</v>
      </c>
      <c r="Q3317" s="12">
        <v>109.9</v>
      </c>
      <c r="R3317" s="13">
        <f t="shared" si="51"/>
        <v>219.8</v>
      </c>
    </row>
    <row r="3318" spans="1:18" ht="51.6" customHeight="1">
      <c r="A3318" s="4" t="s">
        <v>2261</v>
      </c>
      <c r="B3318" s="5">
        <v>705</v>
      </c>
      <c r="C3318" s="5">
        <v>744</v>
      </c>
      <c r="D3318" s="5" t="s">
        <v>2263</v>
      </c>
      <c r="E3318" s="5" t="s">
        <v>1970</v>
      </c>
      <c r="F3318" s="5" t="s">
        <v>2274</v>
      </c>
      <c r="G3318" s="5" t="s">
        <v>1962</v>
      </c>
      <c r="H3318" s="5" t="s">
        <v>322</v>
      </c>
      <c r="I3318" s="5" t="s">
        <v>323</v>
      </c>
      <c r="J3318" s="5" t="s">
        <v>1967</v>
      </c>
      <c r="K3318" s="5">
        <v>744</v>
      </c>
      <c r="L3318" s="5"/>
      <c r="M3318" s="5" t="s">
        <v>1971</v>
      </c>
      <c r="N3318" s="5">
        <v>1139394</v>
      </c>
      <c r="O3318" s="5">
        <v>41</v>
      </c>
      <c r="P3318" s="11">
        <v>1</v>
      </c>
      <c r="Q3318" s="12">
        <v>109.9</v>
      </c>
      <c r="R3318" s="13">
        <f t="shared" si="51"/>
        <v>109.9</v>
      </c>
    </row>
    <row r="3319" spans="1:18" ht="51.6" customHeight="1">
      <c r="A3319" s="4" t="s">
        <v>2261</v>
      </c>
      <c r="B3319" s="5">
        <v>705</v>
      </c>
      <c r="C3319" s="5">
        <v>744</v>
      </c>
      <c r="D3319" s="5" t="s">
        <v>2263</v>
      </c>
      <c r="E3319" s="5" t="s">
        <v>1972</v>
      </c>
      <c r="F3319" s="5" t="s">
        <v>2274</v>
      </c>
      <c r="G3319" s="5" t="s">
        <v>1962</v>
      </c>
      <c r="H3319" s="5" t="s">
        <v>322</v>
      </c>
      <c r="I3319" s="5" t="s">
        <v>323</v>
      </c>
      <c r="J3319" s="5" t="s">
        <v>1967</v>
      </c>
      <c r="K3319" s="5">
        <v>744</v>
      </c>
      <c r="L3319" s="5"/>
      <c r="M3319" s="5" t="s">
        <v>17</v>
      </c>
      <c r="N3319" s="5">
        <v>1139395</v>
      </c>
      <c r="O3319" s="5">
        <v>37</v>
      </c>
      <c r="P3319" s="11">
        <v>1</v>
      </c>
      <c r="Q3319" s="12">
        <v>89.9</v>
      </c>
      <c r="R3319" s="13">
        <f t="shared" si="51"/>
        <v>89.9</v>
      </c>
    </row>
    <row r="3320" spans="1:18" ht="51.6" customHeight="1">
      <c r="A3320" s="4" t="s">
        <v>2261</v>
      </c>
      <c r="B3320" s="5">
        <v>705</v>
      </c>
      <c r="C3320" s="5">
        <v>744</v>
      </c>
      <c r="D3320" s="5" t="s">
        <v>2263</v>
      </c>
      <c r="E3320" s="5" t="s">
        <v>1972</v>
      </c>
      <c r="F3320" s="5" t="s">
        <v>2274</v>
      </c>
      <c r="G3320" s="5" t="s">
        <v>1962</v>
      </c>
      <c r="H3320" s="5" t="s">
        <v>322</v>
      </c>
      <c r="I3320" s="5" t="s">
        <v>323</v>
      </c>
      <c r="J3320" s="5" t="s">
        <v>1967</v>
      </c>
      <c r="K3320" s="5">
        <v>744</v>
      </c>
      <c r="L3320" s="5"/>
      <c r="M3320" s="5" t="s">
        <v>17</v>
      </c>
      <c r="N3320" s="5">
        <v>1139395</v>
      </c>
      <c r="O3320" s="5">
        <v>39</v>
      </c>
      <c r="P3320" s="11">
        <v>4</v>
      </c>
      <c r="Q3320" s="12">
        <v>89.9</v>
      </c>
      <c r="R3320" s="13">
        <f t="shared" si="51"/>
        <v>359.6</v>
      </c>
    </row>
    <row r="3321" spans="1:18" ht="51.6" customHeight="1">
      <c r="A3321" s="4" t="s">
        <v>2261</v>
      </c>
      <c r="B3321" s="5">
        <v>705</v>
      </c>
      <c r="C3321" s="5">
        <v>744</v>
      </c>
      <c r="D3321" s="5" t="s">
        <v>2263</v>
      </c>
      <c r="E3321" s="5" t="s">
        <v>1972</v>
      </c>
      <c r="F3321" s="5" t="s">
        <v>2274</v>
      </c>
      <c r="G3321" s="5" t="s">
        <v>1962</v>
      </c>
      <c r="H3321" s="5" t="s">
        <v>322</v>
      </c>
      <c r="I3321" s="5" t="s">
        <v>323</v>
      </c>
      <c r="J3321" s="5" t="s">
        <v>1967</v>
      </c>
      <c r="K3321" s="5">
        <v>744</v>
      </c>
      <c r="L3321" s="5"/>
      <c r="M3321" s="5" t="s">
        <v>17</v>
      </c>
      <c r="N3321" s="5">
        <v>1139395</v>
      </c>
      <c r="O3321" s="5">
        <v>40</v>
      </c>
      <c r="P3321" s="11">
        <v>1</v>
      </c>
      <c r="Q3321" s="12">
        <v>89.9</v>
      </c>
      <c r="R3321" s="13">
        <f t="shared" si="51"/>
        <v>89.9</v>
      </c>
    </row>
    <row r="3322" spans="1:18" ht="51.6" customHeight="1">
      <c r="A3322" s="4" t="s">
        <v>2261</v>
      </c>
      <c r="B3322" s="5">
        <v>705</v>
      </c>
      <c r="C3322" s="5">
        <v>744</v>
      </c>
      <c r="D3322" s="5" t="s">
        <v>2263</v>
      </c>
      <c r="E3322" s="5" t="s">
        <v>1972</v>
      </c>
      <c r="F3322" s="5" t="s">
        <v>2274</v>
      </c>
      <c r="G3322" s="5" t="s">
        <v>1962</v>
      </c>
      <c r="H3322" s="5" t="s">
        <v>322</v>
      </c>
      <c r="I3322" s="5" t="s">
        <v>323</v>
      </c>
      <c r="J3322" s="5" t="s">
        <v>1967</v>
      </c>
      <c r="K3322" s="5">
        <v>744</v>
      </c>
      <c r="L3322" s="5"/>
      <c r="M3322" s="5" t="s">
        <v>17</v>
      </c>
      <c r="N3322" s="5">
        <v>1139395</v>
      </c>
      <c r="O3322" s="5">
        <v>41</v>
      </c>
      <c r="P3322" s="11">
        <v>1</v>
      </c>
      <c r="Q3322" s="12">
        <v>89.9</v>
      </c>
      <c r="R3322" s="13">
        <f t="shared" si="51"/>
        <v>89.9</v>
      </c>
    </row>
    <row r="3323" spans="1:18" ht="51.6" customHeight="1">
      <c r="A3323" s="4" t="s">
        <v>2261</v>
      </c>
      <c r="B3323" s="5">
        <v>705</v>
      </c>
      <c r="C3323" s="5">
        <v>744</v>
      </c>
      <c r="D3323" s="5" t="s">
        <v>2263</v>
      </c>
      <c r="E3323" s="5" t="s">
        <v>1972</v>
      </c>
      <c r="F3323" s="5" t="s">
        <v>2274</v>
      </c>
      <c r="G3323" s="5" t="s">
        <v>1962</v>
      </c>
      <c r="H3323" s="5" t="s">
        <v>322</v>
      </c>
      <c r="I3323" s="5" t="s">
        <v>323</v>
      </c>
      <c r="J3323" s="5" t="s">
        <v>1967</v>
      </c>
      <c r="K3323" s="5">
        <v>744</v>
      </c>
      <c r="L3323" s="5"/>
      <c r="M3323" s="5" t="s">
        <v>1839</v>
      </c>
      <c r="N3323" s="5">
        <v>1139396</v>
      </c>
      <c r="O3323" s="5">
        <v>36</v>
      </c>
      <c r="P3323" s="11">
        <v>1</v>
      </c>
      <c r="Q3323" s="12">
        <v>89.9</v>
      </c>
      <c r="R3323" s="13">
        <f t="shared" si="51"/>
        <v>89.9</v>
      </c>
    </row>
    <row r="3324" spans="1:18" ht="51.6" customHeight="1">
      <c r="A3324" s="4" t="s">
        <v>2261</v>
      </c>
      <c r="B3324" s="5">
        <v>705</v>
      </c>
      <c r="C3324" s="5">
        <v>744</v>
      </c>
      <c r="D3324" s="5" t="s">
        <v>2263</v>
      </c>
      <c r="E3324" s="5" t="s">
        <v>1972</v>
      </c>
      <c r="F3324" s="5" t="s">
        <v>2274</v>
      </c>
      <c r="G3324" s="5" t="s">
        <v>1962</v>
      </c>
      <c r="H3324" s="5" t="s">
        <v>322</v>
      </c>
      <c r="I3324" s="5" t="s">
        <v>323</v>
      </c>
      <c r="J3324" s="5" t="s">
        <v>1967</v>
      </c>
      <c r="K3324" s="5">
        <v>744</v>
      </c>
      <c r="L3324" s="5"/>
      <c r="M3324" s="5" t="s">
        <v>1839</v>
      </c>
      <c r="N3324" s="5">
        <v>1139396</v>
      </c>
      <c r="O3324" s="5">
        <v>37</v>
      </c>
      <c r="P3324" s="11">
        <v>1</v>
      </c>
      <c r="Q3324" s="12">
        <v>89.9</v>
      </c>
      <c r="R3324" s="13">
        <f t="shared" si="51"/>
        <v>89.9</v>
      </c>
    </row>
    <row r="3325" spans="1:18" ht="51.6" customHeight="1">
      <c r="A3325" s="4" t="s">
        <v>2261</v>
      </c>
      <c r="B3325" s="5">
        <v>705</v>
      </c>
      <c r="C3325" s="5">
        <v>744</v>
      </c>
      <c r="D3325" s="5" t="s">
        <v>2263</v>
      </c>
      <c r="E3325" s="5" t="s">
        <v>1972</v>
      </c>
      <c r="F3325" s="5" t="s">
        <v>2274</v>
      </c>
      <c r="G3325" s="5" t="s">
        <v>1962</v>
      </c>
      <c r="H3325" s="5" t="s">
        <v>322</v>
      </c>
      <c r="I3325" s="5" t="s">
        <v>323</v>
      </c>
      <c r="J3325" s="5" t="s">
        <v>1967</v>
      </c>
      <c r="K3325" s="5">
        <v>744</v>
      </c>
      <c r="L3325" s="5"/>
      <c r="M3325" s="5" t="s">
        <v>1839</v>
      </c>
      <c r="N3325" s="5">
        <v>1139396</v>
      </c>
      <c r="O3325" s="5">
        <v>39</v>
      </c>
      <c r="P3325" s="11">
        <v>1</v>
      </c>
      <c r="Q3325" s="12">
        <v>89.9</v>
      </c>
      <c r="R3325" s="13">
        <f t="shared" si="51"/>
        <v>89.9</v>
      </c>
    </row>
    <row r="3326" spans="1:18" ht="51.6" customHeight="1">
      <c r="A3326" s="4" t="s">
        <v>2261</v>
      </c>
      <c r="B3326" s="5">
        <v>705</v>
      </c>
      <c r="C3326" s="5">
        <v>744</v>
      </c>
      <c r="D3326" s="5" t="s">
        <v>2263</v>
      </c>
      <c r="E3326" s="5" t="s">
        <v>1972</v>
      </c>
      <c r="F3326" s="5" t="s">
        <v>2274</v>
      </c>
      <c r="G3326" s="5" t="s">
        <v>1962</v>
      </c>
      <c r="H3326" s="5" t="s">
        <v>322</v>
      </c>
      <c r="I3326" s="5" t="s">
        <v>323</v>
      </c>
      <c r="J3326" s="5" t="s">
        <v>1967</v>
      </c>
      <c r="K3326" s="5">
        <v>744</v>
      </c>
      <c r="L3326" s="5"/>
      <c r="M3326" s="5" t="s">
        <v>1839</v>
      </c>
      <c r="N3326" s="5">
        <v>1139396</v>
      </c>
      <c r="O3326" s="5">
        <v>41</v>
      </c>
      <c r="P3326" s="11">
        <v>1</v>
      </c>
      <c r="Q3326" s="12">
        <v>89.9</v>
      </c>
      <c r="R3326" s="13">
        <f t="shared" si="51"/>
        <v>89.9</v>
      </c>
    </row>
    <row r="3327" spans="1:18" ht="51.6" customHeight="1">
      <c r="A3327" s="4" t="s">
        <v>2261</v>
      </c>
      <c r="B3327" s="5">
        <v>705</v>
      </c>
      <c r="C3327" s="5">
        <v>744</v>
      </c>
      <c r="D3327" s="5" t="s">
        <v>2263</v>
      </c>
      <c r="E3327" s="5" t="s">
        <v>1973</v>
      </c>
      <c r="F3327" s="5" t="s">
        <v>2274</v>
      </c>
      <c r="G3327" s="5" t="s">
        <v>1962</v>
      </c>
      <c r="H3327" s="5" t="s">
        <v>322</v>
      </c>
      <c r="I3327" s="5" t="s">
        <v>323</v>
      </c>
      <c r="J3327" s="5" t="s">
        <v>1967</v>
      </c>
      <c r="K3327" s="5">
        <v>744</v>
      </c>
      <c r="L3327" s="5"/>
      <c r="M3327" s="5" t="s">
        <v>1839</v>
      </c>
      <c r="N3327" s="5">
        <v>1139398</v>
      </c>
      <c r="O3327" s="5">
        <v>38</v>
      </c>
      <c r="P3327" s="11">
        <v>1</v>
      </c>
      <c r="Q3327" s="12">
        <v>109.9</v>
      </c>
      <c r="R3327" s="13">
        <f t="shared" si="51"/>
        <v>109.9</v>
      </c>
    </row>
    <row r="3328" spans="1:18" ht="51.6" customHeight="1">
      <c r="A3328" s="4" t="s">
        <v>2261</v>
      </c>
      <c r="B3328" s="5">
        <v>705</v>
      </c>
      <c r="C3328" s="5">
        <v>744</v>
      </c>
      <c r="D3328" s="5" t="s">
        <v>2263</v>
      </c>
      <c r="E3328" s="5" t="s">
        <v>1974</v>
      </c>
      <c r="F3328" s="5" t="s">
        <v>2274</v>
      </c>
      <c r="G3328" s="5" t="s">
        <v>1962</v>
      </c>
      <c r="H3328" s="5" t="s">
        <v>322</v>
      </c>
      <c r="I3328" s="5" t="s">
        <v>323</v>
      </c>
      <c r="J3328" s="5" t="s">
        <v>1967</v>
      </c>
      <c r="K3328" s="5">
        <v>744</v>
      </c>
      <c r="L3328" s="5"/>
      <c r="M3328" s="5" t="s">
        <v>993</v>
      </c>
      <c r="N3328" s="5">
        <v>1139405</v>
      </c>
      <c r="O3328" s="5">
        <v>36</v>
      </c>
      <c r="P3328" s="11">
        <v>1</v>
      </c>
      <c r="Q3328" s="12">
        <v>109.9</v>
      </c>
      <c r="R3328" s="13">
        <f t="shared" si="51"/>
        <v>109.9</v>
      </c>
    </row>
    <row r="3329" spans="1:18" ht="51.6" customHeight="1">
      <c r="A3329" s="4" t="s">
        <v>2261</v>
      </c>
      <c r="B3329" s="5">
        <v>705</v>
      </c>
      <c r="C3329" s="5">
        <v>744</v>
      </c>
      <c r="D3329" s="5" t="s">
        <v>2263</v>
      </c>
      <c r="E3329" s="5" t="s">
        <v>1974</v>
      </c>
      <c r="F3329" s="5" t="s">
        <v>2274</v>
      </c>
      <c r="G3329" s="5" t="s">
        <v>1962</v>
      </c>
      <c r="H3329" s="5" t="s">
        <v>322</v>
      </c>
      <c r="I3329" s="5" t="s">
        <v>323</v>
      </c>
      <c r="J3329" s="5" t="s">
        <v>1967</v>
      </c>
      <c r="K3329" s="5">
        <v>744</v>
      </c>
      <c r="L3329" s="5"/>
      <c r="M3329" s="5" t="s">
        <v>993</v>
      </c>
      <c r="N3329" s="5">
        <v>1139405</v>
      </c>
      <c r="O3329" s="5">
        <v>37</v>
      </c>
      <c r="P3329" s="11">
        <v>3</v>
      </c>
      <c r="Q3329" s="12">
        <v>109.89999999999999</v>
      </c>
      <c r="R3329" s="13">
        <f t="shared" si="51"/>
        <v>329.7</v>
      </c>
    </row>
    <row r="3330" spans="1:18" ht="51.6" customHeight="1">
      <c r="A3330" s="4" t="s">
        <v>2261</v>
      </c>
      <c r="B3330" s="5">
        <v>705</v>
      </c>
      <c r="C3330" s="5">
        <v>744</v>
      </c>
      <c r="D3330" s="5" t="s">
        <v>2263</v>
      </c>
      <c r="E3330" s="5" t="s">
        <v>1974</v>
      </c>
      <c r="F3330" s="5" t="s">
        <v>2274</v>
      </c>
      <c r="G3330" s="5" t="s">
        <v>1962</v>
      </c>
      <c r="H3330" s="5" t="s">
        <v>322</v>
      </c>
      <c r="I3330" s="5" t="s">
        <v>323</v>
      </c>
      <c r="J3330" s="5" t="s">
        <v>1967</v>
      </c>
      <c r="K3330" s="5">
        <v>744</v>
      </c>
      <c r="L3330" s="5"/>
      <c r="M3330" s="5" t="s">
        <v>993</v>
      </c>
      <c r="N3330" s="5">
        <v>1139405</v>
      </c>
      <c r="O3330" s="5">
        <v>39</v>
      </c>
      <c r="P3330" s="11">
        <v>1</v>
      </c>
      <c r="Q3330" s="12">
        <v>109.9</v>
      </c>
      <c r="R3330" s="13">
        <f t="shared" si="51"/>
        <v>109.9</v>
      </c>
    </row>
    <row r="3331" spans="1:18" ht="51.6" customHeight="1">
      <c r="A3331" s="4" t="s">
        <v>2261</v>
      </c>
      <c r="B3331" s="5">
        <v>705</v>
      </c>
      <c r="C3331" s="5">
        <v>744</v>
      </c>
      <c r="D3331" s="5" t="s">
        <v>2263</v>
      </c>
      <c r="E3331" s="5" t="s">
        <v>1974</v>
      </c>
      <c r="F3331" s="5" t="s">
        <v>2274</v>
      </c>
      <c r="G3331" s="5" t="s">
        <v>1962</v>
      </c>
      <c r="H3331" s="5" t="s">
        <v>322</v>
      </c>
      <c r="I3331" s="5" t="s">
        <v>323</v>
      </c>
      <c r="J3331" s="5" t="s">
        <v>1967</v>
      </c>
      <c r="K3331" s="5">
        <v>744</v>
      </c>
      <c r="L3331" s="5"/>
      <c r="M3331" s="5" t="s">
        <v>993</v>
      </c>
      <c r="N3331" s="5">
        <v>1139405</v>
      </c>
      <c r="O3331" s="5">
        <v>41</v>
      </c>
      <c r="P3331" s="11">
        <v>1</v>
      </c>
      <c r="Q3331" s="12">
        <v>109.9</v>
      </c>
      <c r="R3331" s="13">
        <f t="shared" si="51"/>
        <v>109.9</v>
      </c>
    </row>
    <row r="3332" spans="1:18" ht="51.6" customHeight="1">
      <c r="A3332" s="4" t="s">
        <v>2261</v>
      </c>
      <c r="B3332" s="5">
        <v>705</v>
      </c>
      <c r="C3332" s="5">
        <v>705</v>
      </c>
      <c r="D3332" s="5" t="s">
        <v>2263</v>
      </c>
      <c r="E3332" s="5" t="s">
        <v>1977</v>
      </c>
      <c r="F3332" s="5" t="s">
        <v>2275</v>
      </c>
      <c r="G3332" s="5" t="s">
        <v>1975</v>
      </c>
      <c r="H3332" s="5" t="s">
        <v>761</v>
      </c>
      <c r="I3332" s="5" t="s">
        <v>762</v>
      </c>
      <c r="J3332" s="5" t="s">
        <v>1976</v>
      </c>
      <c r="K3332" s="5">
        <v>705</v>
      </c>
      <c r="L3332" s="5"/>
      <c r="M3332" s="5" t="s">
        <v>993</v>
      </c>
      <c r="N3332" s="5">
        <v>1139373</v>
      </c>
      <c r="O3332" s="5">
        <v>40</v>
      </c>
      <c r="P3332" s="11">
        <v>2</v>
      </c>
      <c r="Q3332" s="12">
        <v>109.9</v>
      </c>
      <c r="R3332" s="13">
        <f t="shared" ref="R3332:R3395" si="52">+Q3332*P3332</f>
        <v>219.8</v>
      </c>
    </row>
    <row r="3333" spans="1:18" ht="51.6" customHeight="1">
      <c r="A3333" s="4" t="s">
        <v>2261</v>
      </c>
      <c r="B3333" s="5">
        <v>705</v>
      </c>
      <c r="C3333" s="5">
        <v>705</v>
      </c>
      <c r="D3333" s="5" t="s">
        <v>2263</v>
      </c>
      <c r="E3333" s="5" t="s">
        <v>1977</v>
      </c>
      <c r="F3333" s="5" t="s">
        <v>2275</v>
      </c>
      <c r="G3333" s="5" t="s">
        <v>1975</v>
      </c>
      <c r="H3333" s="5" t="s">
        <v>761</v>
      </c>
      <c r="I3333" s="5" t="s">
        <v>762</v>
      </c>
      <c r="J3333" s="5" t="s">
        <v>1976</v>
      </c>
      <c r="K3333" s="5">
        <v>705</v>
      </c>
      <c r="L3333" s="5"/>
      <c r="M3333" s="5" t="s">
        <v>993</v>
      </c>
      <c r="N3333" s="5">
        <v>1139373</v>
      </c>
      <c r="O3333" s="5">
        <v>44</v>
      </c>
      <c r="P3333" s="11">
        <v>2</v>
      </c>
      <c r="Q3333" s="12">
        <v>109.9</v>
      </c>
      <c r="R3333" s="13">
        <f t="shared" si="52"/>
        <v>219.8</v>
      </c>
    </row>
    <row r="3334" spans="1:18" ht="51.6" customHeight="1">
      <c r="A3334" s="4" t="s">
        <v>2261</v>
      </c>
      <c r="B3334" s="5">
        <v>705</v>
      </c>
      <c r="C3334" s="5">
        <v>705</v>
      </c>
      <c r="D3334" s="5" t="s">
        <v>2263</v>
      </c>
      <c r="E3334" s="5" t="s">
        <v>1977</v>
      </c>
      <c r="F3334" s="5" t="s">
        <v>2275</v>
      </c>
      <c r="G3334" s="5" t="s">
        <v>1975</v>
      </c>
      <c r="H3334" s="5" t="s">
        <v>761</v>
      </c>
      <c r="I3334" s="5" t="s">
        <v>762</v>
      </c>
      <c r="J3334" s="5" t="s">
        <v>1976</v>
      </c>
      <c r="K3334" s="5">
        <v>705</v>
      </c>
      <c r="L3334" s="5"/>
      <c r="M3334" s="5" t="s">
        <v>993</v>
      </c>
      <c r="N3334" s="5">
        <v>1139373</v>
      </c>
      <c r="O3334" s="5">
        <v>45</v>
      </c>
      <c r="P3334" s="11">
        <v>1</v>
      </c>
      <c r="Q3334" s="12">
        <v>109.9</v>
      </c>
      <c r="R3334" s="13">
        <f t="shared" si="52"/>
        <v>109.9</v>
      </c>
    </row>
    <row r="3335" spans="1:18" ht="51.6" customHeight="1">
      <c r="A3335" s="4" t="s">
        <v>2261</v>
      </c>
      <c r="B3335" s="5">
        <v>705</v>
      </c>
      <c r="C3335" s="5">
        <v>705</v>
      </c>
      <c r="D3335" s="5" t="s">
        <v>2263</v>
      </c>
      <c r="E3335" s="5" t="s">
        <v>1977</v>
      </c>
      <c r="F3335" s="5" t="s">
        <v>2275</v>
      </c>
      <c r="G3335" s="5" t="s">
        <v>1975</v>
      </c>
      <c r="H3335" s="5" t="s">
        <v>761</v>
      </c>
      <c r="I3335" s="5" t="s">
        <v>762</v>
      </c>
      <c r="J3335" s="5" t="s">
        <v>1976</v>
      </c>
      <c r="K3335" s="5">
        <v>705</v>
      </c>
      <c r="L3335" s="5"/>
      <c r="M3335" s="5" t="s">
        <v>1264</v>
      </c>
      <c r="N3335" s="5">
        <v>1190786</v>
      </c>
      <c r="O3335" s="5">
        <v>44</v>
      </c>
      <c r="P3335" s="11">
        <v>1</v>
      </c>
      <c r="Q3335" s="12">
        <v>109.9</v>
      </c>
      <c r="R3335" s="13">
        <f t="shared" si="52"/>
        <v>109.9</v>
      </c>
    </row>
    <row r="3336" spans="1:18" ht="51.6" customHeight="1">
      <c r="A3336" s="4" t="s">
        <v>2261</v>
      </c>
      <c r="B3336" s="5">
        <v>705</v>
      </c>
      <c r="C3336" s="5">
        <v>705</v>
      </c>
      <c r="D3336" s="5" t="s">
        <v>2263</v>
      </c>
      <c r="E3336" s="5" t="s">
        <v>1978</v>
      </c>
      <c r="F3336" s="5" t="s">
        <v>2275</v>
      </c>
      <c r="G3336" s="5" t="s">
        <v>1975</v>
      </c>
      <c r="H3336" s="5" t="s">
        <v>761</v>
      </c>
      <c r="I3336" s="5" t="s">
        <v>762</v>
      </c>
      <c r="J3336" s="5" t="s">
        <v>1976</v>
      </c>
      <c r="K3336" s="5">
        <v>705</v>
      </c>
      <c r="L3336" s="5"/>
      <c r="M3336" s="5" t="s">
        <v>1636</v>
      </c>
      <c r="N3336" s="5">
        <v>1139375</v>
      </c>
      <c r="O3336" s="5">
        <v>44</v>
      </c>
      <c r="P3336" s="11">
        <v>1</v>
      </c>
      <c r="Q3336" s="12">
        <v>99.9</v>
      </c>
      <c r="R3336" s="13">
        <f t="shared" si="52"/>
        <v>99.9</v>
      </c>
    </row>
    <row r="3337" spans="1:18" ht="51.6" customHeight="1">
      <c r="A3337" s="4" t="s">
        <v>2261</v>
      </c>
      <c r="B3337" s="5">
        <v>705</v>
      </c>
      <c r="C3337" s="5">
        <v>705</v>
      </c>
      <c r="D3337" s="5" t="s">
        <v>2263</v>
      </c>
      <c r="E3337" s="5" t="s">
        <v>1978</v>
      </c>
      <c r="F3337" s="5" t="s">
        <v>2275</v>
      </c>
      <c r="G3337" s="5" t="s">
        <v>1975</v>
      </c>
      <c r="H3337" s="5" t="s">
        <v>761</v>
      </c>
      <c r="I3337" s="5" t="s">
        <v>762</v>
      </c>
      <c r="J3337" s="5" t="s">
        <v>1976</v>
      </c>
      <c r="K3337" s="5">
        <v>705</v>
      </c>
      <c r="L3337" s="5"/>
      <c r="M3337" s="5" t="s">
        <v>1264</v>
      </c>
      <c r="N3337" s="5">
        <v>1139376</v>
      </c>
      <c r="O3337" s="5">
        <v>41</v>
      </c>
      <c r="P3337" s="11">
        <v>2</v>
      </c>
      <c r="Q3337" s="12">
        <v>99.9</v>
      </c>
      <c r="R3337" s="13">
        <f t="shared" si="52"/>
        <v>199.8</v>
      </c>
    </row>
    <row r="3338" spans="1:18" ht="51.6" customHeight="1">
      <c r="A3338" s="4" t="s">
        <v>2261</v>
      </c>
      <c r="B3338" s="5">
        <v>705</v>
      </c>
      <c r="C3338" s="5">
        <v>705</v>
      </c>
      <c r="D3338" s="5" t="s">
        <v>2263</v>
      </c>
      <c r="E3338" s="5" t="s">
        <v>1978</v>
      </c>
      <c r="F3338" s="5" t="s">
        <v>2275</v>
      </c>
      <c r="G3338" s="5" t="s">
        <v>1975</v>
      </c>
      <c r="H3338" s="5" t="s">
        <v>761</v>
      </c>
      <c r="I3338" s="5" t="s">
        <v>762</v>
      </c>
      <c r="J3338" s="5" t="s">
        <v>1976</v>
      </c>
      <c r="K3338" s="5">
        <v>705</v>
      </c>
      <c r="L3338" s="5"/>
      <c r="M3338" s="5" t="s">
        <v>1264</v>
      </c>
      <c r="N3338" s="5">
        <v>1139376</v>
      </c>
      <c r="O3338" s="5">
        <v>43</v>
      </c>
      <c r="P3338" s="11">
        <v>6</v>
      </c>
      <c r="Q3338" s="12">
        <v>99.899999999999991</v>
      </c>
      <c r="R3338" s="13">
        <f t="shared" si="52"/>
        <v>599.4</v>
      </c>
    </row>
    <row r="3339" spans="1:18" ht="51.6" customHeight="1">
      <c r="A3339" s="4" t="s">
        <v>2261</v>
      </c>
      <c r="B3339" s="5">
        <v>705</v>
      </c>
      <c r="C3339" s="5">
        <v>705</v>
      </c>
      <c r="D3339" s="5" t="s">
        <v>2263</v>
      </c>
      <c r="E3339" s="5" t="s">
        <v>1978</v>
      </c>
      <c r="F3339" s="5" t="s">
        <v>2275</v>
      </c>
      <c r="G3339" s="5" t="s">
        <v>1975</v>
      </c>
      <c r="H3339" s="5" t="s">
        <v>761</v>
      </c>
      <c r="I3339" s="5" t="s">
        <v>762</v>
      </c>
      <c r="J3339" s="5" t="s">
        <v>1976</v>
      </c>
      <c r="K3339" s="5">
        <v>705</v>
      </c>
      <c r="L3339" s="5"/>
      <c r="M3339" s="5" t="s">
        <v>1264</v>
      </c>
      <c r="N3339" s="5">
        <v>1139376</v>
      </c>
      <c r="O3339" s="5">
        <v>44</v>
      </c>
      <c r="P3339" s="11">
        <v>3</v>
      </c>
      <c r="Q3339" s="12">
        <v>99.899999999999991</v>
      </c>
      <c r="R3339" s="13">
        <f t="shared" si="52"/>
        <v>299.7</v>
      </c>
    </row>
    <row r="3340" spans="1:18" ht="51.6" customHeight="1">
      <c r="A3340" s="4" t="s">
        <v>2261</v>
      </c>
      <c r="B3340" s="5">
        <v>705</v>
      </c>
      <c r="C3340" s="5">
        <v>705</v>
      </c>
      <c r="D3340" s="5" t="s">
        <v>2263</v>
      </c>
      <c r="E3340" s="5" t="s">
        <v>1978</v>
      </c>
      <c r="F3340" s="5" t="s">
        <v>2275</v>
      </c>
      <c r="G3340" s="5" t="s">
        <v>1975</v>
      </c>
      <c r="H3340" s="5" t="s">
        <v>761</v>
      </c>
      <c r="I3340" s="5" t="s">
        <v>762</v>
      </c>
      <c r="J3340" s="5" t="s">
        <v>1976</v>
      </c>
      <c r="K3340" s="5">
        <v>705</v>
      </c>
      <c r="L3340" s="5"/>
      <c r="M3340" s="5" t="s">
        <v>1264</v>
      </c>
      <c r="N3340" s="5">
        <v>1139376</v>
      </c>
      <c r="O3340" s="5">
        <v>45</v>
      </c>
      <c r="P3340" s="11">
        <v>1</v>
      </c>
      <c r="Q3340" s="12">
        <v>99.9</v>
      </c>
      <c r="R3340" s="13">
        <f t="shared" si="52"/>
        <v>99.9</v>
      </c>
    </row>
    <row r="3341" spans="1:18" ht="51.6" customHeight="1">
      <c r="A3341" s="4" t="s">
        <v>2261</v>
      </c>
      <c r="B3341" s="5">
        <v>705</v>
      </c>
      <c r="C3341" s="5">
        <v>705</v>
      </c>
      <c r="D3341" s="5" t="s">
        <v>2263</v>
      </c>
      <c r="E3341" s="5" t="s">
        <v>1978</v>
      </c>
      <c r="F3341" s="5" t="s">
        <v>2275</v>
      </c>
      <c r="G3341" s="5" t="s">
        <v>1975</v>
      </c>
      <c r="H3341" s="5" t="s">
        <v>761</v>
      </c>
      <c r="I3341" s="5" t="s">
        <v>762</v>
      </c>
      <c r="J3341" s="5" t="s">
        <v>1976</v>
      </c>
      <c r="K3341" s="5">
        <v>705</v>
      </c>
      <c r="L3341" s="5"/>
      <c r="M3341" s="5" t="s">
        <v>1264</v>
      </c>
      <c r="N3341" s="5">
        <v>1139376</v>
      </c>
      <c r="O3341" s="5">
        <v>46</v>
      </c>
      <c r="P3341" s="11">
        <v>2</v>
      </c>
      <c r="Q3341" s="12">
        <v>99.9</v>
      </c>
      <c r="R3341" s="13">
        <f t="shared" si="52"/>
        <v>199.8</v>
      </c>
    </row>
    <row r="3342" spans="1:18" ht="51.6" customHeight="1">
      <c r="A3342" s="4" t="s">
        <v>2261</v>
      </c>
      <c r="B3342" s="5">
        <v>705</v>
      </c>
      <c r="C3342" s="5">
        <v>705</v>
      </c>
      <c r="D3342" s="5" t="s">
        <v>2263</v>
      </c>
      <c r="E3342" s="5" t="s">
        <v>1979</v>
      </c>
      <c r="F3342" s="5" t="s">
        <v>2275</v>
      </c>
      <c r="G3342" s="5" t="s">
        <v>1975</v>
      </c>
      <c r="H3342" s="5" t="s">
        <v>761</v>
      </c>
      <c r="I3342" s="5" t="s">
        <v>762</v>
      </c>
      <c r="J3342" s="5" t="s">
        <v>1976</v>
      </c>
      <c r="K3342" s="5">
        <v>705</v>
      </c>
      <c r="L3342" s="5"/>
      <c r="M3342" s="5" t="s">
        <v>1636</v>
      </c>
      <c r="N3342" s="5">
        <v>1139378</v>
      </c>
      <c r="O3342" s="5">
        <v>40</v>
      </c>
      <c r="P3342" s="11">
        <v>1</v>
      </c>
      <c r="Q3342" s="12">
        <v>99.9</v>
      </c>
      <c r="R3342" s="13">
        <f t="shared" si="52"/>
        <v>99.9</v>
      </c>
    </row>
    <row r="3343" spans="1:18" ht="51.6" customHeight="1">
      <c r="A3343" s="4" t="s">
        <v>2261</v>
      </c>
      <c r="B3343" s="5">
        <v>705</v>
      </c>
      <c r="C3343" s="5">
        <v>705</v>
      </c>
      <c r="D3343" s="5" t="s">
        <v>2263</v>
      </c>
      <c r="E3343" s="5" t="s">
        <v>1979</v>
      </c>
      <c r="F3343" s="5" t="s">
        <v>2275</v>
      </c>
      <c r="G3343" s="5" t="s">
        <v>1975</v>
      </c>
      <c r="H3343" s="5" t="s">
        <v>761</v>
      </c>
      <c r="I3343" s="5" t="s">
        <v>762</v>
      </c>
      <c r="J3343" s="5" t="s">
        <v>1976</v>
      </c>
      <c r="K3343" s="5">
        <v>705</v>
      </c>
      <c r="L3343" s="5"/>
      <c r="M3343" s="5" t="s">
        <v>1636</v>
      </c>
      <c r="N3343" s="5">
        <v>1139378</v>
      </c>
      <c r="O3343" s="5">
        <v>43</v>
      </c>
      <c r="P3343" s="11">
        <v>3</v>
      </c>
      <c r="Q3343" s="12">
        <v>99.899999999999991</v>
      </c>
      <c r="R3343" s="13">
        <f t="shared" si="52"/>
        <v>299.7</v>
      </c>
    </row>
    <row r="3344" spans="1:18" ht="51.6" customHeight="1">
      <c r="A3344" s="4" t="s">
        <v>2261</v>
      </c>
      <c r="B3344" s="5">
        <v>705</v>
      </c>
      <c r="C3344" s="5">
        <v>705</v>
      </c>
      <c r="D3344" s="5" t="s">
        <v>2263</v>
      </c>
      <c r="E3344" s="5" t="s">
        <v>1979</v>
      </c>
      <c r="F3344" s="5" t="s">
        <v>2275</v>
      </c>
      <c r="G3344" s="5" t="s">
        <v>1975</v>
      </c>
      <c r="H3344" s="5" t="s">
        <v>761</v>
      </c>
      <c r="I3344" s="5" t="s">
        <v>762</v>
      </c>
      <c r="J3344" s="5" t="s">
        <v>1976</v>
      </c>
      <c r="K3344" s="5">
        <v>705</v>
      </c>
      <c r="L3344" s="5"/>
      <c r="M3344" s="5" t="s">
        <v>1636</v>
      </c>
      <c r="N3344" s="5">
        <v>1139378</v>
      </c>
      <c r="O3344" s="5">
        <v>44</v>
      </c>
      <c r="P3344" s="11">
        <v>1</v>
      </c>
      <c r="Q3344" s="12">
        <v>99.9</v>
      </c>
      <c r="R3344" s="13">
        <f t="shared" si="52"/>
        <v>99.9</v>
      </c>
    </row>
    <row r="3345" spans="1:18" ht="51.6" customHeight="1">
      <c r="A3345" s="4" t="s">
        <v>2261</v>
      </c>
      <c r="B3345" s="5">
        <v>705</v>
      </c>
      <c r="C3345" s="5">
        <v>705</v>
      </c>
      <c r="D3345" s="5" t="s">
        <v>2263</v>
      </c>
      <c r="E3345" s="5" t="s">
        <v>1979</v>
      </c>
      <c r="F3345" s="5" t="s">
        <v>2275</v>
      </c>
      <c r="G3345" s="5" t="s">
        <v>1975</v>
      </c>
      <c r="H3345" s="5" t="s">
        <v>761</v>
      </c>
      <c r="I3345" s="5" t="s">
        <v>762</v>
      </c>
      <c r="J3345" s="5" t="s">
        <v>1976</v>
      </c>
      <c r="K3345" s="5">
        <v>705</v>
      </c>
      <c r="L3345" s="5"/>
      <c r="M3345" s="5" t="s">
        <v>1636</v>
      </c>
      <c r="N3345" s="5">
        <v>1139378</v>
      </c>
      <c r="O3345" s="5">
        <v>45</v>
      </c>
      <c r="P3345" s="11">
        <v>2</v>
      </c>
      <c r="Q3345" s="12">
        <v>99.9</v>
      </c>
      <c r="R3345" s="13">
        <f t="shared" si="52"/>
        <v>199.8</v>
      </c>
    </row>
    <row r="3346" spans="1:18" ht="51.6" customHeight="1">
      <c r="A3346" s="4" t="s">
        <v>2261</v>
      </c>
      <c r="B3346" s="5">
        <v>705</v>
      </c>
      <c r="C3346" s="5">
        <v>705</v>
      </c>
      <c r="D3346" s="5" t="s">
        <v>2263</v>
      </c>
      <c r="E3346" s="5" t="s">
        <v>1980</v>
      </c>
      <c r="F3346" s="5" t="s">
        <v>2275</v>
      </c>
      <c r="G3346" s="5" t="s">
        <v>1975</v>
      </c>
      <c r="H3346" s="5" t="s">
        <v>761</v>
      </c>
      <c r="I3346" s="5" t="s">
        <v>762</v>
      </c>
      <c r="J3346" s="5" t="s">
        <v>1976</v>
      </c>
      <c r="K3346" s="5">
        <v>705</v>
      </c>
      <c r="L3346" s="5"/>
      <c r="M3346" s="5" t="s">
        <v>1358</v>
      </c>
      <c r="N3346" s="5">
        <v>1190789</v>
      </c>
      <c r="O3346" s="5">
        <v>44</v>
      </c>
      <c r="P3346" s="11">
        <v>1</v>
      </c>
      <c r="Q3346" s="12">
        <v>99.9</v>
      </c>
      <c r="R3346" s="13">
        <f t="shared" si="52"/>
        <v>99.9</v>
      </c>
    </row>
    <row r="3347" spans="1:18" ht="51.6" customHeight="1">
      <c r="A3347" s="4" t="s">
        <v>2261</v>
      </c>
      <c r="B3347" s="5">
        <v>705</v>
      </c>
      <c r="C3347" s="5">
        <v>705</v>
      </c>
      <c r="D3347" s="5" t="s">
        <v>2263</v>
      </c>
      <c r="E3347" s="5" t="s">
        <v>1981</v>
      </c>
      <c r="F3347" s="5" t="s">
        <v>2275</v>
      </c>
      <c r="G3347" s="5" t="s">
        <v>1975</v>
      </c>
      <c r="H3347" s="5" t="s">
        <v>761</v>
      </c>
      <c r="I3347" s="5" t="s">
        <v>762</v>
      </c>
      <c r="J3347" s="5" t="s">
        <v>1976</v>
      </c>
      <c r="K3347" s="5">
        <v>705</v>
      </c>
      <c r="L3347" s="5"/>
      <c r="M3347" s="5" t="s">
        <v>1982</v>
      </c>
      <c r="N3347" s="5">
        <v>1139380</v>
      </c>
      <c r="O3347" s="5">
        <v>40</v>
      </c>
      <c r="P3347" s="11">
        <v>1</v>
      </c>
      <c r="Q3347" s="12">
        <v>109.9</v>
      </c>
      <c r="R3347" s="13">
        <f t="shared" si="52"/>
        <v>109.9</v>
      </c>
    </row>
    <row r="3348" spans="1:18" ht="51.6" customHeight="1">
      <c r="A3348" s="4" t="s">
        <v>2261</v>
      </c>
      <c r="B3348" s="5">
        <v>705</v>
      </c>
      <c r="C3348" s="5">
        <v>705</v>
      </c>
      <c r="D3348" s="5" t="s">
        <v>2263</v>
      </c>
      <c r="E3348" s="5" t="s">
        <v>1981</v>
      </c>
      <c r="F3348" s="5" t="s">
        <v>2275</v>
      </c>
      <c r="G3348" s="5" t="s">
        <v>1975</v>
      </c>
      <c r="H3348" s="5" t="s">
        <v>761</v>
      </c>
      <c r="I3348" s="5" t="s">
        <v>762</v>
      </c>
      <c r="J3348" s="5" t="s">
        <v>1976</v>
      </c>
      <c r="K3348" s="5">
        <v>705</v>
      </c>
      <c r="L3348" s="5"/>
      <c r="M3348" s="5" t="s">
        <v>1982</v>
      </c>
      <c r="N3348" s="5">
        <v>1139380</v>
      </c>
      <c r="O3348" s="5">
        <v>42</v>
      </c>
      <c r="P3348" s="11">
        <v>1</v>
      </c>
      <c r="Q3348" s="12">
        <v>109.9</v>
      </c>
      <c r="R3348" s="13">
        <f t="shared" si="52"/>
        <v>109.9</v>
      </c>
    </row>
    <row r="3349" spans="1:18" ht="51.6" customHeight="1">
      <c r="A3349" s="4" t="s">
        <v>2261</v>
      </c>
      <c r="B3349" s="5">
        <v>705</v>
      </c>
      <c r="C3349" s="5">
        <v>705</v>
      </c>
      <c r="D3349" s="5" t="s">
        <v>2263</v>
      </c>
      <c r="E3349" s="5" t="s">
        <v>1981</v>
      </c>
      <c r="F3349" s="5" t="s">
        <v>2275</v>
      </c>
      <c r="G3349" s="5" t="s">
        <v>1975</v>
      </c>
      <c r="H3349" s="5" t="s">
        <v>761</v>
      </c>
      <c r="I3349" s="5" t="s">
        <v>762</v>
      </c>
      <c r="J3349" s="5" t="s">
        <v>1976</v>
      </c>
      <c r="K3349" s="5">
        <v>705</v>
      </c>
      <c r="L3349" s="5"/>
      <c r="M3349" s="5" t="s">
        <v>1982</v>
      </c>
      <c r="N3349" s="5">
        <v>1139380</v>
      </c>
      <c r="O3349" s="5">
        <v>43</v>
      </c>
      <c r="P3349" s="11">
        <v>5</v>
      </c>
      <c r="Q3349" s="12">
        <v>109.9</v>
      </c>
      <c r="R3349" s="13">
        <f t="shared" si="52"/>
        <v>549.5</v>
      </c>
    </row>
    <row r="3350" spans="1:18" ht="51.6" customHeight="1">
      <c r="A3350" s="4" t="s">
        <v>2261</v>
      </c>
      <c r="B3350" s="5">
        <v>705</v>
      </c>
      <c r="C3350" s="5">
        <v>705</v>
      </c>
      <c r="D3350" s="5" t="s">
        <v>2263</v>
      </c>
      <c r="E3350" s="5" t="s">
        <v>1981</v>
      </c>
      <c r="F3350" s="5" t="s">
        <v>2275</v>
      </c>
      <c r="G3350" s="5" t="s">
        <v>1975</v>
      </c>
      <c r="H3350" s="5" t="s">
        <v>761</v>
      </c>
      <c r="I3350" s="5" t="s">
        <v>762</v>
      </c>
      <c r="J3350" s="5" t="s">
        <v>1976</v>
      </c>
      <c r="K3350" s="5">
        <v>705</v>
      </c>
      <c r="L3350" s="5"/>
      <c r="M3350" s="5" t="s">
        <v>1982</v>
      </c>
      <c r="N3350" s="5">
        <v>1139380</v>
      </c>
      <c r="O3350" s="5">
        <v>44</v>
      </c>
      <c r="P3350" s="11">
        <v>4</v>
      </c>
      <c r="Q3350" s="12">
        <v>109.9</v>
      </c>
      <c r="R3350" s="13">
        <f t="shared" si="52"/>
        <v>439.6</v>
      </c>
    </row>
    <row r="3351" spans="1:18" ht="51.6" customHeight="1">
      <c r="A3351" s="4" t="s">
        <v>2261</v>
      </c>
      <c r="B3351" s="5">
        <v>705</v>
      </c>
      <c r="C3351" s="5">
        <v>705</v>
      </c>
      <c r="D3351" s="5" t="s">
        <v>2263</v>
      </c>
      <c r="E3351" s="5" t="s">
        <v>1981</v>
      </c>
      <c r="F3351" s="5" t="s">
        <v>2275</v>
      </c>
      <c r="G3351" s="5" t="s">
        <v>1975</v>
      </c>
      <c r="H3351" s="5" t="s">
        <v>761</v>
      </c>
      <c r="I3351" s="5" t="s">
        <v>762</v>
      </c>
      <c r="J3351" s="5" t="s">
        <v>1976</v>
      </c>
      <c r="K3351" s="5">
        <v>705</v>
      </c>
      <c r="L3351" s="5"/>
      <c r="M3351" s="5" t="s">
        <v>1982</v>
      </c>
      <c r="N3351" s="5">
        <v>1139380</v>
      </c>
      <c r="O3351" s="5">
        <v>45</v>
      </c>
      <c r="P3351" s="11">
        <v>3</v>
      </c>
      <c r="Q3351" s="12">
        <v>109.89999999999999</v>
      </c>
      <c r="R3351" s="13">
        <f t="shared" si="52"/>
        <v>329.7</v>
      </c>
    </row>
    <row r="3352" spans="1:18" ht="51.6" customHeight="1">
      <c r="A3352" s="4" t="s">
        <v>2261</v>
      </c>
      <c r="B3352" s="5">
        <v>705</v>
      </c>
      <c r="C3352" s="5">
        <v>705</v>
      </c>
      <c r="D3352" s="5" t="s">
        <v>2263</v>
      </c>
      <c r="E3352" s="5" t="s">
        <v>1981</v>
      </c>
      <c r="F3352" s="5" t="s">
        <v>2275</v>
      </c>
      <c r="G3352" s="5" t="s">
        <v>1975</v>
      </c>
      <c r="H3352" s="5" t="s">
        <v>761</v>
      </c>
      <c r="I3352" s="5" t="s">
        <v>762</v>
      </c>
      <c r="J3352" s="5" t="s">
        <v>1976</v>
      </c>
      <c r="K3352" s="5">
        <v>705</v>
      </c>
      <c r="L3352" s="5"/>
      <c r="M3352" s="5" t="s">
        <v>1982</v>
      </c>
      <c r="N3352" s="5">
        <v>1190790</v>
      </c>
      <c r="O3352" s="5">
        <v>43</v>
      </c>
      <c r="P3352" s="11">
        <v>1</v>
      </c>
      <c r="Q3352" s="12">
        <v>109.9</v>
      </c>
      <c r="R3352" s="13">
        <f t="shared" si="52"/>
        <v>109.9</v>
      </c>
    </row>
    <row r="3353" spans="1:18" ht="51.6" customHeight="1">
      <c r="A3353" s="4" t="s">
        <v>2261</v>
      </c>
      <c r="B3353" s="5">
        <v>705</v>
      </c>
      <c r="C3353" s="5">
        <v>705</v>
      </c>
      <c r="D3353" s="5" t="s">
        <v>2263</v>
      </c>
      <c r="E3353" s="5" t="s">
        <v>1981</v>
      </c>
      <c r="F3353" s="5" t="s">
        <v>2275</v>
      </c>
      <c r="G3353" s="5" t="s">
        <v>1975</v>
      </c>
      <c r="H3353" s="5" t="s">
        <v>761</v>
      </c>
      <c r="I3353" s="5" t="s">
        <v>762</v>
      </c>
      <c r="J3353" s="5" t="s">
        <v>1976</v>
      </c>
      <c r="K3353" s="5">
        <v>705</v>
      </c>
      <c r="L3353" s="5"/>
      <c r="M3353" s="5" t="s">
        <v>1982</v>
      </c>
      <c r="N3353" s="5">
        <v>1190790</v>
      </c>
      <c r="O3353" s="5">
        <v>44</v>
      </c>
      <c r="P3353" s="11">
        <v>1</v>
      </c>
      <c r="Q3353" s="12">
        <v>109.9</v>
      </c>
      <c r="R3353" s="13">
        <f t="shared" si="52"/>
        <v>109.9</v>
      </c>
    </row>
    <row r="3354" spans="1:18" ht="51.6" customHeight="1">
      <c r="A3354" s="4" t="s">
        <v>2261</v>
      </c>
      <c r="B3354" s="5">
        <v>705</v>
      </c>
      <c r="C3354" s="5">
        <v>705</v>
      </c>
      <c r="D3354" s="5" t="s">
        <v>2263</v>
      </c>
      <c r="E3354" s="5" t="s">
        <v>1981</v>
      </c>
      <c r="F3354" s="5" t="s">
        <v>2275</v>
      </c>
      <c r="G3354" s="5" t="s">
        <v>1975</v>
      </c>
      <c r="H3354" s="5" t="s">
        <v>761</v>
      </c>
      <c r="I3354" s="5" t="s">
        <v>762</v>
      </c>
      <c r="J3354" s="5" t="s">
        <v>1976</v>
      </c>
      <c r="K3354" s="5">
        <v>705</v>
      </c>
      <c r="L3354" s="5"/>
      <c r="M3354" s="5" t="s">
        <v>1982</v>
      </c>
      <c r="N3354" s="5">
        <v>1190790</v>
      </c>
      <c r="O3354" s="5">
        <v>45</v>
      </c>
      <c r="P3354" s="11">
        <v>1</v>
      </c>
      <c r="Q3354" s="12">
        <v>109.9</v>
      </c>
      <c r="R3354" s="13">
        <f t="shared" si="52"/>
        <v>109.9</v>
      </c>
    </row>
    <row r="3355" spans="1:18" ht="51.6" customHeight="1">
      <c r="A3355" s="4" t="s">
        <v>2261</v>
      </c>
      <c r="B3355" s="5">
        <v>705</v>
      </c>
      <c r="C3355" s="5">
        <v>705</v>
      </c>
      <c r="D3355" s="5" t="s">
        <v>2263</v>
      </c>
      <c r="E3355" s="5" t="s">
        <v>1983</v>
      </c>
      <c r="F3355" s="5" t="s">
        <v>2275</v>
      </c>
      <c r="G3355" s="5" t="s">
        <v>1975</v>
      </c>
      <c r="H3355" s="5" t="s">
        <v>761</v>
      </c>
      <c r="I3355" s="5" t="s">
        <v>762</v>
      </c>
      <c r="J3355" s="5" t="s">
        <v>1976</v>
      </c>
      <c r="K3355" s="5">
        <v>705</v>
      </c>
      <c r="L3355" s="5"/>
      <c r="M3355" s="5" t="s">
        <v>993</v>
      </c>
      <c r="N3355" s="5">
        <v>1139382</v>
      </c>
      <c r="O3355" s="5">
        <v>44</v>
      </c>
      <c r="P3355" s="11">
        <v>2</v>
      </c>
      <c r="Q3355" s="12">
        <v>109.9</v>
      </c>
      <c r="R3355" s="13">
        <f t="shared" si="52"/>
        <v>219.8</v>
      </c>
    </row>
    <row r="3356" spans="1:18" ht="51.6" customHeight="1">
      <c r="A3356" s="4" t="s">
        <v>2261</v>
      </c>
      <c r="B3356" s="5">
        <v>705</v>
      </c>
      <c r="C3356" s="5">
        <v>705</v>
      </c>
      <c r="D3356" s="5" t="s">
        <v>2263</v>
      </c>
      <c r="E3356" s="5" t="s">
        <v>1983</v>
      </c>
      <c r="F3356" s="5" t="s">
        <v>2275</v>
      </c>
      <c r="G3356" s="5" t="s">
        <v>1975</v>
      </c>
      <c r="H3356" s="5" t="s">
        <v>761</v>
      </c>
      <c r="I3356" s="5" t="s">
        <v>762</v>
      </c>
      <c r="J3356" s="5" t="s">
        <v>1976</v>
      </c>
      <c r="K3356" s="5">
        <v>705</v>
      </c>
      <c r="L3356" s="5"/>
      <c r="M3356" s="5" t="s">
        <v>1839</v>
      </c>
      <c r="N3356" s="5">
        <v>1139383</v>
      </c>
      <c r="O3356" s="5">
        <v>40</v>
      </c>
      <c r="P3356" s="11">
        <v>3</v>
      </c>
      <c r="Q3356" s="12">
        <v>109.89999999999999</v>
      </c>
      <c r="R3356" s="13">
        <f t="shared" si="52"/>
        <v>329.7</v>
      </c>
    </row>
    <row r="3357" spans="1:18" ht="51.6" customHeight="1">
      <c r="A3357" s="4" t="s">
        <v>2261</v>
      </c>
      <c r="B3357" s="5">
        <v>705</v>
      </c>
      <c r="C3357" s="5">
        <v>705</v>
      </c>
      <c r="D3357" s="5" t="s">
        <v>2263</v>
      </c>
      <c r="E3357" s="5" t="s">
        <v>1983</v>
      </c>
      <c r="F3357" s="5" t="s">
        <v>2275</v>
      </c>
      <c r="G3357" s="5" t="s">
        <v>1975</v>
      </c>
      <c r="H3357" s="5" t="s">
        <v>761</v>
      </c>
      <c r="I3357" s="5" t="s">
        <v>762</v>
      </c>
      <c r="J3357" s="5" t="s">
        <v>1976</v>
      </c>
      <c r="K3357" s="5">
        <v>705</v>
      </c>
      <c r="L3357" s="5"/>
      <c r="M3357" s="5" t="s">
        <v>1839</v>
      </c>
      <c r="N3357" s="5">
        <v>1139383</v>
      </c>
      <c r="O3357" s="5">
        <v>44</v>
      </c>
      <c r="P3357" s="11">
        <v>3</v>
      </c>
      <c r="Q3357" s="12">
        <v>109.89999999999999</v>
      </c>
      <c r="R3357" s="13">
        <f t="shared" si="52"/>
        <v>329.7</v>
      </c>
    </row>
    <row r="3358" spans="1:18" ht="51.6" customHeight="1">
      <c r="A3358" s="4" t="s">
        <v>2261</v>
      </c>
      <c r="B3358" s="5">
        <v>705</v>
      </c>
      <c r="C3358" s="5">
        <v>705</v>
      </c>
      <c r="D3358" s="5" t="s">
        <v>2263</v>
      </c>
      <c r="E3358" s="5" t="s">
        <v>1983</v>
      </c>
      <c r="F3358" s="5" t="s">
        <v>2275</v>
      </c>
      <c r="G3358" s="5" t="s">
        <v>1975</v>
      </c>
      <c r="H3358" s="5" t="s">
        <v>761</v>
      </c>
      <c r="I3358" s="5" t="s">
        <v>762</v>
      </c>
      <c r="J3358" s="5" t="s">
        <v>1976</v>
      </c>
      <c r="K3358" s="5">
        <v>705</v>
      </c>
      <c r="L3358" s="5"/>
      <c r="M3358" s="5" t="s">
        <v>1839</v>
      </c>
      <c r="N3358" s="5">
        <v>1139383</v>
      </c>
      <c r="O3358" s="5">
        <v>45</v>
      </c>
      <c r="P3358" s="11">
        <v>1</v>
      </c>
      <c r="Q3358" s="12">
        <v>109.9</v>
      </c>
      <c r="R3358" s="13">
        <f t="shared" si="52"/>
        <v>109.9</v>
      </c>
    </row>
    <row r="3359" spans="1:18" ht="51.6" customHeight="1">
      <c r="A3359" s="4" t="s">
        <v>2261</v>
      </c>
      <c r="B3359" s="5">
        <v>705</v>
      </c>
      <c r="C3359" s="5">
        <v>705</v>
      </c>
      <c r="D3359" s="5" t="s">
        <v>2263</v>
      </c>
      <c r="E3359" s="5" t="s">
        <v>1983</v>
      </c>
      <c r="F3359" s="5" t="s">
        <v>2275</v>
      </c>
      <c r="G3359" s="5" t="s">
        <v>1975</v>
      </c>
      <c r="H3359" s="5" t="s">
        <v>761</v>
      </c>
      <c r="I3359" s="5" t="s">
        <v>762</v>
      </c>
      <c r="J3359" s="5" t="s">
        <v>1976</v>
      </c>
      <c r="K3359" s="5">
        <v>705</v>
      </c>
      <c r="L3359" s="5"/>
      <c r="M3359" s="5" t="s">
        <v>1839</v>
      </c>
      <c r="N3359" s="5">
        <v>1139383</v>
      </c>
      <c r="O3359" s="5">
        <v>46</v>
      </c>
      <c r="P3359" s="11">
        <v>1</v>
      </c>
      <c r="Q3359" s="12">
        <v>109.9</v>
      </c>
      <c r="R3359" s="13">
        <f t="shared" si="52"/>
        <v>109.9</v>
      </c>
    </row>
    <row r="3360" spans="1:18" ht="51.6" customHeight="1">
      <c r="A3360" s="4" t="s">
        <v>2261</v>
      </c>
      <c r="B3360" s="5">
        <v>705</v>
      </c>
      <c r="C3360" s="5">
        <v>705</v>
      </c>
      <c r="D3360" s="5" t="s">
        <v>2263</v>
      </c>
      <c r="E3360" s="5" t="s">
        <v>1983</v>
      </c>
      <c r="F3360" s="5" t="s">
        <v>2275</v>
      </c>
      <c r="G3360" s="5" t="s">
        <v>1975</v>
      </c>
      <c r="H3360" s="5" t="s">
        <v>761</v>
      </c>
      <c r="I3360" s="5" t="s">
        <v>762</v>
      </c>
      <c r="J3360" s="5" t="s">
        <v>1976</v>
      </c>
      <c r="K3360" s="5">
        <v>705</v>
      </c>
      <c r="L3360" s="5"/>
      <c r="M3360" s="5" t="s">
        <v>993</v>
      </c>
      <c r="N3360" s="5">
        <v>1190792</v>
      </c>
      <c r="O3360" s="5">
        <v>40</v>
      </c>
      <c r="P3360" s="11">
        <v>1</v>
      </c>
      <c r="Q3360" s="12">
        <v>109.9</v>
      </c>
      <c r="R3360" s="13">
        <f t="shared" si="52"/>
        <v>109.9</v>
      </c>
    </row>
    <row r="3361" spans="1:18" ht="51.6" customHeight="1">
      <c r="A3361" s="4" t="s">
        <v>2261</v>
      </c>
      <c r="B3361" s="5">
        <v>705</v>
      </c>
      <c r="C3361" s="5">
        <v>705</v>
      </c>
      <c r="D3361" s="5" t="s">
        <v>2263</v>
      </c>
      <c r="E3361" s="5" t="s">
        <v>1983</v>
      </c>
      <c r="F3361" s="5" t="s">
        <v>2275</v>
      </c>
      <c r="G3361" s="5" t="s">
        <v>1975</v>
      </c>
      <c r="H3361" s="5" t="s">
        <v>761</v>
      </c>
      <c r="I3361" s="5" t="s">
        <v>762</v>
      </c>
      <c r="J3361" s="5" t="s">
        <v>1976</v>
      </c>
      <c r="K3361" s="5">
        <v>705</v>
      </c>
      <c r="L3361" s="5"/>
      <c r="M3361" s="5" t="s">
        <v>993</v>
      </c>
      <c r="N3361" s="5">
        <v>1190792</v>
      </c>
      <c r="O3361" s="5">
        <v>42</v>
      </c>
      <c r="P3361" s="11">
        <v>2</v>
      </c>
      <c r="Q3361" s="12">
        <v>109.9</v>
      </c>
      <c r="R3361" s="13">
        <f t="shared" si="52"/>
        <v>219.8</v>
      </c>
    </row>
    <row r="3362" spans="1:18" ht="51.6" customHeight="1">
      <c r="A3362" s="4" t="s">
        <v>2261</v>
      </c>
      <c r="B3362" s="5">
        <v>705</v>
      </c>
      <c r="C3362" s="5">
        <v>705</v>
      </c>
      <c r="D3362" s="5" t="s">
        <v>2263</v>
      </c>
      <c r="E3362" s="5" t="s">
        <v>1983</v>
      </c>
      <c r="F3362" s="5" t="s">
        <v>2275</v>
      </c>
      <c r="G3362" s="5" t="s">
        <v>1975</v>
      </c>
      <c r="H3362" s="5" t="s">
        <v>761</v>
      </c>
      <c r="I3362" s="5" t="s">
        <v>762</v>
      </c>
      <c r="J3362" s="5" t="s">
        <v>1976</v>
      </c>
      <c r="K3362" s="5">
        <v>705</v>
      </c>
      <c r="L3362" s="5"/>
      <c r="M3362" s="5" t="s">
        <v>993</v>
      </c>
      <c r="N3362" s="5">
        <v>1190792</v>
      </c>
      <c r="O3362" s="5">
        <v>43</v>
      </c>
      <c r="P3362" s="11">
        <v>3</v>
      </c>
      <c r="Q3362" s="12">
        <v>109.89999999999999</v>
      </c>
      <c r="R3362" s="13">
        <f t="shared" si="52"/>
        <v>329.7</v>
      </c>
    </row>
    <row r="3363" spans="1:18" ht="51.6" customHeight="1">
      <c r="A3363" s="4" t="s">
        <v>2261</v>
      </c>
      <c r="B3363" s="5">
        <v>705</v>
      </c>
      <c r="C3363" s="5">
        <v>705</v>
      </c>
      <c r="D3363" s="5" t="s">
        <v>2263</v>
      </c>
      <c r="E3363" s="5" t="s">
        <v>1983</v>
      </c>
      <c r="F3363" s="5" t="s">
        <v>2275</v>
      </c>
      <c r="G3363" s="5" t="s">
        <v>1975</v>
      </c>
      <c r="H3363" s="5" t="s">
        <v>761</v>
      </c>
      <c r="I3363" s="5" t="s">
        <v>762</v>
      </c>
      <c r="J3363" s="5" t="s">
        <v>1976</v>
      </c>
      <c r="K3363" s="5">
        <v>705</v>
      </c>
      <c r="L3363" s="5"/>
      <c r="M3363" s="5" t="s">
        <v>993</v>
      </c>
      <c r="N3363" s="5">
        <v>1190792</v>
      </c>
      <c r="O3363" s="5">
        <v>44</v>
      </c>
      <c r="P3363" s="11">
        <v>1</v>
      </c>
      <c r="Q3363" s="12">
        <v>109.9</v>
      </c>
      <c r="R3363" s="13">
        <f t="shared" si="52"/>
        <v>109.9</v>
      </c>
    </row>
    <row r="3364" spans="1:18" ht="51.6" customHeight="1">
      <c r="A3364" s="4" t="s">
        <v>2261</v>
      </c>
      <c r="B3364" s="5">
        <v>705</v>
      </c>
      <c r="C3364" s="5">
        <v>705</v>
      </c>
      <c r="D3364" s="5" t="s">
        <v>2263</v>
      </c>
      <c r="E3364" s="5" t="s">
        <v>1983</v>
      </c>
      <c r="F3364" s="5" t="s">
        <v>2275</v>
      </c>
      <c r="G3364" s="5" t="s">
        <v>1975</v>
      </c>
      <c r="H3364" s="5" t="s">
        <v>761</v>
      </c>
      <c r="I3364" s="5" t="s">
        <v>762</v>
      </c>
      <c r="J3364" s="5" t="s">
        <v>1976</v>
      </c>
      <c r="K3364" s="5">
        <v>705</v>
      </c>
      <c r="L3364" s="5"/>
      <c r="M3364" s="5" t="s">
        <v>1839</v>
      </c>
      <c r="N3364" s="5">
        <v>1190793</v>
      </c>
      <c r="O3364" s="5">
        <v>44</v>
      </c>
      <c r="P3364" s="11">
        <v>1</v>
      </c>
      <c r="Q3364" s="12">
        <v>109.9</v>
      </c>
      <c r="R3364" s="13">
        <f t="shared" si="52"/>
        <v>109.9</v>
      </c>
    </row>
    <row r="3365" spans="1:18" ht="51.6" customHeight="1">
      <c r="A3365" s="4" t="s">
        <v>2261</v>
      </c>
      <c r="B3365" s="5">
        <v>705</v>
      </c>
      <c r="C3365" s="5">
        <v>705</v>
      </c>
      <c r="D3365" s="5" t="s">
        <v>2263</v>
      </c>
      <c r="E3365" s="5" t="s">
        <v>1984</v>
      </c>
      <c r="F3365" s="5" t="s">
        <v>2275</v>
      </c>
      <c r="G3365" s="5" t="s">
        <v>1975</v>
      </c>
      <c r="H3365" s="5" t="s">
        <v>761</v>
      </c>
      <c r="I3365" s="5" t="s">
        <v>762</v>
      </c>
      <c r="J3365" s="5" t="s">
        <v>1976</v>
      </c>
      <c r="K3365" s="5">
        <v>705</v>
      </c>
      <c r="L3365" s="5"/>
      <c r="M3365" s="5" t="s">
        <v>1985</v>
      </c>
      <c r="N3365" s="5">
        <v>1139388</v>
      </c>
      <c r="O3365" s="5">
        <v>41</v>
      </c>
      <c r="P3365" s="11">
        <v>1</v>
      </c>
      <c r="Q3365" s="12">
        <v>109.9</v>
      </c>
      <c r="R3365" s="13">
        <f t="shared" si="52"/>
        <v>109.9</v>
      </c>
    </row>
    <row r="3366" spans="1:18" ht="51.6" customHeight="1">
      <c r="A3366" s="4" t="s">
        <v>2261</v>
      </c>
      <c r="B3366" s="5">
        <v>705</v>
      </c>
      <c r="C3366" s="5">
        <v>705</v>
      </c>
      <c r="D3366" s="5" t="s">
        <v>2263</v>
      </c>
      <c r="E3366" s="5" t="s">
        <v>1984</v>
      </c>
      <c r="F3366" s="5" t="s">
        <v>2275</v>
      </c>
      <c r="G3366" s="5" t="s">
        <v>1975</v>
      </c>
      <c r="H3366" s="5" t="s">
        <v>761</v>
      </c>
      <c r="I3366" s="5" t="s">
        <v>762</v>
      </c>
      <c r="J3366" s="5" t="s">
        <v>1976</v>
      </c>
      <c r="K3366" s="5">
        <v>705</v>
      </c>
      <c r="L3366" s="5"/>
      <c r="M3366" s="5" t="s">
        <v>1985</v>
      </c>
      <c r="N3366" s="5">
        <v>1139388</v>
      </c>
      <c r="O3366" s="5">
        <v>45</v>
      </c>
      <c r="P3366" s="11">
        <v>1</v>
      </c>
      <c r="Q3366" s="12">
        <v>109.9</v>
      </c>
      <c r="R3366" s="13">
        <f t="shared" si="52"/>
        <v>109.9</v>
      </c>
    </row>
    <row r="3367" spans="1:18" ht="51.6" customHeight="1">
      <c r="A3367" s="4" t="s">
        <v>2261</v>
      </c>
      <c r="B3367" s="5">
        <v>705</v>
      </c>
      <c r="C3367" s="5">
        <v>705</v>
      </c>
      <c r="D3367" s="5" t="s">
        <v>2263</v>
      </c>
      <c r="E3367" s="5" t="s">
        <v>1984</v>
      </c>
      <c r="F3367" s="5" t="s">
        <v>2275</v>
      </c>
      <c r="G3367" s="5" t="s">
        <v>1975</v>
      </c>
      <c r="H3367" s="5" t="s">
        <v>761</v>
      </c>
      <c r="I3367" s="5" t="s">
        <v>762</v>
      </c>
      <c r="J3367" s="5" t="s">
        <v>1976</v>
      </c>
      <c r="K3367" s="5">
        <v>705</v>
      </c>
      <c r="L3367" s="5"/>
      <c r="M3367" s="5" t="s">
        <v>1985</v>
      </c>
      <c r="N3367" s="5">
        <v>1139388</v>
      </c>
      <c r="O3367" s="5">
        <v>46</v>
      </c>
      <c r="P3367" s="11">
        <v>1</v>
      </c>
      <c r="Q3367" s="12">
        <v>109.9</v>
      </c>
      <c r="R3367" s="13">
        <f t="shared" si="52"/>
        <v>109.9</v>
      </c>
    </row>
    <row r="3368" spans="1:18" ht="51.6" customHeight="1">
      <c r="A3368" s="4" t="s">
        <v>2261</v>
      </c>
      <c r="B3368" s="5">
        <v>705</v>
      </c>
      <c r="C3368" s="5">
        <v>705</v>
      </c>
      <c r="D3368" s="5" t="s">
        <v>2263</v>
      </c>
      <c r="E3368" s="5" t="s">
        <v>1986</v>
      </c>
      <c r="F3368" s="5" t="s">
        <v>2275</v>
      </c>
      <c r="G3368" s="5" t="s">
        <v>1975</v>
      </c>
      <c r="H3368" s="5" t="s">
        <v>761</v>
      </c>
      <c r="I3368" s="5" t="s">
        <v>762</v>
      </c>
      <c r="J3368" s="5" t="s">
        <v>1976</v>
      </c>
      <c r="K3368" s="5">
        <v>705</v>
      </c>
      <c r="L3368" s="5"/>
      <c r="M3368" s="5" t="s">
        <v>1839</v>
      </c>
      <c r="N3368" s="5">
        <v>1180291</v>
      </c>
      <c r="O3368" s="5">
        <v>41</v>
      </c>
      <c r="P3368" s="11">
        <v>1</v>
      </c>
      <c r="Q3368" s="12">
        <v>99.9</v>
      </c>
      <c r="R3368" s="13">
        <f t="shared" si="52"/>
        <v>99.9</v>
      </c>
    </row>
    <row r="3369" spans="1:18" ht="51.6" customHeight="1">
      <c r="A3369" s="4" t="s">
        <v>2261</v>
      </c>
      <c r="B3369" s="5">
        <v>705</v>
      </c>
      <c r="C3369" s="5">
        <v>847</v>
      </c>
      <c r="D3369" s="5" t="s">
        <v>2263</v>
      </c>
      <c r="E3369" s="5" t="s">
        <v>1989</v>
      </c>
      <c r="F3369" s="5" t="s">
        <v>2274</v>
      </c>
      <c r="G3369" s="5" t="s">
        <v>1987</v>
      </c>
      <c r="H3369" s="5">
        <v>89</v>
      </c>
      <c r="I3369" s="5" t="s">
        <v>836</v>
      </c>
      <c r="J3369" s="5" t="s">
        <v>1988</v>
      </c>
      <c r="K3369" s="5">
        <v>847</v>
      </c>
      <c r="L3369" s="5">
        <v>30</v>
      </c>
      <c r="M3369" s="5" t="s">
        <v>1454</v>
      </c>
      <c r="N3369" s="5">
        <v>1151584</v>
      </c>
      <c r="O3369" s="5">
        <v>28</v>
      </c>
      <c r="P3369" s="11">
        <v>2</v>
      </c>
      <c r="Q3369" s="12">
        <v>147</v>
      </c>
      <c r="R3369" s="13">
        <f t="shared" si="52"/>
        <v>294</v>
      </c>
    </row>
    <row r="3370" spans="1:18" ht="51.6" customHeight="1">
      <c r="A3370" s="4" t="s">
        <v>2261</v>
      </c>
      <c r="B3370" s="5">
        <v>705</v>
      </c>
      <c r="C3370" s="5">
        <v>847</v>
      </c>
      <c r="D3370" s="5" t="s">
        <v>2263</v>
      </c>
      <c r="E3370" s="5" t="s">
        <v>1989</v>
      </c>
      <c r="F3370" s="5" t="s">
        <v>2274</v>
      </c>
      <c r="G3370" s="5" t="s">
        <v>1987</v>
      </c>
      <c r="H3370" s="5">
        <v>89</v>
      </c>
      <c r="I3370" s="5" t="s">
        <v>836</v>
      </c>
      <c r="J3370" s="5" t="s">
        <v>1988</v>
      </c>
      <c r="K3370" s="5">
        <v>847</v>
      </c>
      <c r="L3370" s="5">
        <v>30</v>
      </c>
      <c r="M3370" s="5" t="s">
        <v>1454</v>
      </c>
      <c r="N3370" s="5">
        <v>1151584</v>
      </c>
      <c r="O3370" s="5">
        <v>29</v>
      </c>
      <c r="P3370" s="11">
        <v>3</v>
      </c>
      <c r="Q3370" s="12">
        <v>147</v>
      </c>
      <c r="R3370" s="13">
        <f t="shared" si="52"/>
        <v>441</v>
      </c>
    </row>
    <row r="3371" spans="1:18" ht="51.6" customHeight="1">
      <c r="A3371" s="4" t="s">
        <v>2261</v>
      </c>
      <c r="B3371" s="5">
        <v>705</v>
      </c>
      <c r="C3371" s="5">
        <v>848</v>
      </c>
      <c r="D3371" s="5" t="s">
        <v>2263</v>
      </c>
      <c r="E3371" s="5" t="s">
        <v>1991</v>
      </c>
      <c r="F3371" s="5" t="s">
        <v>2275</v>
      </c>
      <c r="G3371" s="5" t="s">
        <v>1990</v>
      </c>
      <c r="H3371" s="5">
        <v>9</v>
      </c>
      <c r="I3371" s="5" t="s">
        <v>680</v>
      </c>
      <c r="J3371" s="5" t="s">
        <v>1685</v>
      </c>
      <c r="K3371" s="5">
        <v>848</v>
      </c>
      <c r="L3371" s="5"/>
      <c r="M3371" s="5" t="s">
        <v>84</v>
      </c>
      <c r="N3371" s="5">
        <v>1151647</v>
      </c>
      <c r="O3371" s="5" t="s">
        <v>278</v>
      </c>
      <c r="P3371" s="11">
        <v>1</v>
      </c>
      <c r="Q3371" s="12">
        <v>241.5</v>
      </c>
      <c r="R3371" s="13">
        <f t="shared" si="52"/>
        <v>241.5</v>
      </c>
    </row>
    <row r="3372" spans="1:18" ht="51.6" customHeight="1">
      <c r="A3372" s="4" t="s">
        <v>2261</v>
      </c>
      <c r="B3372" s="5">
        <v>705</v>
      </c>
      <c r="C3372" s="5">
        <v>848</v>
      </c>
      <c r="D3372" s="5" t="s">
        <v>2263</v>
      </c>
      <c r="E3372" s="5" t="s">
        <v>1991</v>
      </c>
      <c r="F3372" s="5" t="s">
        <v>2275</v>
      </c>
      <c r="G3372" s="5" t="s">
        <v>1990</v>
      </c>
      <c r="H3372" s="5">
        <v>9</v>
      </c>
      <c r="I3372" s="5" t="s">
        <v>680</v>
      </c>
      <c r="J3372" s="5" t="s">
        <v>1685</v>
      </c>
      <c r="K3372" s="5">
        <v>848</v>
      </c>
      <c r="L3372" s="5"/>
      <c r="M3372" s="5" t="s">
        <v>84</v>
      </c>
      <c r="N3372" s="5">
        <v>1151647</v>
      </c>
      <c r="O3372" s="5" t="s">
        <v>279</v>
      </c>
      <c r="P3372" s="11">
        <v>7</v>
      </c>
      <c r="Q3372" s="12">
        <v>241.5</v>
      </c>
      <c r="R3372" s="13">
        <f t="shared" si="52"/>
        <v>1690.5</v>
      </c>
    </row>
    <row r="3373" spans="1:18" ht="51.6" customHeight="1">
      <c r="A3373" s="4" t="s">
        <v>2261</v>
      </c>
      <c r="B3373" s="5">
        <v>705</v>
      </c>
      <c r="C3373" s="5">
        <v>848</v>
      </c>
      <c r="D3373" s="5" t="s">
        <v>2263</v>
      </c>
      <c r="E3373" s="5" t="s">
        <v>1991</v>
      </c>
      <c r="F3373" s="5" t="s">
        <v>2275</v>
      </c>
      <c r="G3373" s="5" t="s">
        <v>1990</v>
      </c>
      <c r="H3373" s="5">
        <v>9</v>
      </c>
      <c r="I3373" s="5" t="s">
        <v>680</v>
      </c>
      <c r="J3373" s="5" t="s">
        <v>1685</v>
      </c>
      <c r="K3373" s="5">
        <v>848</v>
      </c>
      <c r="L3373" s="5"/>
      <c r="M3373" s="5" t="s">
        <v>84</v>
      </c>
      <c r="N3373" s="5">
        <v>1151647</v>
      </c>
      <c r="O3373" s="5" t="s">
        <v>337</v>
      </c>
      <c r="P3373" s="11">
        <v>4</v>
      </c>
      <c r="Q3373" s="12">
        <v>241.5</v>
      </c>
      <c r="R3373" s="13">
        <f t="shared" si="52"/>
        <v>966</v>
      </c>
    </row>
    <row r="3374" spans="1:18" ht="51.6" customHeight="1">
      <c r="A3374" s="4" t="s">
        <v>2261</v>
      </c>
      <c r="B3374" s="5">
        <v>705</v>
      </c>
      <c r="C3374" s="5">
        <v>848</v>
      </c>
      <c r="D3374" s="5" t="s">
        <v>2263</v>
      </c>
      <c r="E3374" s="5" t="s">
        <v>1991</v>
      </c>
      <c r="F3374" s="5" t="s">
        <v>2275</v>
      </c>
      <c r="G3374" s="5" t="s">
        <v>1990</v>
      </c>
      <c r="H3374" s="5">
        <v>9</v>
      </c>
      <c r="I3374" s="5" t="s">
        <v>680</v>
      </c>
      <c r="J3374" s="5" t="s">
        <v>1685</v>
      </c>
      <c r="K3374" s="5">
        <v>848</v>
      </c>
      <c r="L3374" s="5"/>
      <c r="M3374" s="5" t="s">
        <v>84</v>
      </c>
      <c r="N3374" s="5">
        <v>1151647</v>
      </c>
      <c r="O3374" s="5" t="s">
        <v>521</v>
      </c>
      <c r="P3374" s="11">
        <v>1</v>
      </c>
      <c r="Q3374" s="12">
        <v>241.5</v>
      </c>
      <c r="R3374" s="13">
        <f t="shared" si="52"/>
        <v>241.5</v>
      </c>
    </row>
    <row r="3375" spans="1:18" ht="51.6" customHeight="1">
      <c r="A3375" s="4" t="s">
        <v>2261</v>
      </c>
      <c r="B3375" s="5">
        <v>705</v>
      </c>
      <c r="C3375" s="5">
        <v>84</v>
      </c>
      <c r="D3375" s="5" t="s">
        <v>2263</v>
      </c>
      <c r="E3375" s="5" t="s">
        <v>1994</v>
      </c>
      <c r="F3375" s="5" t="s">
        <v>2274</v>
      </c>
      <c r="G3375" s="5" t="s">
        <v>1992</v>
      </c>
      <c r="H3375" s="5" t="s">
        <v>378</v>
      </c>
      <c r="I3375" s="5" t="s">
        <v>379</v>
      </c>
      <c r="J3375" s="5" t="s">
        <v>1993</v>
      </c>
      <c r="K3375" s="5">
        <v>84</v>
      </c>
      <c r="L3375" s="5"/>
      <c r="M3375" s="5" t="s">
        <v>1641</v>
      </c>
      <c r="N3375" s="5">
        <v>1139211</v>
      </c>
      <c r="O3375" s="5" t="s">
        <v>278</v>
      </c>
      <c r="P3375" s="11">
        <v>1</v>
      </c>
      <c r="Q3375" s="12">
        <v>49.9</v>
      </c>
      <c r="R3375" s="13">
        <f t="shared" si="52"/>
        <v>49.9</v>
      </c>
    </row>
    <row r="3376" spans="1:18" ht="51.6" customHeight="1">
      <c r="A3376" s="4" t="s">
        <v>2261</v>
      </c>
      <c r="B3376" s="5">
        <v>705</v>
      </c>
      <c r="C3376" s="5">
        <v>84</v>
      </c>
      <c r="D3376" s="5" t="s">
        <v>2263</v>
      </c>
      <c r="E3376" s="5" t="s">
        <v>1994</v>
      </c>
      <c r="F3376" s="5" t="s">
        <v>2274</v>
      </c>
      <c r="G3376" s="5" t="s">
        <v>1992</v>
      </c>
      <c r="H3376" s="5" t="s">
        <v>378</v>
      </c>
      <c r="I3376" s="5" t="s">
        <v>379</v>
      </c>
      <c r="J3376" s="5" t="s">
        <v>1993</v>
      </c>
      <c r="K3376" s="5">
        <v>84</v>
      </c>
      <c r="L3376" s="5"/>
      <c r="M3376" s="5" t="s">
        <v>1641</v>
      </c>
      <c r="N3376" s="5">
        <v>1139211</v>
      </c>
      <c r="O3376" s="5" t="s">
        <v>279</v>
      </c>
      <c r="P3376" s="11">
        <v>1</v>
      </c>
      <c r="Q3376" s="12">
        <v>49.9</v>
      </c>
      <c r="R3376" s="13">
        <f t="shared" si="52"/>
        <v>49.9</v>
      </c>
    </row>
    <row r="3377" spans="1:18" ht="51.6" customHeight="1">
      <c r="A3377" s="4" t="s">
        <v>2261</v>
      </c>
      <c r="B3377" s="5">
        <v>705</v>
      </c>
      <c r="C3377" s="5">
        <v>84</v>
      </c>
      <c r="D3377" s="5" t="s">
        <v>2263</v>
      </c>
      <c r="E3377" s="5" t="s">
        <v>1994</v>
      </c>
      <c r="F3377" s="5" t="s">
        <v>2274</v>
      </c>
      <c r="G3377" s="5" t="s">
        <v>1992</v>
      </c>
      <c r="H3377" s="5" t="s">
        <v>378</v>
      </c>
      <c r="I3377" s="5" t="s">
        <v>379</v>
      </c>
      <c r="J3377" s="5" t="s">
        <v>1993</v>
      </c>
      <c r="K3377" s="5">
        <v>84</v>
      </c>
      <c r="L3377" s="5"/>
      <c r="M3377" s="5" t="s">
        <v>1264</v>
      </c>
      <c r="N3377" s="5">
        <v>1139212</v>
      </c>
      <c r="O3377" s="5" t="s">
        <v>278</v>
      </c>
      <c r="P3377" s="11">
        <v>4</v>
      </c>
      <c r="Q3377" s="12">
        <v>49.9</v>
      </c>
      <c r="R3377" s="13">
        <f t="shared" si="52"/>
        <v>199.6</v>
      </c>
    </row>
    <row r="3378" spans="1:18" ht="51.6" customHeight="1">
      <c r="A3378" s="4" t="s">
        <v>2261</v>
      </c>
      <c r="B3378" s="5">
        <v>705</v>
      </c>
      <c r="C3378" s="5">
        <v>84</v>
      </c>
      <c r="D3378" s="5" t="s">
        <v>2263</v>
      </c>
      <c r="E3378" s="5" t="s">
        <v>1994</v>
      </c>
      <c r="F3378" s="5" t="s">
        <v>2274</v>
      </c>
      <c r="G3378" s="5" t="s">
        <v>1992</v>
      </c>
      <c r="H3378" s="5" t="s">
        <v>378</v>
      </c>
      <c r="I3378" s="5" t="s">
        <v>379</v>
      </c>
      <c r="J3378" s="5" t="s">
        <v>1993</v>
      </c>
      <c r="K3378" s="5">
        <v>84</v>
      </c>
      <c r="L3378" s="5"/>
      <c r="M3378" s="5" t="s">
        <v>1264</v>
      </c>
      <c r="N3378" s="5">
        <v>1139212</v>
      </c>
      <c r="O3378" s="5" t="s">
        <v>279</v>
      </c>
      <c r="P3378" s="11">
        <v>1</v>
      </c>
      <c r="Q3378" s="12">
        <v>49.9</v>
      </c>
      <c r="R3378" s="13">
        <f t="shared" si="52"/>
        <v>49.9</v>
      </c>
    </row>
    <row r="3379" spans="1:18" ht="51.6" customHeight="1">
      <c r="A3379" s="4" t="s">
        <v>2261</v>
      </c>
      <c r="B3379" s="5">
        <v>705</v>
      </c>
      <c r="C3379" s="5">
        <v>84</v>
      </c>
      <c r="D3379" s="5" t="s">
        <v>2263</v>
      </c>
      <c r="E3379" s="5" t="s">
        <v>1995</v>
      </c>
      <c r="F3379" s="5" t="s">
        <v>2274</v>
      </c>
      <c r="G3379" s="5" t="s">
        <v>1992</v>
      </c>
      <c r="H3379" s="5" t="s">
        <v>378</v>
      </c>
      <c r="I3379" s="5" t="s">
        <v>379</v>
      </c>
      <c r="J3379" s="5" t="s">
        <v>1993</v>
      </c>
      <c r="K3379" s="5">
        <v>84</v>
      </c>
      <c r="L3379" s="5"/>
      <c r="M3379" s="5" t="s">
        <v>1287</v>
      </c>
      <c r="N3379" s="5">
        <v>1139285</v>
      </c>
      <c r="O3379" s="5" t="s">
        <v>279</v>
      </c>
      <c r="P3379" s="11">
        <v>2</v>
      </c>
      <c r="Q3379" s="12">
        <v>49.9</v>
      </c>
      <c r="R3379" s="13">
        <f t="shared" si="52"/>
        <v>99.8</v>
      </c>
    </row>
    <row r="3380" spans="1:18" ht="51.6" customHeight="1">
      <c r="A3380" s="4" t="s">
        <v>2261</v>
      </c>
      <c r="B3380" s="5">
        <v>705</v>
      </c>
      <c r="C3380" s="5">
        <v>84</v>
      </c>
      <c r="D3380" s="5" t="s">
        <v>2263</v>
      </c>
      <c r="E3380" s="5" t="s">
        <v>1996</v>
      </c>
      <c r="F3380" s="5" t="s">
        <v>2274</v>
      </c>
      <c r="G3380" s="5" t="s">
        <v>1992</v>
      </c>
      <c r="H3380" s="5" t="s">
        <v>378</v>
      </c>
      <c r="I3380" s="5" t="s">
        <v>379</v>
      </c>
      <c r="J3380" s="5" t="s">
        <v>1993</v>
      </c>
      <c r="K3380" s="5">
        <v>84</v>
      </c>
      <c r="L3380" s="5"/>
      <c r="M3380" s="5" t="s">
        <v>993</v>
      </c>
      <c r="N3380" s="5">
        <v>1139360</v>
      </c>
      <c r="O3380" s="5" t="s">
        <v>799</v>
      </c>
      <c r="P3380" s="11">
        <v>2</v>
      </c>
      <c r="Q3380" s="12">
        <v>44.9</v>
      </c>
      <c r="R3380" s="13">
        <f t="shared" si="52"/>
        <v>89.8</v>
      </c>
    </row>
    <row r="3381" spans="1:18" ht="51.6" customHeight="1">
      <c r="A3381" s="4" t="s">
        <v>2261</v>
      </c>
      <c r="B3381" s="5">
        <v>705</v>
      </c>
      <c r="C3381" s="5">
        <v>84</v>
      </c>
      <c r="D3381" s="5" t="s">
        <v>2263</v>
      </c>
      <c r="E3381" s="5" t="s">
        <v>1996</v>
      </c>
      <c r="F3381" s="5" t="s">
        <v>2274</v>
      </c>
      <c r="G3381" s="5" t="s">
        <v>1992</v>
      </c>
      <c r="H3381" s="5" t="s">
        <v>378</v>
      </c>
      <c r="I3381" s="5" t="s">
        <v>379</v>
      </c>
      <c r="J3381" s="5" t="s">
        <v>1993</v>
      </c>
      <c r="K3381" s="5">
        <v>84</v>
      </c>
      <c r="L3381" s="5"/>
      <c r="M3381" s="5" t="s">
        <v>993</v>
      </c>
      <c r="N3381" s="5">
        <v>1139360</v>
      </c>
      <c r="O3381" s="5" t="s">
        <v>305</v>
      </c>
      <c r="P3381" s="11">
        <v>1</v>
      </c>
      <c r="Q3381" s="12">
        <v>44.9</v>
      </c>
      <c r="R3381" s="13">
        <f t="shared" si="52"/>
        <v>44.9</v>
      </c>
    </row>
    <row r="3382" spans="1:18" ht="51.6" customHeight="1">
      <c r="A3382" s="4" t="s">
        <v>2261</v>
      </c>
      <c r="B3382" s="5">
        <v>705</v>
      </c>
      <c r="C3382" s="5">
        <v>84</v>
      </c>
      <c r="D3382" s="5" t="s">
        <v>2263</v>
      </c>
      <c r="E3382" s="5" t="s">
        <v>1996</v>
      </c>
      <c r="F3382" s="5" t="s">
        <v>2274</v>
      </c>
      <c r="G3382" s="5" t="s">
        <v>1992</v>
      </c>
      <c r="H3382" s="5" t="s">
        <v>378</v>
      </c>
      <c r="I3382" s="5" t="s">
        <v>379</v>
      </c>
      <c r="J3382" s="5" t="s">
        <v>1993</v>
      </c>
      <c r="K3382" s="5">
        <v>84</v>
      </c>
      <c r="L3382" s="5"/>
      <c r="M3382" s="5" t="s">
        <v>993</v>
      </c>
      <c r="N3382" s="5">
        <v>1139360</v>
      </c>
      <c r="O3382" s="5" t="s">
        <v>278</v>
      </c>
      <c r="P3382" s="11">
        <v>1</v>
      </c>
      <c r="Q3382" s="12">
        <v>44.9</v>
      </c>
      <c r="R3382" s="13">
        <f t="shared" si="52"/>
        <v>44.9</v>
      </c>
    </row>
    <row r="3383" spans="1:18" ht="51.6" customHeight="1">
      <c r="A3383" s="4" t="s">
        <v>2261</v>
      </c>
      <c r="B3383" s="5">
        <v>705</v>
      </c>
      <c r="C3383" s="5">
        <v>84</v>
      </c>
      <c r="D3383" s="5" t="s">
        <v>2263</v>
      </c>
      <c r="E3383" s="5" t="s">
        <v>1996</v>
      </c>
      <c r="F3383" s="5" t="s">
        <v>2274</v>
      </c>
      <c r="G3383" s="5" t="s">
        <v>1992</v>
      </c>
      <c r="H3383" s="5" t="s">
        <v>378</v>
      </c>
      <c r="I3383" s="5" t="s">
        <v>379</v>
      </c>
      <c r="J3383" s="5" t="s">
        <v>1993</v>
      </c>
      <c r="K3383" s="5">
        <v>84</v>
      </c>
      <c r="L3383" s="5"/>
      <c r="M3383" s="5" t="s">
        <v>1287</v>
      </c>
      <c r="N3383" s="5">
        <v>1139361</v>
      </c>
      <c r="O3383" s="5" t="s">
        <v>305</v>
      </c>
      <c r="P3383" s="11">
        <v>1</v>
      </c>
      <c r="Q3383" s="12">
        <v>44.9</v>
      </c>
      <c r="R3383" s="13">
        <f t="shared" si="52"/>
        <v>44.9</v>
      </c>
    </row>
    <row r="3384" spans="1:18" ht="51.6" customHeight="1">
      <c r="A3384" s="4" t="s">
        <v>2261</v>
      </c>
      <c r="B3384" s="5">
        <v>705</v>
      </c>
      <c r="C3384" s="5">
        <v>84</v>
      </c>
      <c r="D3384" s="5" t="s">
        <v>2263</v>
      </c>
      <c r="E3384" s="5" t="s">
        <v>1996</v>
      </c>
      <c r="F3384" s="5" t="s">
        <v>2274</v>
      </c>
      <c r="G3384" s="5" t="s">
        <v>1992</v>
      </c>
      <c r="H3384" s="5" t="s">
        <v>378</v>
      </c>
      <c r="I3384" s="5" t="s">
        <v>379</v>
      </c>
      <c r="J3384" s="5" t="s">
        <v>1993</v>
      </c>
      <c r="K3384" s="5">
        <v>84</v>
      </c>
      <c r="L3384" s="5"/>
      <c r="M3384" s="5" t="s">
        <v>1287</v>
      </c>
      <c r="N3384" s="5">
        <v>1139361</v>
      </c>
      <c r="O3384" s="5" t="s">
        <v>278</v>
      </c>
      <c r="P3384" s="11">
        <v>1</v>
      </c>
      <c r="Q3384" s="12">
        <v>44.9</v>
      </c>
      <c r="R3384" s="13">
        <f t="shared" si="52"/>
        <v>44.9</v>
      </c>
    </row>
    <row r="3385" spans="1:18" ht="51.6" customHeight="1">
      <c r="A3385" s="4" t="s">
        <v>2261</v>
      </c>
      <c r="B3385" s="5">
        <v>705</v>
      </c>
      <c r="C3385" s="5">
        <v>84</v>
      </c>
      <c r="D3385" s="5" t="s">
        <v>2263</v>
      </c>
      <c r="E3385" s="5" t="s">
        <v>2000</v>
      </c>
      <c r="F3385" s="5" t="s">
        <v>2274</v>
      </c>
      <c r="G3385" s="5" t="s">
        <v>1992</v>
      </c>
      <c r="H3385" s="5" t="s">
        <v>1997</v>
      </c>
      <c r="I3385" s="5" t="s">
        <v>1998</v>
      </c>
      <c r="J3385" s="5" t="s">
        <v>1999</v>
      </c>
      <c r="K3385" s="5">
        <v>84</v>
      </c>
      <c r="L3385" s="5"/>
      <c r="M3385" s="5" t="s">
        <v>1636</v>
      </c>
      <c r="N3385" s="5">
        <v>1139311</v>
      </c>
      <c r="O3385" s="5" t="s">
        <v>279</v>
      </c>
      <c r="P3385" s="11">
        <v>1</v>
      </c>
      <c r="Q3385" s="12">
        <v>34.9</v>
      </c>
      <c r="R3385" s="13">
        <f t="shared" si="52"/>
        <v>34.9</v>
      </c>
    </row>
    <row r="3386" spans="1:18" ht="51.6" customHeight="1">
      <c r="A3386" s="4" t="s">
        <v>2261</v>
      </c>
      <c r="B3386" s="5">
        <v>705</v>
      </c>
      <c r="C3386" s="5">
        <v>84</v>
      </c>
      <c r="D3386" s="5" t="s">
        <v>2263</v>
      </c>
      <c r="E3386" s="5" t="s">
        <v>2000</v>
      </c>
      <c r="F3386" s="5" t="s">
        <v>2274</v>
      </c>
      <c r="G3386" s="5" t="s">
        <v>1992</v>
      </c>
      <c r="H3386" s="5" t="s">
        <v>1997</v>
      </c>
      <c r="I3386" s="5" t="s">
        <v>1998</v>
      </c>
      <c r="J3386" s="5" t="s">
        <v>1999</v>
      </c>
      <c r="K3386" s="5">
        <v>84</v>
      </c>
      <c r="L3386" s="5"/>
      <c r="M3386" s="5" t="s">
        <v>501</v>
      </c>
      <c r="N3386" s="5">
        <v>1139312</v>
      </c>
      <c r="O3386" s="5" t="s">
        <v>305</v>
      </c>
      <c r="P3386" s="11">
        <v>1</v>
      </c>
      <c r="Q3386" s="12">
        <v>34.9</v>
      </c>
      <c r="R3386" s="13">
        <f t="shared" si="52"/>
        <v>34.9</v>
      </c>
    </row>
    <row r="3387" spans="1:18" ht="51.6" customHeight="1">
      <c r="A3387" s="4" t="s">
        <v>2261</v>
      </c>
      <c r="B3387" s="5">
        <v>705</v>
      </c>
      <c r="C3387" s="5">
        <v>84</v>
      </c>
      <c r="D3387" s="5" t="s">
        <v>2263</v>
      </c>
      <c r="E3387" s="5" t="s">
        <v>2000</v>
      </c>
      <c r="F3387" s="5" t="s">
        <v>2274</v>
      </c>
      <c r="G3387" s="5" t="s">
        <v>1992</v>
      </c>
      <c r="H3387" s="5" t="s">
        <v>1997</v>
      </c>
      <c r="I3387" s="5" t="s">
        <v>1998</v>
      </c>
      <c r="J3387" s="5" t="s">
        <v>1999</v>
      </c>
      <c r="K3387" s="5">
        <v>84</v>
      </c>
      <c r="L3387" s="5"/>
      <c r="M3387" s="5" t="s">
        <v>501</v>
      </c>
      <c r="N3387" s="5">
        <v>1139312</v>
      </c>
      <c r="O3387" s="5" t="s">
        <v>235</v>
      </c>
      <c r="P3387" s="11">
        <v>2</v>
      </c>
      <c r="Q3387" s="12">
        <v>34.9</v>
      </c>
      <c r="R3387" s="13">
        <f t="shared" si="52"/>
        <v>69.8</v>
      </c>
    </row>
    <row r="3388" spans="1:18" ht="51.6" customHeight="1">
      <c r="A3388" s="4" t="s">
        <v>2261</v>
      </c>
      <c r="B3388" s="5">
        <v>705</v>
      </c>
      <c r="C3388" s="5">
        <v>84</v>
      </c>
      <c r="D3388" s="5" t="s">
        <v>2263</v>
      </c>
      <c r="E3388" s="5" t="s">
        <v>2000</v>
      </c>
      <c r="F3388" s="5" t="s">
        <v>2274</v>
      </c>
      <c r="G3388" s="5" t="s">
        <v>1992</v>
      </c>
      <c r="H3388" s="5" t="s">
        <v>1997</v>
      </c>
      <c r="I3388" s="5" t="s">
        <v>1998</v>
      </c>
      <c r="J3388" s="5" t="s">
        <v>1999</v>
      </c>
      <c r="K3388" s="5">
        <v>84</v>
      </c>
      <c r="L3388" s="5"/>
      <c r="M3388" s="5" t="s">
        <v>501</v>
      </c>
      <c r="N3388" s="5">
        <v>1139312</v>
      </c>
      <c r="O3388" s="5" t="s">
        <v>278</v>
      </c>
      <c r="P3388" s="11">
        <v>2</v>
      </c>
      <c r="Q3388" s="12">
        <v>34.9</v>
      </c>
      <c r="R3388" s="13">
        <f t="shared" si="52"/>
        <v>69.8</v>
      </c>
    </row>
    <row r="3389" spans="1:18" ht="51.6" customHeight="1">
      <c r="A3389" s="4" t="s">
        <v>2261</v>
      </c>
      <c r="B3389" s="5">
        <v>705</v>
      </c>
      <c r="C3389" s="5">
        <v>84</v>
      </c>
      <c r="D3389" s="5" t="s">
        <v>2263</v>
      </c>
      <c r="E3389" s="5" t="s">
        <v>2000</v>
      </c>
      <c r="F3389" s="5" t="s">
        <v>2274</v>
      </c>
      <c r="G3389" s="5" t="s">
        <v>1992</v>
      </c>
      <c r="H3389" s="5" t="s">
        <v>1997</v>
      </c>
      <c r="I3389" s="5" t="s">
        <v>1998</v>
      </c>
      <c r="J3389" s="5" t="s">
        <v>1999</v>
      </c>
      <c r="K3389" s="5">
        <v>84</v>
      </c>
      <c r="L3389" s="5"/>
      <c r="M3389" s="5" t="s">
        <v>501</v>
      </c>
      <c r="N3389" s="5">
        <v>1139312</v>
      </c>
      <c r="O3389" s="5" t="s">
        <v>279</v>
      </c>
      <c r="P3389" s="11">
        <v>3</v>
      </c>
      <c r="Q3389" s="12">
        <v>34.9</v>
      </c>
      <c r="R3389" s="13">
        <f t="shared" si="52"/>
        <v>104.69999999999999</v>
      </c>
    </row>
    <row r="3390" spans="1:18" ht="51.6" customHeight="1">
      <c r="A3390" s="4" t="s">
        <v>2261</v>
      </c>
      <c r="B3390" s="5">
        <v>705</v>
      </c>
      <c r="C3390" s="5">
        <v>84</v>
      </c>
      <c r="D3390" s="5" t="s">
        <v>2263</v>
      </c>
      <c r="E3390" s="5" t="s">
        <v>2002</v>
      </c>
      <c r="F3390" s="5" t="s">
        <v>2274</v>
      </c>
      <c r="G3390" s="5" t="s">
        <v>1992</v>
      </c>
      <c r="H3390" s="5">
        <v>60</v>
      </c>
      <c r="I3390" s="5" t="s">
        <v>775</v>
      </c>
      <c r="J3390" s="5" t="s">
        <v>2001</v>
      </c>
      <c r="K3390" s="5">
        <v>84</v>
      </c>
      <c r="L3390" s="5"/>
      <c r="M3390" s="5" t="s">
        <v>2003</v>
      </c>
      <c r="N3390" s="5">
        <v>1139274</v>
      </c>
      <c r="O3390" s="5" t="s">
        <v>799</v>
      </c>
      <c r="P3390" s="11">
        <v>7</v>
      </c>
      <c r="Q3390" s="12">
        <v>129.9</v>
      </c>
      <c r="R3390" s="13">
        <f t="shared" si="52"/>
        <v>909.30000000000007</v>
      </c>
    </row>
    <row r="3391" spans="1:18" ht="51.6" customHeight="1">
      <c r="A3391" s="4" t="s">
        <v>2261</v>
      </c>
      <c r="B3391" s="5">
        <v>705</v>
      </c>
      <c r="C3391" s="5">
        <v>84</v>
      </c>
      <c r="D3391" s="5" t="s">
        <v>2263</v>
      </c>
      <c r="E3391" s="5" t="s">
        <v>2002</v>
      </c>
      <c r="F3391" s="5" t="s">
        <v>2274</v>
      </c>
      <c r="G3391" s="5" t="s">
        <v>1992</v>
      </c>
      <c r="H3391" s="5">
        <v>60</v>
      </c>
      <c r="I3391" s="5" t="s">
        <v>775</v>
      </c>
      <c r="J3391" s="5" t="s">
        <v>2001</v>
      </c>
      <c r="K3391" s="5">
        <v>84</v>
      </c>
      <c r="L3391" s="5"/>
      <c r="M3391" s="5" t="s">
        <v>2003</v>
      </c>
      <c r="N3391" s="5">
        <v>1139274</v>
      </c>
      <c r="O3391" s="5" t="s">
        <v>305</v>
      </c>
      <c r="P3391" s="11">
        <v>14</v>
      </c>
      <c r="Q3391" s="12">
        <v>129.9</v>
      </c>
      <c r="R3391" s="13">
        <f t="shared" si="52"/>
        <v>1818.6000000000001</v>
      </c>
    </row>
    <row r="3392" spans="1:18" ht="51.6" customHeight="1">
      <c r="A3392" s="4" t="s">
        <v>2261</v>
      </c>
      <c r="B3392" s="5">
        <v>705</v>
      </c>
      <c r="C3392" s="5">
        <v>84</v>
      </c>
      <c r="D3392" s="5" t="s">
        <v>2263</v>
      </c>
      <c r="E3392" s="5" t="s">
        <v>2002</v>
      </c>
      <c r="F3392" s="5" t="s">
        <v>2274</v>
      </c>
      <c r="G3392" s="5" t="s">
        <v>1992</v>
      </c>
      <c r="H3392" s="5">
        <v>60</v>
      </c>
      <c r="I3392" s="5" t="s">
        <v>775</v>
      </c>
      <c r="J3392" s="5" t="s">
        <v>2001</v>
      </c>
      <c r="K3392" s="5">
        <v>84</v>
      </c>
      <c r="L3392" s="5"/>
      <c r="M3392" s="5" t="s">
        <v>2003</v>
      </c>
      <c r="N3392" s="5">
        <v>1139274</v>
      </c>
      <c r="O3392" s="5" t="s">
        <v>235</v>
      </c>
      <c r="P3392" s="11">
        <v>13</v>
      </c>
      <c r="Q3392" s="12">
        <v>129.9</v>
      </c>
      <c r="R3392" s="13">
        <f t="shared" si="52"/>
        <v>1688.7</v>
      </c>
    </row>
    <row r="3393" spans="1:18" ht="51.6" customHeight="1">
      <c r="A3393" s="4" t="s">
        <v>2261</v>
      </c>
      <c r="B3393" s="5">
        <v>705</v>
      </c>
      <c r="C3393" s="5">
        <v>84</v>
      </c>
      <c r="D3393" s="5" t="s">
        <v>2263</v>
      </c>
      <c r="E3393" s="5" t="s">
        <v>2002</v>
      </c>
      <c r="F3393" s="5" t="s">
        <v>2274</v>
      </c>
      <c r="G3393" s="5" t="s">
        <v>1992</v>
      </c>
      <c r="H3393" s="5">
        <v>60</v>
      </c>
      <c r="I3393" s="5" t="s">
        <v>775</v>
      </c>
      <c r="J3393" s="5" t="s">
        <v>2001</v>
      </c>
      <c r="K3393" s="5">
        <v>84</v>
      </c>
      <c r="L3393" s="5"/>
      <c r="M3393" s="5" t="s">
        <v>2003</v>
      </c>
      <c r="N3393" s="5">
        <v>1139274</v>
      </c>
      <c r="O3393" s="5" t="s">
        <v>278</v>
      </c>
      <c r="P3393" s="11">
        <v>5</v>
      </c>
      <c r="Q3393" s="12">
        <v>129.9</v>
      </c>
      <c r="R3393" s="13">
        <f t="shared" si="52"/>
        <v>649.5</v>
      </c>
    </row>
    <row r="3394" spans="1:18" ht="51.6" customHeight="1">
      <c r="A3394" s="4" t="s">
        <v>2261</v>
      </c>
      <c r="B3394" s="5">
        <v>705</v>
      </c>
      <c r="C3394" s="5">
        <v>84</v>
      </c>
      <c r="D3394" s="5" t="s">
        <v>2263</v>
      </c>
      <c r="E3394" s="5" t="s">
        <v>2004</v>
      </c>
      <c r="F3394" s="5" t="s">
        <v>2274</v>
      </c>
      <c r="G3394" s="5" t="s">
        <v>1992</v>
      </c>
      <c r="H3394" s="5">
        <v>60</v>
      </c>
      <c r="I3394" s="5" t="s">
        <v>775</v>
      </c>
      <c r="J3394" s="5" t="s">
        <v>2001</v>
      </c>
      <c r="K3394" s="5">
        <v>84</v>
      </c>
      <c r="L3394" s="5"/>
      <c r="M3394" s="5" t="s">
        <v>40</v>
      </c>
      <c r="N3394" s="5">
        <v>1139310</v>
      </c>
      <c r="O3394" s="5" t="s">
        <v>279</v>
      </c>
      <c r="P3394" s="11">
        <v>2</v>
      </c>
      <c r="Q3394" s="12">
        <v>119.9</v>
      </c>
      <c r="R3394" s="13">
        <f t="shared" si="52"/>
        <v>239.8</v>
      </c>
    </row>
    <row r="3395" spans="1:18" ht="51.6" customHeight="1">
      <c r="A3395" s="4" t="s">
        <v>2261</v>
      </c>
      <c r="B3395" s="5">
        <v>705</v>
      </c>
      <c r="C3395" s="5">
        <v>84</v>
      </c>
      <c r="D3395" s="5" t="s">
        <v>2263</v>
      </c>
      <c r="E3395" s="5" t="s">
        <v>2006</v>
      </c>
      <c r="F3395" s="5" t="s">
        <v>2274</v>
      </c>
      <c r="G3395" s="5" t="s">
        <v>1992</v>
      </c>
      <c r="H3395" s="5">
        <v>61</v>
      </c>
      <c r="I3395" s="5" t="s">
        <v>533</v>
      </c>
      <c r="J3395" s="5" t="s">
        <v>2005</v>
      </c>
      <c r="K3395" s="5">
        <v>84</v>
      </c>
      <c r="L3395" s="5"/>
      <c r="M3395" s="5" t="s">
        <v>1648</v>
      </c>
      <c r="N3395" s="5">
        <v>1139178</v>
      </c>
      <c r="O3395" s="5" t="s">
        <v>305</v>
      </c>
      <c r="P3395" s="11">
        <v>1</v>
      </c>
      <c r="Q3395" s="12">
        <v>89.9</v>
      </c>
      <c r="R3395" s="13">
        <f t="shared" si="52"/>
        <v>89.9</v>
      </c>
    </row>
    <row r="3396" spans="1:18" ht="51.6" customHeight="1">
      <c r="A3396" s="4" t="s">
        <v>2261</v>
      </c>
      <c r="B3396" s="5">
        <v>705</v>
      </c>
      <c r="C3396" s="5">
        <v>84</v>
      </c>
      <c r="D3396" s="5" t="s">
        <v>2263</v>
      </c>
      <c r="E3396" s="5" t="s">
        <v>2006</v>
      </c>
      <c r="F3396" s="5" t="s">
        <v>2274</v>
      </c>
      <c r="G3396" s="5" t="s">
        <v>1992</v>
      </c>
      <c r="H3396" s="5">
        <v>61</v>
      </c>
      <c r="I3396" s="5" t="s">
        <v>533</v>
      </c>
      <c r="J3396" s="5" t="s">
        <v>2005</v>
      </c>
      <c r="K3396" s="5">
        <v>84</v>
      </c>
      <c r="L3396" s="5"/>
      <c r="M3396" s="5" t="s">
        <v>1264</v>
      </c>
      <c r="N3396" s="5">
        <v>1139180</v>
      </c>
      <c r="O3396" s="5" t="s">
        <v>305</v>
      </c>
      <c r="P3396" s="11">
        <v>1</v>
      </c>
      <c r="Q3396" s="12">
        <v>89.9</v>
      </c>
      <c r="R3396" s="13">
        <f t="shared" ref="R3396:R3459" si="53">+Q3396*P3396</f>
        <v>89.9</v>
      </c>
    </row>
    <row r="3397" spans="1:18" ht="51.6" customHeight="1">
      <c r="A3397" s="4" t="s">
        <v>2261</v>
      </c>
      <c r="B3397" s="5">
        <v>705</v>
      </c>
      <c r="C3397" s="5">
        <v>84</v>
      </c>
      <c r="D3397" s="5" t="s">
        <v>2263</v>
      </c>
      <c r="E3397" s="5" t="s">
        <v>2007</v>
      </c>
      <c r="F3397" s="5" t="s">
        <v>2274</v>
      </c>
      <c r="G3397" s="5" t="s">
        <v>1992</v>
      </c>
      <c r="H3397" s="5">
        <v>61</v>
      </c>
      <c r="I3397" s="5" t="s">
        <v>533</v>
      </c>
      <c r="J3397" s="5" t="s">
        <v>2005</v>
      </c>
      <c r="K3397" s="5">
        <v>84</v>
      </c>
      <c r="L3397" s="5"/>
      <c r="M3397" s="5" t="s">
        <v>1639</v>
      </c>
      <c r="N3397" s="5">
        <v>1139230</v>
      </c>
      <c r="O3397" s="5" t="s">
        <v>799</v>
      </c>
      <c r="P3397" s="11">
        <v>1</v>
      </c>
      <c r="Q3397" s="12">
        <v>139.9</v>
      </c>
      <c r="R3397" s="13">
        <f t="shared" si="53"/>
        <v>139.9</v>
      </c>
    </row>
    <row r="3398" spans="1:18" ht="51.6" customHeight="1">
      <c r="A3398" s="4" t="s">
        <v>2261</v>
      </c>
      <c r="B3398" s="5">
        <v>705</v>
      </c>
      <c r="C3398" s="5">
        <v>84</v>
      </c>
      <c r="D3398" s="5" t="s">
        <v>2263</v>
      </c>
      <c r="E3398" s="5" t="s">
        <v>2007</v>
      </c>
      <c r="F3398" s="5" t="s">
        <v>2274</v>
      </c>
      <c r="G3398" s="5" t="s">
        <v>1992</v>
      </c>
      <c r="H3398" s="5">
        <v>61</v>
      </c>
      <c r="I3398" s="5" t="s">
        <v>533</v>
      </c>
      <c r="J3398" s="5" t="s">
        <v>2005</v>
      </c>
      <c r="K3398" s="5">
        <v>84</v>
      </c>
      <c r="L3398" s="5"/>
      <c r="M3398" s="5" t="s">
        <v>1639</v>
      </c>
      <c r="N3398" s="5">
        <v>1139230</v>
      </c>
      <c r="O3398" s="5" t="s">
        <v>278</v>
      </c>
      <c r="P3398" s="11">
        <v>2</v>
      </c>
      <c r="Q3398" s="12">
        <v>139.9</v>
      </c>
      <c r="R3398" s="13">
        <f t="shared" si="53"/>
        <v>279.8</v>
      </c>
    </row>
    <row r="3399" spans="1:18" ht="51.6" customHeight="1">
      <c r="A3399" s="4" t="s">
        <v>2261</v>
      </c>
      <c r="B3399" s="5">
        <v>705</v>
      </c>
      <c r="C3399" s="5">
        <v>84</v>
      </c>
      <c r="D3399" s="5" t="s">
        <v>2263</v>
      </c>
      <c r="E3399" s="5" t="s">
        <v>2009</v>
      </c>
      <c r="F3399" s="5" t="s">
        <v>2274</v>
      </c>
      <c r="G3399" s="5" t="s">
        <v>1992</v>
      </c>
      <c r="H3399" s="5">
        <v>72</v>
      </c>
      <c r="I3399" s="5" t="s">
        <v>292</v>
      </c>
      <c r="J3399" s="5" t="s">
        <v>2008</v>
      </c>
      <c r="K3399" s="5">
        <v>84</v>
      </c>
      <c r="L3399" s="5"/>
      <c r="M3399" s="5" t="s">
        <v>1671</v>
      </c>
      <c r="N3399" s="5">
        <v>1139189</v>
      </c>
      <c r="O3399" s="5" t="s">
        <v>799</v>
      </c>
      <c r="P3399" s="11">
        <v>1</v>
      </c>
      <c r="Q3399" s="12">
        <v>129.9</v>
      </c>
      <c r="R3399" s="13">
        <f t="shared" si="53"/>
        <v>129.9</v>
      </c>
    </row>
    <row r="3400" spans="1:18" ht="51.6" customHeight="1">
      <c r="A3400" s="4" t="s">
        <v>2261</v>
      </c>
      <c r="B3400" s="5">
        <v>705</v>
      </c>
      <c r="C3400" s="5">
        <v>84</v>
      </c>
      <c r="D3400" s="5" t="s">
        <v>2263</v>
      </c>
      <c r="E3400" s="5" t="s">
        <v>2009</v>
      </c>
      <c r="F3400" s="5" t="s">
        <v>2274</v>
      </c>
      <c r="G3400" s="5" t="s">
        <v>1992</v>
      </c>
      <c r="H3400" s="5">
        <v>72</v>
      </c>
      <c r="I3400" s="5" t="s">
        <v>292</v>
      </c>
      <c r="J3400" s="5" t="s">
        <v>2008</v>
      </c>
      <c r="K3400" s="5">
        <v>84</v>
      </c>
      <c r="L3400" s="5"/>
      <c r="M3400" s="5" t="s">
        <v>1671</v>
      </c>
      <c r="N3400" s="5">
        <v>1139189</v>
      </c>
      <c r="O3400" s="5" t="s">
        <v>305</v>
      </c>
      <c r="P3400" s="11">
        <v>1</v>
      </c>
      <c r="Q3400" s="12">
        <v>129.9</v>
      </c>
      <c r="R3400" s="13">
        <f t="shared" si="53"/>
        <v>129.9</v>
      </c>
    </row>
    <row r="3401" spans="1:18" ht="51.6" customHeight="1">
      <c r="A3401" s="4" t="s">
        <v>2261</v>
      </c>
      <c r="B3401" s="5">
        <v>705</v>
      </c>
      <c r="C3401" s="5">
        <v>84</v>
      </c>
      <c r="D3401" s="5" t="s">
        <v>2263</v>
      </c>
      <c r="E3401" s="5" t="s">
        <v>2009</v>
      </c>
      <c r="F3401" s="5" t="s">
        <v>2274</v>
      </c>
      <c r="G3401" s="5" t="s">
        <v>1992</v>
      </c>
      <c r="H3401" s="5">
        <v>72</v>
      </c>
      <c r="I3401" s="5" t="s">
        <v>292</v>
      </c>
      <c r="J3401" s="5" t="s">
        <v>2008</v>
      </c>
      <c r="K3401" s="5">
        <v>84</v>
      </c>
      <c r="L3401" s="5"/>
      <c r="M3401" s="5" t="s">
        <v>1671</v>
      </c>
      <c r="N3401" s="5">
        <v>1139189</v>
      </c>
      <c r="O3401" s="5" t="s">
        <v>279</v>
      </c>
      <c r="P3401" s="11">
        <v>1</v>
      </c>
      <c r="Q3401" s="12">
        <v>129.9</v>
      </c>
      <c r="R3401" s="13">
        <f t="shared" si="53"/>
        <v>129.9</v>
      </c>
    </row>
    <row r="3402" spans="1:18" ht="51.6" customHeight="1">
      <c r="A3402" s="4" t="s">
        <v>2261</v>
      </c>
      <c r="B3402" s="5">
        <v>705</v>
      </c>
      <c r="C3402" s="5">
        <v>84</v>
      </c>
      <c r="D3402" s="5" t="s">
        <v>2263</v>
      </c>
      <c r="E3402" s="5" t="s">
        <v>2010</v>
      </c>
      <c r="F3402" s="5" t="s">
        <v>2274</v>
      </c>
      <c r="G3402" s="5" t="s">
        <v>1992</v>
      </c>
      <c r="H3402" s="5">
        <v>72</v>
      </c>
      <c r="I3402" s="5" t="s">
        <v>292</v>
      </c>
      <c r="J3402" s="5" t="s">
        <v>2008</v>
      </c>
      <c r="K3402" s="5">
        <v>84</v>
      </c>
      <c r="L3402" s="5"/>
      <c r="M3402" s="5" t="s">
        <v>1636</v>
      </c>
      <c r="N3402" s="5">
        <v>1139196</v>
      </c>
      <c r="O3402" s="5" t="s">
        <v>278</v>
      </c>
      <c r="P3402" s="11">
        <v>1</v>
      </c>
      <c r="Q3402" s="12">
        <v>179.9</v>
      </c>
      <c r="R3402" s="13">
        <f t="shared" si="53"/>
        <v>179.9</v>
      </c>
    </row>
    <row r="3403" spans="1:18" ht="51.6" customHeight="1">
      <c r="A3403" s="4" t="s">
        <v>2261</v>
      </c>
      <c r="B3403" s="5">
        <v>705</v>
      </c>
      <c r="C3403" s="5">
        <v>84</v>
      </c>
      <c r="D3403" s="5" t="s">
        <v>2263</v>
      </c>
      <c r="E3403" s="5" t="s">
        <v>2010</v>
      </c>
      <c r="F3403" s="5" t="s">
        <v>2274</v>
      </c>
      <c r="G3403" s="5" t="s">
        <v>1992</v>
      </c>
      <c r="H3403" s="5">
        <v>72</v>
      </c>
      <c r="I3403" s="5" t="s">
        <v>292</v>
      </c>
      <c r="J3403" s="5" t="s">
        <v>2008</v>
      </c>
      <c r="K3403" s="5">
        <v>84</v>
      </c>
      <c r="L3403" s="5"/>
      <c r="M3403" s="5" t="s">
        <v>1636</v>
      </c>
      <c r="N3403" s="5">
        <v>1139196</v>
      </c>
      <c r="O3403" s="5" t="s">
        <v>279</v>
      </c>
      <c r="P3403" s="11">
        <v>2</v>
      </c>
      <c r="Q3403" s="12">
        <v>179.9</v>
      </c>
      <c r="R3403" s="13">
        <f t="shared" si="53"/>
        <v>359.8</v>
      </c>
    </row>
    <row r="3404" spans="1:18" ht="51.6" customHeight="1">
      <c r="A3404" s="4" t="s">
        <v>2261</v>
      </c>
      <c r="B3404" s="5">
        <v>705</v>
      </c>
      <c r="C3404" s="5">
        <v>84</v>
      </c>
      <c r="D3404" s="5" t="s">
        <v>2263</v>
      </c>
      <c r="E3404" s="5" t="s">
        <v>2011</v>
      </c>
      <c r="F3404" s="5" t="s">
        <v>2274</v>
      </c>
      <c r="G3404" s="5" t="s">
        <v>1992</v>
      </c>
      <c r="H3404" s="5">
        <v>72</v>
      </c>
      <c r="I3404" s="5" t="s">
        <v>292</v>
      </c>
      <c r="J3404" s="5" t="s">
        <v>2008</v>
      </c>
      <c r="K3404" s="5">
        <v>84</v>
      </c>
      <c r="L3404" s="5"/>
      <c r="M3404" s="5" t="s">
        <v>1636</v>
      </c>
      <c r="N3404" s="5">
        <v>1139199</v>
      </c>
      <c r="O3404" s="5" t="s">
        <v>799</v>
      </c>
      <c r="P3404" s="11">
        <v>1</v>
      </c>
      <c r="Q3404" s="12">
        <v>229.9</v>
      </c>
      <c r="R3404" s="13">
        <f t="shared" si="53"/>
        <v>229.9</v>
      </c>
    </row>
    <row r="3405" spans="1:18" ht="51.6" customHeight="1">
      <c r="A3405" s="4" t="s">
        <v>2261</v>
      </c>
      <c r="B3405" s="5">
        <v>705</v>
      </c>
      <c r="C3405" s="5">
        <v>84</v>
      </c>
      <c r="D3405" s="5" t="s">
        <v>2263</v>
      </c>
      <c r="E3405" s="5" t="s">
        <v>2012</v>
      </c>
      <c r="F3405" s="5" t="s">
        <v>2274</v>
      </c>
      <c r="G3405" s="5" t="s">
        <v>1992</v>
      </c>
      <c r="H3405" s="5">
        <v>72</v>
      </c>
      <c r="I3405" s="5" t="s">
        <v>292</v>
      </c>
      <c r="J3405" s="5" t="s">
        <v>2008</v>
      </c>
      <c r="K3405" s="5">
        <v>84</v>
      </c>
      <c r="L3405" s="5"/>
      <c r="M3405" s="5" t="s">
        <v>993</v>
      </c>
      <c r="N3405" s="5">
        <v>1139227</v>
      </c>
      <c r="O3405" s="5" t="s">
        <v>337</v>
      </c>
      <c r="P3405" s="11">
        <v>2</v>
      </c>
      <c r="Q3405" s="12">
        <v>249.9</v>
      </c>
      <c r="R3405" s="13">
        <f t="shared" si="53"/>
        <v>499.8</v>
      </c>
    </row>
    <row r="3406" spans="1:18" ht="51.6" customHeight="1">
      <c r="A3406" s="4" t="s">
        <v>2261</v>
      </c>
      <c r="B3406" s="5">
        <v>705</v>
      </c>
      <c r="C3406" s="5">
        <v>84</v>
      </c>
      <c r="D3406" s="5" t="s">
        <v>2263</v>
      </c>
      <c r="E3406" s="5" t="s">
        <v>2013</v>
      </c>
      <c r="F3406" s="5" t="s">
        <v>2274</v>
      </c>
      <c r="G3406" s="5" t="s">
        <v>1992</v>
      </c>
      <c r="H3406" s="5">
        <v>72</v>
      </c>
      <c r="I3406" s="5" t="s">
        <v>292</v>
      </c>
      <c r="J3406" s="5" t="s">
        <v>2008</v>
      </c>
      <c r="K3406" s="5">
        <v>84</v>
      </c>
      <c r="L3406" s="5"/>
      <c r="M3406" s="5" t="s">
        <v>1645</v>
      </c>
      <c r="N3406" s="5">
        <v>1139290</v>
      </c>
      <c r="O3406" s="5" t="s">
        <v>337</v>
      </c>
      <c r="P3406" s="11">
        <v>1</v>
      </c>
      <c r="Q3406" s="12">
        <v>169.9</v>
      </c>
      <c r="R3406" s="13">
        <f t="shared" si="53"/>
        <v>169.9</v>
      </c>
    </row>
    <row r="3407" spans="1:18" ht="51.6" customHeight="1">
      <c r="A3407" s="4" t="s">
        <v>2261</v>
      </c>
      <c r="B3407" s="5">
        <v>705</v>
      </c>
      <c r="C3407" s="5">
        <v>84</v>
      </c>
      <c r="D3407" s="5" t="s">
        <v>2263</v>
      </c>
      <c r="E3407" s="5" t="s">
        <v>2014</v>
      </c>
      <c r="F3407" s="5" t="s">
        <v>2274</v>
      </c>
      <c r="G3407" s="5" t="s">
        <v>1992</v>
      </c>
      <c r="H3407" s="5">
        <v>72</v>
      </c>
      <c r="I3407" s="5" t="s">
        <v>292</v>
      </c>
      <c r="J3407" s="5" t="s">
        <v>2008</v>
      </c>
      <c r="K3407" s="5">
        <v>84</v>
      </c>
      <c r="L3407" s="5"/>
      <c r="M3407" s="5" t="s">
        <v>1648</v>
      </c>
      <c r="N3407" s="5">
        <v>1139291</v>
      </c>
      <c r="O3407" s="5" t="s">
        <v>337</v>
      </c>
      <c r="P3407" s="11">
        <v>1</v>
      </c>
      <c r="Q3407" s="12">
        <v>229.9</v>
      </c>
      <c r="R3407" s="13">
        <f t="shared" si="53"/>
        <v>229.9</v>
      </c>
    </row>
    <row r="3408" spans="1:18" ht="51.6" customHeight="1">
      <c r="A3408" s="4" t="s">
        <v>2261</v>
      </c>
      <c r="B3408" s="5">
        <v>705</v>
      </c>
      <c r="C3408" s="5">
        <v>84</v>
      </c>
      <c r="D3408" s="5" t="s">
        <v>2263</v>
      </c>
      <c r="E3408" s="5" t="s">
        <v>2014</v>
      </c>
      <c r="F3408" s="5" t="s">
        <v>2274</v>
      </c>
      <c r="G3408" s="5" t="s">
        <v>1992</v>
      </c>
      <c r="H3408" s="5">
        <v>72</v>
      </c>
      <c r="I3408" s="5" t="s">
        <v>292</v>
      </c>
      <c r="J3408" s="5" t="s">
        <v>2008</v>
      </c>
      <c r="K3408" s="5">
        <v>84</v>
      </c>
      <c r="L3408" s="5"/>
      <c r="M3408" s="5" t="s">
        <v>993</v>
      </c>
      <c r="N3408" s="5">
        <v>1139292</v>
      </c>
      <c r="O3408" s="5" t="s">
        <v>278</v>
      </c>
      <c r="P3408" s="11">
        <v>3</v>
      </c>
      <c r="Q3408" s="12">
        <v>229.9</v>
      </c>
      <c r="R3408" s="13">
        <f t="shared" si="53"/>
        <v>689.7</v>
      </c>
    </row>
    <row r="3409" spans="1:18" ht="51.6" customHeight="1">
      <c r="A3409" s="4" t="s">
        <v>2261</v>
      </c>
      <c r="B3409" s="5">
        <v>705</v>
      </c>
      <c r="C3409" s="5">
        <v>84</v>
      </c>
      <c r="D3409" s="5" t="s">
        <v>2263</v>
      </c>
      <c r="E3409" s="5" t="s">
        <v>2014</v>
      </c>
      <c r="F3409" s="5" t="s">
        <v>2274</v>
      </c>
      <c r="G3409" s="5" t="s">
        <v>1992</v>
      </c>
      <c r="H3409" s="5">
        <v>72</v>
      </c>
      <c r="I3409" s="5" t="s">
        <v>292</v>
      </c>
      <c r="J3409" s="5" t="s">
        <v>2008</v>
      </c>
      <c r="K3409" s="5">
        <v>84</v>
      </c>
      <c r="L3409" s="5"/>
      <c r="M3409" s="5" t="s">
        <v>993</v>
      </c>
      <c r="N3409" s="5">
        <v>1139292</v>
      </c>
      <c r="O3409" s="5" t="s">
        <v>279</v>
      </c>
      <c r="P3409" s="11">
        <v>2</v>
      </c>
      <c r="Q3409" s="12">
        <v>229.9</v>
      </c>
      <c r="R3409" s="13">
        <f t="shared" si="53"/>
        <v>459.8</v>
      </c>
    </row>
    <row r="3410" spans="1:18" ht="51.6" customHeight="1">
      <c r="A3410" s="4" t="s">
        <v>2261</v>
      </c>
      <c r="B3410" s="5">
        <v>705</v>
      </c>
      <c r="C3410" s="5">
        <v>84</v>
      </c>
      <c r="D3410" s="5" t="s">
        <v>2263</v>
      </c>
      <c r="E3410" s="5" t="s">
        <v>2014</v>
      </c>
      <c r="F3410" s="5" t="s">
        <v>2274</v>
      </c>
      <c r="G3410" s="5" t="s">
        <v>1992</v>
      </c>
      <c r="H3410" s="5">
        <v>72</v>
      </c>
      <c r="I3410" s="5" t="s">
        <v>292</v>
      </c>
      <c r="J3410" s="5" t="s">
        <v>2008</v>
      </c>
      <c r="K3410" s="5">
        <v>84</v>
      </c>
      <c r="L3410" s="5"/>
      <c r="M3410" s="5" t="s">
        <v>993</v>
      </c>
      <c r="N3410" s="5">
        <v>1139292</v>
      </c>
      <c r="O3410" s="5" t="s">
        <v>337</v>
      </c>
      <c r="P3410" s="11">
        <v>5</v>
      </c>
      <c r="Q3410" s="12">
        <v>229.9</v>
      </c>
      <c r="R3410" s="13">
        <f t="shared" si="53"/>
        <v>1149.5</v>
      </c>
    </row>
    <row r="3411" spans="1:18" ht="51.6" customHeight="1">
      <c r="A3411" s="4" t="s">
        <v>2261</v>
      </c>
      <c r="B3411" s="5">
        <v>705</v>
      </c>
      <c r="C3411" s="5">
        <v>84</v>
      </c>
      <c r="D3411" s="5" t="s">
        <v>2263</v>
      </c>
      <c r="E3411" s="5" t="s">
        <v>2015</v>
      </c>
      <c r="F3411" s="5" t="s">
        <v>2274</v>
      </c>
      <c r="G3411" s="5" t="s">
        <v>1992</v>
      </c>
      <c r="H3411" s="5">
        <v>72</v>
      </c>
      <c r="I3411" s="5" t="s">
        <v>292</v>
      </c>
      <c r="J3411" s="5" t="s">
        <v>2008</v>
      </c>
      <c r="K3411" s="5">
        <v>84</v>
      </c>
      <c r="L3411" s="5"/>
      <c r="M3411" s="5" t="s">
        <v>993</v>
      </c>
      <c r="N3411" s="5">
        <v>1139320</v>
      </c>
      <c r="O3411" s="5" t="s">
        <v>278</v>
      </c>
      <c r="P3411" s="11">
        <v>1</v>
      </c>
      <c r="Q3411" s="12">
        <v>99.9</v>
      </c>
      <c r="R3411" s="13">
        <f t="shared" si="53"/>
        <v>99.9</v>
      </c>
    </row>
    <row r="3412" spans="1:18" ht="51.6" customHeight="1">
      <c r="A3412" s="4" t="s">
        <v>2261</v>
      </c>
      <c r="B3412" s="5">
        <v>705</v>
      </c>
      <c r="C3412" s="5">
        <v>84</v>
      </c>
      <c r="D3412" s="5" t="s">
        <v>2263</v>
      </c>
      <c r="E3412" s="5" t="s">
        <v>2015</v>
      </c>
      <c r="F3412" s="5" t="s">
        <v>2274</v>
      </c>
      <c r="G3412" s="5" t="s">
        <v>1992</v>
      </c>
      <c r="H3412" s="5">
        <v>72</v>
      </c>
      <c r="I3412" s="5" t="s">
        <v>292</v>
      </c>
      <c r="J3412" s="5" t="s">
        <v>2008</v>
      </c>
      <c r="K3412" s="5">
        <v>84</v>
      </c>
      <c r="L3412" s="5"/>
      <c r="M3412" s="5" t="s">
        <v>1636</v>
      </c>
      <c r="N3412" s="5">
        <v>1139321</v>
      </c>
      <c r="O3412" s="5" t="s">
        <v>279</v>
      </c>
      <c r="P3412" s="11">
        <v>1</v>
      </c>
      <c r="Q3412" s="12">
        <v>99.9</v>
      </c>
      <c r="R3412" s="13">
        <f t="shared" si="53"/>
        <v>99.9</v>
      </c>
    </row>
    <row r="3413" spans="1:18" ht="51.6" customHeight="1">
      <c r="A3413" s="4" t="s">
        <v>2261</v>
      </c>
      <c r="B3413" s="5">
        <v>705</v>
      </c>
      <c r="C3413" s="5">
        <v>84</v>
      </c>
      <c r="D3413" s="5" t="s">
        <v>2263</v>
      </c>
      <c r="E3413" s="5" t="s">
        <v>2016</v>
      </c>
      <c r="F3413" s="5" t="s">
        <v>2274</v>
      </c>
      <c r="G3413" s="5" t="s">
        <v>1992</v>
      </c>
      <c r="H3413" s="5">
        <v>72</v>
      </c>
      <c r="I3413" s="5" t="s">
        <v>292</v>
      </c>
      <c r="J3413" s="5" t="s">
        <v>2008</v>
      </c>
      <c r="K3413" s="5">
        <v>84</v>
      </c>
      <c r="L3413" s="5"/>
      <c r="M3413" s="5" t="s">
        <v>1454</v>
      </c>
      <c r="N3413" s="5">
        <v>1139336</v>
      </c>
      <c r="O3413" s="5" t="s">
        <v>278</v>
      </c>
      <c r="P3413" s="11">
        <v>1</v>
      </c>
      <c r="Q3413" s="12">
        <v>139.9</v>
      </c>
      <c r="R3413" s="13">
        <f t="shared" si="53"/>
        <v>139.9</v>
      </c>
    </row>
    <row r="3414" spans="1:18" ht="51.6" customHeight="1">
      <c r="A3414" s="4" t="s">
        <v>2261</v>
      </c>
      <c r="B3414" s="5">
        <v>705</v>
      </c>
      <c r="C3414" s="5">
        <v>84</v>
      </c>
      <c r="D3414" s="5" t="s">
        <v>2263</v>
      </c>
      <c r="E3414" s="5" t="s">
        <v>2016</v>
      </c>
      <c r="F3414" s="5" t="s">
        <v>2274</v>
      </c>
      <c r="G3414" s="5" t="s">
        <v>1992</v>
      </c>
      <c r="H3414" s="5">
        <v>72</v>
      </c>
      <c r="I3414" s="5" t="s">
        <v>292</v>
      </c>
      <c r="J3414" s="5" t="s">
        <v>2008</v>
      </c>
      <c r="K3414" s="5">
        <v>84</v>
      </c>
      <c r="L3414" s="5"/>
      <c r="M3414" s="5" t="s">
        <v>1454</v>
      </c>
      <c r="N3414" s="5">
        <v>1139336</v>
      </c>
      <c r="O3414" s="5" t="s">
        <v>279</v>
      </c>
      <c r="P3414" s="11">
        <v>1</v>
      </c>
      <c r="Q3414" s="12">
        <v>139.9</v>
      </c>
      <c r="R3414" s="13">
        <f t="shared" si="53"/>
        <v>139.9</v>
      </c>
    </row>
    <row r="3415" spans="1:18" ht="51.6" customHeight="1">
      <c r="A3415" s="4" t="s">
        <v>2261</v>
      </c>
      <c r="B3415" s="5">
        <v>705</v>
      </c>
      <c r="C3415" s="5">
        <v>84</v>
      </c>
      <c r="D3415" s="5" t="s">
        <v>2263</v>
      </c>
      <c r="E3415" s="5" t="s">
        <v>2017</v>
      </c>
      <c r="F3415" s="5" t="s">
        <v>2274</v>
      </c>
      <c r="G3415" s="5" t="s">
        <v>1992</v>
      </c>
      <c r="H3415" s="5">
        <v>72</v>
      </c>
      <c r="I3415" s="5" t="s">
        <v>292</v>
      </c>
      <c r="J3415" s="5" t="s">
        <v>2008</v>
      </c>
      <c r="K3415" s="5">
        <v>84</v>
      </c>
      <c r="L3415" s="5"/>
      <c r="M3415" s="5" t="s">
        <v>1312</v>
      </c>
      <c r="N3415" s="5">
        <v>1139348</v>
      </c>
      <c r="O3415" s="5" t="s">
        <v>279</v>
      </c>
      <c r="P3415" s="11">
        <v>1</v>
      </c>
      <c r="Q3415" s="12">
        <v>229.9</v>
      </c>
      <c r="R3415" s="13">
        <f t="shared" si="53"/>
        <v>229.9</v>
      </c>
    </row>
    <row r="3416" spans="1:18" ht="51.6" customHeight="1">
      <c r="A3416" s="4" t="s">
        <v>2261</v>
      </c>
      <c r="B3416" s="5">
        <v>705</v>
      </c>
      <c r="C3416" s="5">
        <v>84</v>
      </c>
      <c r="D3416" s="5" t="s">
        <v>2263</v>
      </c>
      <c r="E3416" s="5" t="s">
        <v>2017</v>
      </c>
      <c r="F3416" s="5" t="s">
        <v>2274</v>
      </c>
      <c r="G3416" s="5" t="s">
        <v>1992</v>
      </c>
      <c r="H3416" s="5">
        <v>72</v>
      </c>
      <c r="I3416" s="5" t="s">
        <v>292</v>
      </c>
      <c r="J3416" s="5" t="s">
        <v>2008</v>
      </c>
      <c r="K3416" s="5">
        <v>84</v>
      </c>
      <c r="L3416" s="5"/>
      <c r="M3416" s="5" t="s">
        <v>1312</v>
      </c>
      <c r="N3416" s="5">
        <v>1139348</v>
      </c>
      <c r="O3416" s="5" t="s">
        <v>337</v>
      </c>
      <c r="P3416" s="11">
        <v>1</v>
      </c>
      <c r="Q3416" s="12">
        <v>229.9</v>
      </c>
      <c r="R3416" s="13">
        <f t="shared" si="53"/>
        <v>229.9</v>
      </c>
    </row>
    <row r="3417" spans="1:18" ht="51.6" customHeight="1">
      <c r="A3417" s="4" t="s">
        <v>2261</v>
      </c>
      <c r="B3417" s="5">
        <v>705</v>
      </c>
      <c r="C3417" s="5">
        <v>84</v>
      </c>
      <c r="D3417" s="5" t="s">
        <v>2263</v>
      </c>
      <c r="E3417" s="5" t="s">
        <v>2018</v>
      </c>
      <c r="F3417" s="5" t="s">
        <v>2274</v>
      </c>
      <c r="G3417" s="5" t="s">
        <v>1992</v>
      </c>
      <c r="H3417" s="5">
        <v>72</v>
      </c>
      <c r="I3417" s="5" t="s">
        <v>292</v>
      </c>
      <c r="J3417" s="5" t="s">
        <v>2008</v>
      </c>
      <c r="K3417" s="5">
        <v>84</v>
      </c>
      <c r="L3417" s="5"/>
      <c r="M3417" s="5" t="s">
        <v>1645</v>
      </c>
      <c r="N3417" s="5">
        <v>1139353</v>
      </c>
      <c r="O3417" s="5" t="s">
        <v>305</v>
      </c>
      <c r="P3417" s="11">
        <v>4</v>
      </c>
      <c r="Q3417" s="12">
        <v>229.9</v>
      </c>
      <c r="R3417" s="13">
        <f t="shared" si="53"/>
        <v>919.6</v>
      </c>
    </row>
    <row r="3418" spans="1:18" ht="51.6" customHeight="1">
      <c r="A3418" s="4" t="s">
        <v>2261</v>
      </c>
      <c r="B3418" s="5">
        <v>705</v>
      </c>
      <c r="C3418" s="5">
        <v>84</v>
      </c>
      <c r="D3418" s="5" t="s">
        <v>2263</v>
      </c>
      <c r="E3418" s="5" t="s">
        <v>2018</v>
      </c>
      <c r="F3418" s="5" t="s">
        <v>2274</v>
      </c>
      <c r="G3418" s="5" t="s">
        <v>1992</v>
      </c>
      <c r="H3418" s="5">
        <v>72</v>
      </c>
      <c r="I3418" s="5" t="s">
        <v>292</v>
      </c>
      <c r="J3418" s="5" t="s">
        <v>2008</v>
      </c>
      <c r="K3418" s="5">
        <v>84</v>
      </c>
      <c r="L3418" s="5"/>
      <c r="M3418" s="5" t="s">
        <v>1645</v>
      </c>
      <c r="N3418" s="5">
        <v>1139353</v>
      </c>
      <c r="O3418" s="5" t="s">
        <v>235</v>
      </c>
      <c r="P3418" s="11">
        <v>2</v>
      </c>
      <c r="Q3418" s="12">
        <v>229.9</v>
      </c>
      <c r="R3418" s="13">
        <f t="shared" si="53"/>
        <v>459.8</v>
      </c>
    </row>
    <row r="3419" spans="1:18" ht="51.6" customHeight="1">
      <c r="A3419" s="4" t="s">
        <v>2261</v>
      </c>
      <c r="B3419" s="5">
        <v>705</v>
      </c>
      <c r="C3419" s="5">
        <v>84</v>
      </c>
      <c r="D3419" s="5" t="s">
        <v>2263</v>
      </c>
      <c r="E3419" s="5" t="s">
        <v>2018</v>
      </c>
      <c r="F3419" s="5" t="s">
        <v>2274</v>
      </c>
      <c r="G3419" s="5" t="s">
        <v>1992</v>
      </c>
      <c r="H3419" s="5">
        <v>72</v>
      </c>
      <c r="I3419" s="5" t="s">
        <v>292</v>
      </c>
      <c r="J3419" s="5" t="s">
        <v>2008</v>
      </c>
      <c r="K3419" s="5">
        <v>84</v>
      </c>
      <c r="L3419" s="5"/>
      <c r="M3419" s="5" t="s">
        <v>1645</v>
      </c>
      <c r="N3419" s="5">
        <v>1139353</v>
      </c>
      <c r="O3419" s="5" t="s">
        <v>279</v>
      </c>
      <c r="P3419" s="11">
        <v>6</v>
      </c>
      <c r="Q3419" s="12">
        <v>229.9</v>
      </c>
      <c r="R3419" s="13">
        <f t="shared" si="53"/>
        <v>1379.4</v>
      </c>
    </row>
    <row r="3420" spans="1:18" ht="51.6" customHeight="1">
      <c r="A3420" s="4" t="s">
        <v>2261</v>
      </c>
      <c r="B3420" s="5">
        <v>705</v>
      </c>
      <c r="C3420" s="5">
        <v>84</v>
      </c>
      <c r="D3420" s="5" t="s">
        <v>2263</v>
      </c>
      <c r="E3420" s="5" t="s">
        <v>2020</v>
      </c>
      <c r="F3420" s="5" t="s">
        <v>2274</v>
      </c>
      <c r="G3420" s="5" t="s">
        <v>1992</v>
      </c>
      <c r="H3420" s="5">
        <v>73</v>
      </c>
      <c r="I3420" s="5" t="s">
        <v>802</v>
      </c>
      <c r="J3420" s="5" t="s">
        <v>2019</v>
      </c>
      <c r="K3420" s="5">
        <v>84</v>
      </c>
      <c r="L3420" s="5" t="s">
        <v>918</v>
      </c>
      <c r="M3420" s="5" t="s">
        <v>1454</v>
      </c>
      <c r="N3420" s="5">
        <v>1139192</v>
      </c>
      <c r="O3420" s="5">
        <v>27</v>
      </c>
      <c r="P3420" s="11">
        <v>1</v>
      </c>
      <c r="Q3420" s="12">
        <v>119.9</v>
      </c>
      <c r="R3420" s="13">
        <f t="shared" si="53"/>
        <v>119.9</v>
      </c>
    </row>
    <row r="3421" spans="1:18" ht="51.6" customHeight="1">
      <c r="A3421" s="4" t="s">
        <v>2261</v>
      </c>
      <c r="B3421" s="5">
        <v>705</v>
      </c>
      <c r="C3421" s="5">
        <v>84</v>
      </c>
      <c r="D3421" s="5" t="s">
        <v>2263</v>
      </c>
      <c r="E3421" s="5" t="s">
        <v>2020</v>
      </c>
      <c r="F3421" s="5" t="s">
        <v>2274</v>
      </c>
      <c r="G3421" s="5" t="s">
        <v>1992</v>
      </c>
      <c r="H3421" s="5">
        <v>73</v>
      </c>
      <c r="I3421" s="5" t="s">
        <v>802</v>
      </c>
      <c r="J3421" s="5" t="s">
        <v>2019</v>
      </c>
      <c r="K3421" s="5">
        <v>84</v>
      </c>
      <c r="L3421" s="5" t="s">
        <v>918</v>
      </c>
      <c r="M3421" s="5" t="s">
        <v>1454</v>
      </c>
      <c r="N3421" s="5">
        <v>1139192</v>
      </c>
      <c r="O3421" s="5">
        <v>28</v>
      </c>
      <c r="P3421" s="11">
        <v>2</v>
      </c>
      <c r="Q3421" s="12">
        <v>119.9</v>
      </c>
      <c r="R3421" s="13">
        <f t="shared" si="53"/>
        <v>239.8</v>
      </c>
    </row>
    <row r="3422" spans="1:18" ht="51.6" customHeight="1">
      <c r="A3422" s="4" t="s">
        <v>2261</v>
      </c>
      <c r="B3422" s="5">
        <v>705</v>
      </c>
      <c r="C3422" s="5">
        <v>84</v>
      </c>
      <c r="D3422" s="5" t="s">
        <v>2263</v>
      </c>
      <c r="E3422" s="5" t="s">
        <v>2020</v>
      </c>
      <c r="F3422" s="5" t="s">
        <v>2274</v>
      </c>
      <c r="G3422" s="5" t="s">
        <v>1992</v>
      </c>
      <c r="H3422" s="5">
        <v>73</v>
      </c>
      <c r="I3422" s="5" t="s">
        <v>802</v>
      </c>
      <c r="J3422" s="5" t="s">
        <v>2019</v>
      </c>
      <c r="K3422" s="5">
        <v>84</v>
      </c>
      <c r="L3422" s="5" t="s">
        <v>918</v>
      </c>
      <c r="M3422" s="5" t="s">
        <v>1454</v>
      </c>
      <c r="N3422" s="5">
        <v>1139192</v>
      </c>
      <c r="O3422" s="5">
        <v>29</v>
      </c>
      <c r="P3422" s="11">
        <v>2</v>
      </c>
      <c r="Q3422" s="12">
        <v>119.9</v>
      </c>
      <c r="R3422" s="13">
        <f t="shared" si="53"/>
        <v>239.8</v>
      </c>
    </row>
    <row r="3423" spans="1:18" ht="51.6" customHeight="1">
      <c r="A3423" s="4" t="s">
        <v>2261</v>
      </c>
      <c r="B3423" s="5">
        <v>705</v>
      </c>
      <c r="C3423" s="5">
        <v>84</v>
      </c>
      <c r="D3423" s="5" t="s">
        <v>2263</v>
      </c>
      <c r="E3423" s="5" t="s">
        <v>2020</v>
      </c>
      <c r="F3423" s="5" t="s">
        <v>2274</v>
      </c>
      <c r="G3423" s="5" t="s">
        <v>1992</v>
      </c>
      <c r="H3423" s="5">
        <v>73</v>
      </c>
      <c r="I3423" s="5" t="s">
        <v>802</v>
      </c>
      <c r="J3423" s="5" t="s">
        <v>2019</v>
      </c>
      <c r="K3423" s="5">
        <v>84</v>
      </c>
      <c r="L3423" s="5" t="s">
        <v>918</v>
      </c>
      <c r="M3423" s="5" t="s">
        <v>1454</v>
      </c>
      <c r="N3423" s="5">
        <v>1139192</v>
      </c>
      <c r="O3423" s="5">
        <v>30</v>
      </c>
      <c r="P3423" s="11">
        <v>1</v>
      </c>
      <c r="Q3423" s="12">
        <v>119.9</v>
      </c>
      <c r="R3423" s="13">
        <f t="shared" si="53"/>
        <v>119.9</v>
      </c>
    </row>
    <row r="3424" spans="1:18" ht="51.6" customHeight="1">
      <c r="A3424" s="4" t="s">
        <v>2261</v>
      </c>
      <c r="B3424" s="5">
        <v>705</v>
      </c>
      <c r="C3424" s="5">
        <v>84</v>
      </c>
      <c r="D3424" s="5" t="s">
        <v>2263</v>
      </c>
      <c r="E3424" s="5" t="s">
        <v>2020</v>
      </c>
      <c r="F3424" s="5" t="s">
        <v>2274</v>
      </c>
      <c r="G3424" s="5" t="s">
        <v>1992</v>
      </c>
      <c r="H3424" s="5">
        <v>73</v>
      </c>
      <c r="I3424" s="5" t="s">
        <v>802</v>
      </c>
      <c r="J3424" s="5" t="s">
        <v>2019</v>
      </c>
      <c r="K3424" s="5">
        <v>84</v>
      </c>
      <c r="L3424" s="5" t="s">
        <v>918</v>
      </c>
      <c r="M3424" s="5" t="s">
        <v>1454</v>
      </c>
      <c r="N3424" s="5">
        <v>1139192</v>
      </c>
      <c r="O3424" s="5">
        <v>31</v>
      </c>
      <c r="P3424" s="11">
        <v>2</v>
      </c>
      <c r="Q3424" s="12">
        <v>119.9</v>
      </c>
      <c r="R3424" s="13">
        <f t="shared" si="53"/>
        <v>239.8</v>
      </c>
    </row>
    <row r="3425" spans="1:18" ht="51.6" customHeight="1">
      <c r="A3425" s="4" t="s">
        <v>2261</v>
      </c>
      <c r="B3425" s="5">
        <v>705</v>
      </c>
      <c r="C3425" s="5">
        <v>84</v>
      </c>
      <c r="D3425" s="5" t="s">
        <v>2263</v>
      </c>
      <c r="E3425" s="5" t="s">
        <v>2020</v>
      </c>
      <c r="F3425" s="5" t="s">
        <v>2274</v>
      </c>
      <c r="G3425" s="5" t="s">
        <v>1992</v>
      </c>
      <c r="H3425" s="5">
        <v>73</v>
      </c>
      <c r="I3425" s="5" t="s">
        <v>802</v>
      </c>
      <c r="J3425" s="5" t="s">
        <v>2019</v>
      </c>
      <c r="K3425" s="5">
        <v>84</v>
      </c>
      <c r="L3425" s="5" t="s">
        <v>918</v>
      </c>
      <c r="M3425" s="5" t="s">
        <v>1454</v>
      </c>
      <c r="N3425" s="5">
        <v>1139192</v>
      </c>
      <c r="O3425" s="5">
        <v>32</v>
      </c>
      <c r="P3425" s="11">
        <v>1</v>
      </c>
      <c r="Q3425" s="12">
        <v>119.9</v>
      </c>
      <c r="R3425" s="13">
        <f t="shared" si="53"/>
        <v>119.9</v>
      </c>
    </row>
    <row r="3426" spans="1:18" ht="51.6" customHeight="1">
      <c r="A3426" s="4" t="s">
        <v>2261</v>
      </c>
      <c r="B3426" s="5">
        <v>705</v>
      </c>
      <c r="C3426" s="5">
        <v>84</v>
      </c>
      <c r="D3426" s="5" t="s">
        <v>2263</v>
      </c>
      <c r="E3426" s="5" t="s">
        <v>2021</v>
      </c>
      <c r="F3426" s="5" t="s">
        <v>2274</v>
      </c>
      <c r="G3426" s="5" t="s">
        <v>1992</v>
      </c>
      <c r="H3426" s="5">
        <v>73</v>
      </c>
      <c r="I3426" s="5" t="s">
        <v>802</v>
      </c>
      <c r="J3426" s="5" t="s">
        <v>2019</v>
      </c>
      <c r="K3426" s="5">
        <v>84</v>
      </c>
      <c r="L3426" s="5" t="s">
        <v>918</v>
      </c>
      <c r="M3426" s="5" t="s">
        <v>1454</v>
      </c>
      <c r="N3426" s="5">
        <v>1139193</v>
      </c>
      <c r="O3426" s="5">
        <v>26</v>
      </c>
      <c r="P3426" s="11">
        <v>2</v>
      </c>
      <c r="Q3426" s="12">
        <v>99.9</v>
      </c>
      <c r="R3426" s="13">
        <f t="shared" si="53"/>
        <v>199.8</v>
      </c>
    </row>
    <row r="3427" spans="1:18" ht="51.6" customHeight="1">
      <c r="A3427" s="4" t="s">
        <v>2261</v>
      </c>
      <c r="B3427" s="5">
        <v>705</v>
      </c>
      <c r="C3427" s="5">
        <v>84</v>
      </c>
      <c r="D3427" s="5" t="s">
        <v>2263</v>
      </c>
      <c r="E3427" s="5" t="s">
        <v>2021</v>
      </c>
      <c r="F3427" s="5" t="s">
        <v>2274</v>
      </c>
      <c r="G3427" s="5" t="s">
        <v>1992</v>
      </c>
      <c r="H3427" s="5">
        <v>73</v>
      </c>
      <c r="I3427" s="5" t="s">
        <v>802</v>
      </c>
      <c r="J3427" s="5" t="s">
        <v>2019</v>
      </c>
      <c r="K3427" s="5">
        <v>84</v>
      </c>
      <c r="L3427" s="5" t="s">
        <v>918</v>
      </c>
      <c r="M3427" s="5" t="s">
        <v>1454</v>
      </c>
      <c r="N3427" s="5">
        <v>1139193</v>
      </c>
      <c r="O3427" s="5">
        <v>27</v>
      </c>
      <c r="P3427" s="11">
        <v>3</v>
      </c>
      <c r="Q3427" s="12">
        <v>99.899999999999991</v>
      </c>
      <c r="R3427" s="13">
        <f t="shared" si="53"/>
        <v>299.7</v>
      </c>
    </row>
    <row r="3428" spans="1:18" ht="51.6" customHeight="1">
      <c r="A3428" s="4" t="s">
        <v>2261</v>
      </c>
      <c r="B3428" s="5">
        <v>705</v>
      </c>
      <c r="C3428" s="5">
        <v>84</v>
      </c>
      <c r="D3428" s="5" t="s">
        <v>2263</v>
      </c>
      <c r="E3428" s="5" t="s">
        <v>2021</v>
      </c>
      <c r="F3428" s="5" t="s">
        <v>2274</v>
      </c>
      <c r="G3428" s="5" t="s">
        <v>1992</v>
      </c>
      <c r="H3428" s="5">
        <v>73</v>
      </c>
      <c r="I3428" s="5" t="s">
        <v>802</v>
      </c>
      <c r="J3428" s="5" t="s">
        <v>2019</v>
      </c>
      <c r="K3428" s="5">
        <v>84</v>
      </c>
      <c r="L3428" s="5" t="s">
        <v>918</v>
      </c>
      <c r="M3428" s="5" t="s">
        <v>1454</v>
      </c>
      <c r="N3428" s="5">
        <v>1139193</v>
      </c>
      <c r="O3428" s="5">
        <v>28</v>
      </c>
      <c r="P3428" s="11">
        <v>5</v>
      </c>
      <c r="Q3428" s="12">
        <v>99.9</v>
      </c>
      <c r="R3428" s="13">
        <f t="shared" si="53"/>
        <v>499.5</v>
      </c>
    </row>
    <row r="3429" spans="1:18" ht="51.6" customHeight="1">
      <c r="A3429" s="4" t="s">
        <v>2261</v>
      </c>
      <c r="B3429" s="5">
        <v>705</v>
      </c>
      <c r="C3429" s="5">
        <v>84</v>
      </c>
      <c r="D3429" s="5" t="s">
        <v>2263</v>
      </c>
      <c r="E3429" s="5" t="s">
        <v>2021</v>
      </c>
      <c r="F3429" s="5" t="s">
        <v>2274</v>
      </c>
      <c r="G3429" s="5" t="s">
        <v>1992</v>
      </c>
      <c r="H3429" s="5">
        <v>73</v>
      </c>
      <c r="I3429" s="5" t="s">
        <v>802</v>
      </c>
      <c r="J3429" s="5" t="s">
        <v>2019</v>
      </c>
      <c r="K3429" s="5">
        <v>84</v>
      </c>
      <c r="L3429" s="5" t="s">
        <v>918</v>
      </c>
      <c r="M3429" s="5" t="s">
        <v>1454</v>
      </c>
      <c r="N3429" s="5">
        <v>1139193</v>
      </c>
      <c r="O3429" s="5">
        <v>29</v>
      </c>
      <c r="P3429" s="11">
        <v>4</v>
      </c>
      <c r="Q3429" s="12">
        <v>99.9</v>
      </c>
      <c r="R3429" s="13">
        <f t="shared" si="53"/>
        <v>399.6</v>
      </c>
    </row>
    <row r="3430" spans="1:18" ht="51.6" customHeight="1">
      <c r="A3430" s="4" t="s">
        <v>2261</v>
      </c>
      <c r="B3430" s="5">
        <v>705</v>
      </c>
      <c r="C3430" s="5">
        <v>84</v>
      </c>
      <c r="D3430" s="5" t="s">
        <v>2263</v>
      </c>
      <c r="E3430" s="5" t="s">
        <v>2021</v>
      </c>
      <c r="F3430" s="5" t="s">
        <v>2274</v>
      </c>
      <c r="G3430" s="5" t="s">
        <v>1992</v>
      </c>
      <c r="H3430" s="5">
        <v>73</v>
      </c>
      <c r="I3430" s="5" t="s">
        <v>802</v>
      </c>
      <c r="J3430" s="5" t="s">
        <v>2019</v>
      </c>
      <c r="K3430" s="5">
        <v>84</v>
      </c>
      <c r="L3430" s="5" t="s">
        <v>918</v>
      </c>
      <c r="M3430" s="5" t="s">
        <v>1454</v>
      </c>
      <c r="N3430" s="5">
        <v>1139193</v>
      </c>
      <c r="O3430" s="5">
        <v>30</v>
      </c>
      <c r="P3430" s="11">
        <v>3</v>
      </c>
      <c r="Q3430" s="12">
        <v>99.899999999999991</v>
      </c>
      <c r="R3430" s="13">
        <f t="shared" si="53"/>
        <v>299.7</v>
      </c>
    </row>
    <row r="3431" spans="1:18" ht="51.6" customHeight="1">
      <c r="A3431" s="4" t="s">
        <v>2261</v>
      </c>
      <c r="B3431" s="5">
        <v>705</v>
      </c>
      <c r="C3431" s="5">
        <v>84</v>
      </c>
      <c r="D3431" s="5" t="s">
        <v>2263</v>
      </c>
      <c r="E3431" s="5" t="s">
        <v>2022</v>
      </c>
      <c r="F3431" s="5" t="s">
        <v>2274</v>
      </c>
      <c r="G3431" s="5" t="s">
        <v>1992</v>
      </c>
      <c r="H3431" s="5">
        <v>73</v>
      </c>
      <c r="I3431" s="5" t="s">
        <v>802</v>
      </c>
      <c r="J3431" s="5" t="s">
        <v>2019</v>
      </c>
      <c r="K3431" s="5">
        <v>84</v>
      </c>
      <c r="L3431" s="5" t="s">
        <v>918</v>
      </c>
      <c r="M3431" s="5" t="s">
        <v>1671</v>
      </c>
      <c r="N3431" s="5">
        <v>1139245</v>
      </c>
      <c r="O3431" s="5">
        <v>27</v>
      </c>
      <c r="P3431" s="11">
        <v>1</v>
      </c>
      <c r="Q3431" s="12">
        <v>79.900000000000006</v>
      </c>
      <c r="R3431" s="13">
        <f t="shared" si="53"/>
        <v>79.900000000000006</v>
      </c>
    </row>
    <row r="3432" spans="1:18" ht="51.6" customHeight="1">
      <c r="A3432" s="4" t="s">
        <v>2261</v>
      </c>
      <c r="B3432" s="5">
        <v>705</v>
      </c>
      <c r="C3432" s="5">
        <v>84</v>
      </c>
      <c r="D3432" s="5" t="s">
        <v>2263</v>
      </c>
      <c r="E3432" s="5" t="s">
        <v>2023</v>
      </c>
      <c r="F3432" s="5" t="s">
        <v>2274</v>
      </c>
      <c r="G3432" s="5" t="s">
        <v>1992</v>
      </c>
      <c r="H3432" s="5">
        <v>73</v>
      </c>
      <c r="I3432" s="5" t="s">
        <v>802</v>
      </c>
      <c r="J3432" s="5" t="s">
        <v>2019</v>
      </c>
      <c r="K3432" s="5">
        <v>84</v>
      </c>
      <c r="L3432" s="5"/>
      <c r="M3432" s="5" t="s">
        <v>2003</v>
      </c>
      <c r="N3432" s="5">
        <v>1139298</v>
      </c>
      <c r="O3432" s="5" t="s">
        <v>799</v>
      </c>
      <c r="P3432" s="11">
        <v>10</v>
      </c>
      <c r="Q3432" s="12">
        <v>79.900000000000006</v>
      </c>
      <c r="R3432" s="13">
        <f t="shared" si="53"/>
        <v>799</v>
      </c>
    </row>
    <row r="3433" spans="1:18" ht="51.6" customHeight="1">
      <c r="A3433" s="4" t="s">
        <v>2261</v>
      </c>
      <c r="B3433" s="5">
        <v>705</v>
      </c>
      <c r="C3433" s="5">
        <v>84</v>
      </c>
      <c r="D3433" s="5" t="s">
        <v>2263</v>
      </c>
      <c r="E3433" s="5" t="s">
        <v>2023</v>
      </c>
      <c r="F3433" s="5" t="s">
        <v>2274</v>
      </c>
      <c r="G3433" s="5" t="s">
        <v>1992</v>
      </c>
      <c r="H3433" s="5">
        <v>73</v>
      </c>
      <c r="I3433" s="5" t="s">
        <v>802</v>
      </c>
      <c r="J3433" s="5" t="s">
        <v>2019</v>
      </c>
      <c r="K3433" s="5">
        <v>84</v>
      </c>
      <c r="L3433" s="5"/>
      <c r="M3433" s="5" t="s">
        <v>2003</v>
      </c>
      <c r="N3433" s="5">
        <v>1139298</v>
      </c>
      <c r="O3433" s="5" t="s">
        <v>305</v>
      </c>
      <c r="P3433" s="11">
        <v>20</v>
      </c>
      <c r="Q3433" s="12">
        <v>79.900000000000006</v>
      </c>
      <c r="R3433" s="13">
        <f t="shared" si="53"/>
        <v>1598</v>
      </c>
    </row>
    <row r="3434" spans="1:18" ht="51.6" customHeight="1">
      <c r="A3434" s="4" t="s">
        <v>2261</v>
      </c>
      <c r="B3434" s="5">
        <v>705</v>
      </c>
      <c r="C3434" s="5">
        <v>84</v>
      </c>
      <c r="D3434" s="5" t="s">
        <v>2263</v>
      </c>
      <c r="E3434" s="5" t="s">
        <v>2023</v>
      </c>
      <c r="F3434" s="5" t="s">
        <v>2274</v>
      </c>
      <c r="G3434" s="5" t="s">
        <v>1992</v>
      </c>
      <c r="H3434" s="5">
        <v>73</v>
      </c>
      <c r="I3434" s="5" t="s">
        <v>802</v>
      </c>
      <c r="J3434" s="5" t="s">
        <v>2019</v>
      </c>
      <c r="K3434" s="5">
        <v>84</v>
      </c>
      <c r="L3434" s="5"/>
      <c r="M3434" s="5" t="s">
        <v>2003</v>
      </c>
      <c r="N3434" s="5">
        <v>1139298</v>
      </c>
      <c r="O3434" s="5" t="s">
        <v>235</v>
      </c>
      <c r="P3434" s="11">
        <v>10</v>
      </c>
      <c r="Q3434" s="12">
        <v>79.900000000000006</v>
      </c>
      <c r="R3434" s="13">
        <f t="shared" si="53"/>
        <v>799</v>
      </c>
    </row>
    <row r="3435" spans="1:18" ht="51.6" customHeight="1">
      <c r="A3435" s="4" t="s">
        <v>2261</v>
      </c>
      <c r="B3435" s="5">
        <v>705</v>
      </c>
      <c r="C3435" s="5">
        <v>84</v>
      </c>
      <c r="D3435" s="5" t="s">
        <v>2263</v>
      </c>
      <c r="E3435" s="5" t="s">
        <v>2023</v>
      </c>
      <c r="F3435" s="5" t="s">
        <v>2274</v>
      </c>
      <c r="G3435" s="5" t="s">
        <v>1992</v>
      </c>
      <c r="H3435" s="5">
        <v>73</v>
      </c>
      <c r="I3435" s="5" t="s">
        <v>802</v>
      </c>
      <c r="J3435" s="5" t="s">
        <v>2019</v>
      </c>
      <c r="K3435" s="5">
        <v>84</v>
      </c>
      <c r="L3435" s="5"/>
      <c r="M3435" s="5" t="s">
        <v>2003</v>
      </c>
      <c r="N3435" s="5">
        <v>1139298</v>
      </c>
      <c r="O3435" s="5" t="s">
        <v>278</v>
      </c>
      <c r="P3435" s="11">
        <v>3</v>
      </c>
      <c r="Q3435" s="12">
        <v>79.899999999999991</v>
      </c>
      <c r="R3435" s="13">
        <f t="shared" si="53"/>
        <v>239.7</v>
      </c>
    </row>
    <row r="3436" spans="1:18" ht="51.6" customHeight="1">
      <c r="A3436" s="4" t="s">
        <v>2261</v>
      </c>
      <c r="B3436" s="5">
        <v>705</v>
      </c>
      <c r="C3436" s="5">
        <v>84</v>
      </c>
      <c r="D3436" s="5" t="s">
        <v>2263</v>
      </c>
      <c r="E3436" s="5" t="s">
        <v>2025</v>
      </c>
      <c r="F3436" s="5" t="s">
        <v>2274</v>
      </c>
      <c r="G3436" s="5" t="s">
        <v>1992</v>
      </c>
      <c r="H3436" s="5">
        <v>76</v>
      </c>
      <c r="I3436" s="5" t="s">
        <v>296</v>
      </c>
      <c r="J3436" s="5" t="s">
        <v>2024</v>
      </c>
      <c r="K3436" s="5">
        <v>84</v>
      </c>
      <c r="L3436" s="5">
        <v>32</v>
      </c>
      <c r="M3436" s="5" t="s">
        <v>1641</v>
      </c>
      <c r="N3436" s="5">
        <v>1139221</v>
      </c>
      <c r="O3436" s="5">
        <v>28</v>
      </c>
      <c r="P3436" s="11">
        <v>1</v>
      </c>
      <c r="Q3436" s="12">
        <v>129.9</v>
      </c>
      <c r="R3436" s="13">
        <f t="shared" si="53"/>
        <v>129.9</v>
      </c>
    </row>
    <row r="3437" spans="1:18" ht="51.6" customHeight="1">
      <c r="A3437" s="4" t="s">
        <v>2261</v>
      </c>
      <c r="B3437" s="5">
        <v>705</v>
      </c>
      <c r="C3437" s="5">
        <v>84</v>
      </c>
      <c r="D3437" s="5" t="s">
        <v>2263</v>
      </c>
      <c r="E3437" s="5" t="s">
        <v>2025</v>
      </c>
      <c r="F3437" s="5" t="s">
        <v>2274</v>
      </c>
      <c r="G3437" s="5" t="s">
        <v>1992</v>
      </c>
      <c r="H3437" s="5">
        <v>76</v>
      </c>
      <c r="I3437" s="5" t="s">
        <v>296</v>
      </c>
      <c r="J3437" s="5" t="s">
        <v>2024</v>
      </c>
      <c r="K3437" s="5">
        <v>84</v>
      </c>
      <c r="L3437" s="5">
        <v>32</v>
      </c>
      <c r="M3437" s="5" t="s">
        <v>1641</v>
      </c>
      <c r="N3437" s="5">
        <v>1139221</v>
      </c>
      <c r="O3437" s="5">
        <v>29</v>
      </c>
      <c r="P3437" s="11">
        <v>1</v>
      </c>
      <c r="Q3437" s="12">
        <v>129.9</v>
      </c>
      <c r="R3437" s="13">
        <f t="shared" si="53"/>
        <v>129.9</v>
      </c>
    </row>
    <row r="3438" spans="1:18" ht="51.6" customHeight="1">
      <c r="A3438" s="4" t="s">
        <v>2261</v>
      </c>
      <c r="B3438" s="5">
        <v>705</v>
      </c>
      <c r="C3438" s="5">
        <v>84</v>
      </c>
      <c r="D3438" s="5" t="s">
        <v>2263</v>
      </c>
      <c r="E3438" s="5" t="s">
        <v>2026</v>
      </c>
      <c r="F3438" s="5" t="s">
        <v>2274</v>
      </c>
      <c r="G3438" s="5" t="s">
        <v>1992</v>
      </c>
      <c r="H3438" s="5">
        <v>76</v>
      </c>
      <c r="I3438" s="5" t="s">
        <v>296</v>
      </c>
      <c r="J3438" s="5" t="s">
        <v>2024</v>
      </c>
      <c r="K3438" s="5">
        <v>84</v>
      </c>
      <c r="L3438" s="5"/>
      <c r="M3438" s="5" t="s">
        <v>993</v>
      </c>
      <c r="N3438" s="5">
        <v>1139275</v>
      </c>
      <c r="O3438" s="5" t="s">
        <v>799</v>
      </c>
      <c r="P3438" s="11">
        <v>2</v>
      </c>
      <c r="Q3438" s="12">
        <v>109.9</v>
      </c>
      <c r="R3438" s="13">
        <f t="shared" si="53"/>
        <v>219.8</v>
      </c>
    </row>
    <row r="3439" spans="1:18" ht="51.6" customHeight="1">
      <c r="A3439" s="4" t="s">
        <v>2261</v>
      </c>
      <c r="B3439" s="5">
        <v>705</v>
      </c>
      <c r="C3439" s="5">
        <v>84</v>
      </c>
      <c r="D3439" s="5" t="s">
        <v>2263</v>
      </c>
      <c r="E3439" s="5" t="s">
        <v>2026</v>
      </c>
      <c r="F3439" s="5" t="s">
        <v>2274</v>
      </c>
      <c r="G3439" s="5" t="s">
        <v>1992</v>
      </c>
      <c r="H3439" s="5">
        <v>76</v>
      </c>
      <c r="I3439" s="5" t="s">
        <v>296</v>
      </c>
      <c r="J3439" s="5" t="s">
        <v>2024</v>
      </c>
      <c r="K3439" s="5">
        <v>84</v>
      </c>
      <c r="L3439" s="5"/>
      <c r="M3439" s="5" t="s">
        <v>993</v>
      </c>
      <c r="N3439" s="5">
        <v>1139275</v>
      </c>
      <c r="O3439" s="5" t="s">
        <v>305</v>
      </c>
      <c r="P3439" s="11">
        <v>2</v>
      </c>
      <c r="Q3439" s="12">
        <v>109.9</v>
      </c>
      <c r="R3439" s="13">
        <f t="shared" si="53"/>
        <v>219.8</v>
      </c>
    </row>
    <row r="3440" spans="1:18" ht="51.6" customHeight="1">
      <c r="A3440" s="4" t="s">
        <v>2261</v>
      </c>
      <c r="B3440" s="5">
        <v>705</v>
      </c>
      <c r="C3440" s="5">
        <v>84</v>
      </c>
      <c r="D3440" s="5" t="s">
        <v>2263</v>
      </c>
      <c r="E3440" s="5" t="s">
        <v>2026</v>
      </c>
      <c r="F3440" s="5" t="s">
        <v>2274</v>
      </c>
      <c r="G3440" s="5" t="s">
        <v>1992</v>
      </c>
      <c r="H3440" s="5">
        <v>76</v>
      </c>
      <c r="I3440" s="5" t="s">
        <v>296</v>
      </c>
      <c r="J3440" s="5" t="s">
        <v>2024</v>
      </c>
      <c r="K3440" s="5">
        <v>84</v>
      </c>
      <c r="L3440" s="5"/>
      <c r="M3440" s="5" t="s">
        <v>993</v>
      </c>
      <c r="N3440" s="5">
        <v>1139275</v>
      </c>
      <c r="O3440" s="5" t="s">
        <v>235</v>
      </c>
      <c r="P3440" s="11">
        <v>2</v>
      </c>
      <c r="Q3440" s="12">
        <v>109.9</v>
      </c>
      <c r="R3440" s="13">
        <f t="shared" si="53"/>
        <v>219.8</v>
      </c>
    </row>
    <row r="3441" spans="1:18" ht="51.6" customHeight="1">
      <c r="A3441" s="4" t="s">
        <v>2261</v>
      </c>
      <c r="B3441" s="5">
        <v>705</v>
      </c>
      <c r="C3441" s="5">
        <v>84</v>
      </c>
      <c r="D3441" s="5" t="s">
        <v>2263</v>
      </c>
      <c r="E3441" s="5" t="s">
        <v>2026</v>
      </c>
      <c r="F3441" s="5" t="s">
        <v>2274</v>
      </c>
      <c r="G3441" s="5" t="s">
        <v>1992</v>
      </c>
      <c r="H3441" s="5">
        <v>76</v>
      </c>
      <c r="I3441" s="5" t="s">
        <v>296</v>
      </c>
      <c r="J3441" s="5" t="s">
        <v>2024</v>
      </c>
      <c r="K3441" s="5">
        <v>84</v>
      </c>
      <c r="L3441" s="5"/>
      <c r="M3441" s="5" t="s">
        <v>993</v>
      </c>
      <c r="N3441" s="5">
        <v>1139275</v>
      </c>
      <c r="O3441" s="5" t="s">
        <v>279</v>
      </c>
      <c r="P3441" s="11">
        <v>2</v>
      </c>
      <c r="Q3441" s="12">
        <v>109.9</v>
      </c>
      <c r="R3441" s="13">
        <f t="shared" si="53"/>
        <v>219.8</v>
      </c>
    </row>
    <row r="3442" spans="1:18" ht="51.6" customHeight="1">
      <c r="A3442" s="4" t="s">
        <v>2261</v>
      </c>
      <c r="B3442" s="5">
        <v>705</v>
      </c>
      <c r="C3442" s="5">
        <v>84</v>
      </c>
      <c r="D3442" s="5" t="s">
        <v>2263</v>
      </c>
      <c r="E3442" s="5" t="s">
        <v>2028</v>
      </c>
      <c r="F3442" s="5" t="s">
        <v>2274</v>
      </c>
      <c r="G3442" s="5" t="s">
        <v>1992</v>
      </c>
      <c r="H3442" s="5">
        <v>83</v>
      </c>
      <c r="I3442" s="5" t="s">
        <v>306</v>
      </c>
      <c r="J3442" s="5" t="s">
        <v>2027</v>
      </c>
      <c r="K3442" s="5">
        <v>84</v>
      </c>
      <c r="L3442" s="5"/>
      <c r="M3442" s="5" t="s">
        <v>1648</v>
      </c>
      <c r="N3442" s="5">
        <v>1139175</v>
      </c>
      <c r="O3442" s="5" t="s">
        <v>799</v>
      </c>
      <c r="P3442" s="11">
        <v>2</v>
      </c>
      <c r="Q3442" s="12">
        <v>39.9</v>
      </c>
      <c r="R3442" s="13">
        <f t="shared" si="53"/>
        <v>79.8</v>
      </c>
    </row>
    <row r="3443" spans="1:18" ht="51.6" customHeight="1">
      <c r="A3443" s="4" t="s">
        <v>2261</v>
      </c>
      <c r="B3443" s="5">
        <v>705</v>
      </c>
      <c r="C3443" s="5">
        <v>84</v>
      </c>
      <c r="D3443" s="5" t="s">
        <v>2263</v>
      </c>
      <c r="E3443" s="5" t="s">
        <v>2028</v>
      </c>
      <c r="F3443" s="5" t="s">
        <v>2274</v>
      </c>
      <c r="G3443" s="5" t="s">
        <v>1992</v>
      </c>
      <c r="H3443" s="5">
        <v>83</v>
      </c>
      <c r="I3443" s="5" t="s">
        <v>306</v>
      </c>
      <c r="J3443" s="5" t="s">
        <v>2027</v>
      </c>
      <c r="K3443" s="5">
        <v>84</v>
      </c>
      <c r="L3443" s="5"/>
      <c r="M3443" s="5" t="s">
        <v>1648</v>
      </c>
      <c r="N3443" s="5">
        <v>1139175</v>
      </c>
      <c r="O3443" s="5" t="s">
        <v>279</v>
      </c>
      <c r="P3443" s="11">
        <v>1</v>
      </c>
      <c r="Q3443" s="12">
        <v>39.9</v>
      </c>
      <c r="R3443" s="13">
        <f t="shared" si="53"/>
        <v>39.9</v>
      </c>
    </row>
    <row r="3444" spans="1:18" ht="51.6" customHeight="1">
      <c r="A3444" s="4" t="s">
        <v>2261</v>
      </c>
      <c r="B3444" s="5">
        <v>705</v>
      </c>
      <c r="C3444" s="5">
        <v>84</v>
      </c>
      <c r="D3444" s="5" t="s">
        <v>2263</v>
      </c>
      <c r="E3444" s="5" t="s">
        <v>2028</v>
      </c>
      <c r="F3444" s="5" t="s">
        <v>2274</v>
      </c>
      <c r="G3444" s="5" t="s">
        <v>1992</v>
      </c>
      <c r="H3444" s="5">
        <v>83</v>
      </c>
      <c r="I3444" s="5" t="s">
        <v>306</v>
      </c>
      <c r="J3444" s="5" t="s">
        <v>2027</v>
      </c>
      <c r="K3444" s="5">
        <v>84</v>
      </c>
      <c r="L3444" s="5"/>
      <c r="M3444" s="5" t="s">
        <v>993</v>
      </c>
      <c r="N3444" s="5">
        <v>1139176</v>
      </c>
      <c r="O3444" s="5" t="s">
        <v>337</v>
      </c>
      <c r="P3444" s="11">
        <v>1</v>
      </c>
      <c r="Q3444" s="12">
        <v>39.9</v>
      </c>
      <c r="R3444" s="13">
        <f t="shared" si="53"/>
        <v>39.9</v>
      </c>
    </row>
    <row r="3445" spans="1:18" ht="51.6" customHeight="1">
      <c r="A3445" s="4" t="s">
        <v>2261</v>
      </c>
      <c r="B3445" s="5">
        <v>705</v>
      </c>
      <c r="C3445" s="5">
        <v>84</v>
      </c>
      <c r="D3445" s="5" t="s">
        <v>2263</v>
      </c>
      <c r="E3445" s="5" t="s">
        <v>2028</v>
      </c>
      <c r="F3445" s="5" t="s">
        <v>2274</v>
      </c>
      <c r="G3445" s="5" t="s">
        <v>1992</v>
      </c>
      <c r="H3445" s="5">
        <v>83</v>
      </c>
      <c r="I3445" s="5" t="s">
        <v>306</v>
      </c>
      <c r="J3445" s="5" t="s">
        <v>2027</v>
      </c>
      <c r="K3445" s="5">
        <v>84</v>
      </c>
      <c r="L3445" s="5"/>
      <c r="M3445" s="5" t="s">
        <v>1287</v>
      </c>
      <c r="N3445" s="5">
        <v>1139177</v>
      </c>
      <c r="O3445" s="5" t="s">
        <v>799</v>
      </c>
      <c r="P3445" s="11">
        <v>2</v>
      </c>
      <c r="Q3445" s="12">
        <v>39.9</v>
      </c>
      <c r="R3445" s="13">
        <f t="shared" si="53"/>
        <v>79.8</v>
      </c>
    </row>
    <row r="3446" spans="1:18" ht="51.6" customHeight="1">
      <c r="A3446" s="4" t="s">
        <v>2261</v>
      </c>
      <c r="B3446" s="5">
        <v>705</v>
      </c>
      <c r="C3446" s="5">
        <v>84</v>
      </c>
      <c r="D3446" s="5" t="s">
        <v>2263</v>
      </c>
      <c r="E3446" s="5" t="s">
        <v>2028</v>
      </c>
      <c r="F3446" s="5" t="s">
        <v>2274</v>
      </c>
      <c r="G3446" s="5" t="s">
        <v>1992</v>
      </c>
      <c r="H3446" s="5">
        <v>83</v>
      </c>
      <c r="I3446" s="5" t="s">
        <v>306</v>
      </c>
      <c r="J3446" s="5" t="s">
        <v>2027</v>
      </c>
      <c r="K3446" s="5">
        <v>84</v>
      </c>
      <c r="L3446" s="5"/>
      <c r="M3446" s="5" t="s">
        <v>1287</v>
      </c>
      <c r="N3446" s="5">
        <v>1139177</v>
      </c>
      <c r="O3446" s="5" t="s">
        <v>305</v>
      </c>
      <c r="P3446" s="11">
        <v>1</v>
      </c>
      <c r="Q3446" s="12">
        <v>39.9</v>
      </c>
      <c r="R3446" s="13">
        <f t="shared" si="53"/>
        <v>39.9</v>
      </c>
    </row>
    <row r="3447" spans="1:18" ht="51.6" customHeight="1">
      <c r="A3447" s="4" t="s">
        <v>2261</v>
      </c>
      <c r="B3447" s="5">
        <v>705</v>
      </c>
      <c r="C3447" s="5">
        <v>84</v>
      </c>
      <c r="D3447" s="5" t="s">
        <v>2263</v>
      </c>
      <c r="E3447" s="5" t="s">
        <v>2028</v>
      </c>
      <c r="F3447" s="5" t="s">
        <v>2274</v>
      </c>
      <c r="G3447" s="5" t="s">
        <v>1992</v>
      </c>
      <c r="H3447" s="5">
        <v>83</v>
      </c>
      <c r="I3447" s="5" t="s">
        <v>306</v>
      </c>
      <c r="J3447" s="5" t="s">
        <v>2027</v>
      </c>
      <c r="K3447" s="5">
        <v>84</v>
      </c>
      <c r="L3447" s="5"/>
      <c r="M3447" s="5" t="s">
        <v>1287</v>
      </c>
      <c r="N3447" s="5">
        <v>1139177</v>
      </c>
      <c r="O3447" s="5" t="s">
        <v>235</v>
      </c>
      <c r="P3447" s="11">
        <v>2</v>
      </c>
      <c r="Q3447" s="12">
        <v>39.9</v>
      </c>
      <c r="R3447" s="13">
        <f t="shared" si="53"/>
        <v>79.8</v>
      </c>
    </row>
    <row r="3448" spans="1:18" ht="51.6" customHeight="1">
      <c r="A3448" s="4" t="s">
        <v>2261</v>
      </c>
      <c r="B3448" s="5">
        <v>705</v>
      </c>
      <c r="C3448" s="5">
        <v>84</v>
      </c>
      <c r="D3448" s="5" t="s">
        <v>2263</v>
      </c>
      <c r="E3448" s="5" t="s">
        <v>2028</v>
      </c>
      <c r="F3448" s="5" t="s">
        <v>2274</v>
      </c>
      <c r="G3448" s="5" t="s">
        <v>1992</v>
      </c>
      <c r="H3448" s="5">
        <v>83</v>
      </c>
      <c r="I3448" s="5" t="s">
        <v>306</v>
      </c>
      <c r="J3448" s="5" t="s">
        <v>2027</v>
      </c>
      <c r="K3448" s="5">
        <v>84</v>
      </c>
      <c r="L3448" s="5"/>
      <c r="M3448" s="5" t="s">
        <v>1287</v>
      </c>
      <c r="N3448" s="5">
        <v>1139177</v>
      </c>
      <c r="O3448" s="5" t="s">
        <v>337</v>
      </c>
      <c r="P3448" s="11">
        <v>2</v>
      </c>
      <c r="Q3448" s="12">
        <v>39.9</v>
      </c>
      <c r="R3448" s="13">
        <f t="shared" si="53"/>
        <v>79.8</v>
      </c>
    </row>
    <row r="3449" spans="1:18" ht="51.6" customHeight="1">
      <c r="A3449" s="4" t="s">
        <v>2261</v>
      </c>
      <c r="B3449" s="5">
        <v>705</v>
      </c>
      <c r="C3449" s="5">
        <v>84</v>
      </c>
      <c r="D3449" s="5" t="s">
        <v>2263</v>
      </c>
      <c r="E3449" s="5" t="s">
        <v>2028</v>
      </c>
      <c r="F3449" s="5" t="s">
        <v>2274</v>
      </c>
      <c r="G3449" s="5" t="s">
        <v>1992</v>
      </c>
      <c r="H3449" s="5">
        <v>83</v>
      </c>
      <c r="I3449" s="5" t="s">
        <v>306</v>
      </c>
      <c r="J3449" s="5" t="s">
        <v>2027</v>
      </c>
      <c r="K3449" s="5">
        <v>84</v>
      </c>
      <c r="L3449" s="5"/>
      <c r="M3449" s="5" t="s">
        <v>1264</v>
      </c>
      <c r="N3449" s="5">
        <v>1140537</v>
      </c>
      <c r="O3449" s="5" t="s">
        <v>305</v>
      </c>
      <c r="P3449" s="11">
        <v>1</v>
      </c>
      <c r="Q3449" s="12">
        <v>39.9</v>
      </c>
      <c r="R3449" s="13">
        <f t="shared" si="53"/>
        <v>39.9</v>
      </c>
    </row>
    <row r="3450" spans="1:18" ht="51.6" customHeight="1">
      <c r="A3450" s="4" t="s">
        <v>2261</v>
      </c>
      <c r="B3450" s="5">
        <v>705</v>
      </c>
      <c r="C3450" s="5">
        <v>84</v>
      </c>
      <c r="D3450" s="5" t="s">
        <v>2263</v>
      </c>
      <c r="E3450" s="5" t="s">
        <v>2029</v>
      </c>
      <c r="F3450" s="5" t="s">
        <v>2274</v>
      </c>
      <c r="G3450" s="5" t="s">
        <v>1992</v>
      </c>
      <c r="H3450" s="5">
        <v>83</v>
      </c>
      <c r="I3450" s="5" t="s">
        <v>306</v>
      </c>
      <c r="J3450" s="5" t="s">
        <v>2027</v>
      </c>
      <c r="K3450" s="5">
        <v>84</v>
      </c>
      <c r="L3450" s="5"/>
      <c r="M3450" s="5" t="s">
        <v>2030</v>
      </c>
      <c r="N3450" s="5">
        <v>1139205</v>
      </c>
      <c r="O3450" s="5" t="s">
        <v>799</v>
      </c>
      <c r="P3450" s="11">
        <v>1</v>
      </c>
      <c r="Q3450" s="12">
        <v>29.9</v>
      </c>
      <c r="R3450" s="13">
        <f t="shared" si="53"/>
        <v>29.9</v>
      </c>
    </row>
    <row r="3451" spans="1:18" ht="51.6" customHeight="1">
      <c r="A3451" s="4" t="s">
        <v>2261</v>
      </c>
      <c r="B3451" s="5">
        <v>705</v>
      </c>
      <c r="C3451" s="5">
        <v>84</v>
      </c>
      <c r="D3451" s="5" t="s">
        <v>2263</v>
      </c>
      <c r="E3451" s="5" t="s">
        <v>2031</v>
      </c>
      <c r="F3451" s="5" t="s">
        <v>2274</v>
      </c>
      <c r="G3451" s="5" t="s">
        <v>1992</v>
      </c>
      <c r="H3451" s="5">
        <v>83</v>
      </c>
      <c r="I3451" s="5" t="s">
        <v>306</v>
      </c>
      <c r="J3451" s="5" t="s">
        <v>2027</v>
      </c>
      <c r="K3451" s="5">
        <v>84</v>
      </c>
      <c r="L3451" s="5"/>
      <c r="M3451" s="5" t="s">
        <v>1636</v>
      </c>
      <c r="N3451" s="5">
        <v>1139208</v>
      </c>
      <c r="O3451" s="5" t="s">
        <v>799</v>
      </c>
      <c r="P3451" s="11">
        <v>1</v>
      </c>
      <c r="Q3451" s="12">
        <v>34.9</v>
      </c>
      <c r="R3451" s="13">
        <f t="shared" si="53"/>
        <v>34.9</v>
      </c>
    </row>
    <row r="3452" spans="1:18" ht="51.6" customHeight="1">
      <c r="A3452" s="4" t="s">
        <v>2261</v>
      </c>
      <c r="B3452" s="5">
        <v>705</v>
      </c>
      <c r="C3452" s="5">
        <v>84</v>
      </c>
      <c r="D3452" s="5" t="s">
        <v>2263</v>
      </c>
      <c r="E3452" s="5" t="s">
        <v>2032</v>
      </c>
      <c r="F3452" s="5" t="s">
        <v>2274</v>
      </c>
      <c r="G3452" s="5" t="s">
        <v>1992</v>
      </c>
      <c r="H3452" s="5">
        <v>83</v>
      </c>
      <c r="I3452" s="5" t="s">
        <v>306</v>
      </c>
      <c r="J3452" s="5" t="s">
        <v>2027</v>
      </c>
      <c r="K3452" s="5">
        <v>84</v>
      </c>
      <c r="L3452" s="5"/>
      <c r="M3452" s="5" t="s">
        <v>1636</v>
      </c>
      <c r="N3452" s="5">
        <v>1139241</v>
      </c>
      <c r="O3452" s="5" t="s">
        <v>235</v>
      </c>
      <c r="P3452" s="11">
        <v>1</v>
      </c>
      <c r="Q3452" s="12">
        <v>49.9</v>
      </c>
      <c r="R3452" s="13">
        <f t="shared" si="53"/>
        <v>49.9</v>
      </c>
    </row>
    <row r="3453" spans="1:18" ht="51.6" customHeight="1">
      <c r="A3453" s="4" t="s">
        <v>2261</v>
      </c>
      <c r="B3453" s="5">
        <v>705</v>
      </c>
      <c r="C3453" s="5">
        <v>84</v>
      </c>
      <c r="D3453" s="5" t="s">
        <v>2263</v>
      </c>
      <c r="E3453" s="5" t="s">
        <v>2032</v>
      </c>
      <c r="F3453" s="5" t="s">
        <v>2274</v>
      </c>
      <c r="G3453" s="5" t="s">
        <v>1992</v>
      </c>
      <c r="H3453" s="5">
        <v>83</v>
      </c>
      <c r="I3453" s="5" t="s">
        <v>306</v>
      </c>
      <c r="J3453" s="5" t="s">
        <v>2027</v>
      </c>
      <c r="K3453" s="5">
        <v>84</v>
      </c>
      <c r="L3453" s="5"/>
      <c r="M3453" s="5" t="s">
        <v>1636</v>
      </c>
      <c r="N3453" s="5">
        <v>1139241</v>
      </c>
      <c r="O3453" s="5" t="s">
        <v>278</v>
      </c>
      <c r="P3453" s="11">
        <v>1</v>
      </c>
      <c r="Q3453" s="12">
        <v>49.9</v>
      </c>
      <c r="R3453" s="13">
        <f t="shared" si="53"/>
        <v>49.9</v>
      </c>
    </row>
    <row r="3454" spans="1:18" ht="51.6" customHeight="1">
      <c r="A3454" s="4" t="s">
        <v>2261</v>
      </c>
      <c r="B3454" s="5">
        <v>705</v>
      </c>
      <c r="C3454" s="5">
        <v>84</v>
      </c>
      <c r="D3454" s="5" t="s">
        <v>2263</v>
      </c>
      <c r="E3454" s="5" t="s">
        <v>2032</v>
      </c>
      <c r="F3454" s="5" t="s">
        <v>2274</v>
      </c>
      <c r="G3454" s="5" t="s">
        <v>1992</v>
      </c>
      <c r="H3454" s="5">
        <v>83</v>
      </c>
      <c r="I3454" s="5" t="s">
        <v>306</v>
      </c>
      <c r="J3454" s="5" t="s">
        <v>2027</v>
      </c>
      <c r="K3454" s="5">
        <v>84</v>
      </c>
      <c r="L3454" s="5"/>
      <c r="M3454" s="5" t="s">
        <v>2033</v>
      </c>
      <c r="N3454" s="5">
        <v>1139242</v>
      </c>
      <c r="O3454" s="5" t="s">
        <v>305</v>
      </c>
      <c r="P3454" s="11">
        <v>1</v>
      </c>
      <c r="Q3454" s="12">
        <v>49.9</v>
      </c>
      <c r="R3454" s="13">
        <f t="shared" si="53"/>
        <v>49.9</v>
      </c>
    </row>
    <row r="3455" spans="1:18" ht="51.6" customHeight="1">
      <c r="A3455" s="4" t="s">
        <v>2261</v>
      </c>
      <c r="B3455" s="5">
        <v>705</v>
      </c>
      <c r="C3455" s="5">
        <v>84</v>
      </c>
      <c r="D3455" s="5" t="s">
        <v>2263</v>
      </c>
      <c r="E3455" s="5" t="s">
        <v>2034</v>
      </c>
      <c r="F3455" s="5" t="s">
        <v>2274</v>
      </c>
      <c r="G3455" s="5" t="s">
        <v>1992</v>
      </c>
      <c r="H3455" s="5">
        <v>83</v>
      </c>
      <c r="I3455" s="5" t="s">
        <v>306</v>
      </c>
      <c r="J3455" s="5" t="s">
        <v>2027</v>
      </c>
      <c r="K3455" s="5">
        <v>84</v>
      </c>
      <c r="L3455" s="5"/>
      <c r="M3455" s="5" t="s">
        <v>2030</v>
      </c>
      <c r="N3455" s="5">
        <v>1139277</v>
      </c>
      <c r="O3455" s="5" t="s">
        <v>799</v>
      </c>
      <c r="P3455" s="11">
        <v>1</v>
      </c>
      <c r="Q3455" s="12">
        <v>29.9</v>
      </c>
      <c r="R3455" s="13">
        <f t="shared" si="53"/>
        <v>29.9</v>
      </c>
    </row>
    <row r="3456" spans="1:18" ht="51.6" customHeight="1">
      <c r="A3456" s="4" t="s">
        <v>2261</v>
      </c>
      <c r="B3456" s="5">
        <v>705</v>
      </c>
      <c r="C3456" s="5">
        <v>84</v>
      </c>
      <c r="D3456" s="5" t="s">
        <v>2263</v>
      </c>
      <c r="E3456" s="5" t="s">
        <v>2036</v>
      </c>
      <c r="F3456" s="5" t="s">
        <v>2274</v>
      </c>
      <c r="G3456" s="5" t="s">
        <v>1992</v>
      </c>
      <c r="H3456" s="5">
        <v>84</v>
      </c>
      <c r="I3456" s="5" t="s">
        <v>312</v>
      </c>
      <c r="J3456" s="5" t="s">
        <v>2035</v>
      </c>
      <c r="K3456" s="5">
        <v>84</v>
      </c>
      <c r="L3456" s="5"/>
      <c r="M3456" s="5" t="s">
        <v>993</v>
      </c>
      <c r="N3456" s="5">
        <v>1139168</v>
      </c>
      <c r="O3456" s="5" t="s">
        <v>305</v>
      </c>
      <c r="P3456" s="11">
        <v>1</v>
      </c>
      <c r="Q3456" s="12">
        <v>89.9</v>
      </c>
      <c r="R3456" s="13">
        <f t="shared" si="53"/>
        <v>89.9</v>
      </c>
    </row>
    <row r="3457" spans="1:18" ht="51.6" customHeight="1">
      <c r="A3457" s="4" t="s">
        <v>2261</v>
      </c>
      <c r="B3457" s="5">
        <v>705</v>
      </c>
      <c r="C3457" s="5">
        <v>84</v>
      </c>
      <c r="D3457" s="5" t="s">
        <v>2263</v>
      </c>
      <c r="E3457" s="5" t="s">
        <v>2036</v>
      </c>
      <c r="F3457" s="5" t="s">
        <v>2274</v>
      </c>
      <c r="G3457" s="5" t="s">
        <v>1992</v>
      </c>
      <c r="H3457" s="5">
        <v>84</v>
      </c>
      <c r="I3457" s="5" t="s">
        <v>312</v>
      </c>
      <c r="J3457" s="5" t="s">
        <v>2035</v>
      </c>
      <c r="K3457" s="5">
        <v>84</v>
      </c>
      <c r="L3457" s="5"/>
      <c r="M3457" s="5" t="s">
        <v>993</v>
      </c>
      <c r="N3457" s="5">
        <v>1139168</v>
      </c>
      <c r="O3457" s="5" t="s">
        <v>235</v>
      </c>
      <c r="P3457" s="11">
        <v>6</v>
      </c>
      <c r="Q3457" s="12">
        <v>89.899999999999991</v>
      </c>
      <c r="R3457" s="13">
        <f t="shared" si="53"/>
        <v>539.4</v>
      </c>
    </row>
    <row r="3458" spans="1:18" ht="51.6" customHeight="1">
      <c r="A3458" s="4" t="s">
        <v>2261</v>
      </c>
      <c r="B3458" s="5">
        <v>705</v>
      </c>
      <c r="C3458" s="5">
        <v>84</v>
      </c>
      <c r="D3458" s="5" t="s">
        <v>2263</v>
      </c>
      <c r="E3458" s="5" t="s">
        <v>2037</v>
      </c>
      <c r="F3458" s="5" t="s">
        <v>2274</v>
      </c>
      <c r="G3458" s="5" t="s">
        <v>1992</v>
      </c>
      <c r="H3458" s="5">
        <v>84</v>
      </c>
      <c r="I3458" s="5" t="s">
        <v>312</v>
      </c>
      <c r="J3458" s="5" t="s">
        <v>2035</v>
      </c>
      <c r="K3458" s="5">
        <v>84</v>
      </c>
      <c r="L3458" s="5"/>
      <c r="M3458" s="5" t="s">
        <v>1636</v>
      </c>
      <c r="N3458" s="5">
        <v>1139174</v>
      </c>
      <c r="O3458" s="5" t="s">
        <v>305</v>
      </c>
      <c r="P3458" s="11">
        <v>1</v>
      </c>
      <c r="Q3458" s="12">
        <v>99.9</v>
      </c>
      <c r="R3458" s="13">
        <f t="shared" si="53"/>
        <v>99.9</v>
      </c>
    </row>
    <row r="3459" spans="1:18" ht="51.6" customHeight="1">
      <c r="A3459" s="4" t="s">
        <v>2261</v>
      </c>
      <c r="B3459" s="5">
        <v>705</v>
      </c>
      <c r="C3459" s="5">
        <v>84</v>
      </c>
      <c r="D3459" s="5" t="s">
        <v>2263</v>
      </c>
      <c r="E3459" s="5" t="s">
        <v>2038</v>
      </c>
      <c r="F3459" s="5" t="s">
        <v>2274</v>
      </c>
      <c r="G3459" s="5" t="s">
        <v>1992</v>
      </c>
      <c r="H3459" s="5">
        <v>84</v>
      </c>
      <c r="I3459" s="5" t="s">
        <v>312</v>
      </c>
      <c r="J3459" s="5" t="s">
        <v>2035</v>
      </c>
      <c r="K3459" s="5">
        <v>84</v>
      </c>
      <c r="L3459" s="5"/>
      <c r="M3459" s="5" t="s">
        <v>1264</v>
      </c>
      <c r="N3459" s="5">
        <v>1139231</v>
      </c>
      <c r="O3459" s="5" t="s">
        <v>799</v>
      </c>
      <c r="P3459" s="11">
        <v>1</v>
      </c>
      <c r="Q3459" s="12">
        <v>109.9</v>
      </c>
      <c r="R3459" s="13">
        <f t="shared" si="53"/>
        <v>109.9</v>
      </c>
    </row>
    <row r="3460" spans="1:18" ht="51.6" customHeight="1">
      <c r="A3460" s="4" t="s">
        <v>2261</v>
      </c>
      <c r="B3460" s="5">
        <v>705</v>
      </c>
      <c r="C3460" s="5">
        <v>84</v>
      </c>
      <c r="D3460" s="5" t="s">
        <v>2263</v>
      </c>
      <c r="E3460" s="5" t="s">
        <v>2039</v>
      </c>
      <c r="F3460" s="5" t="s">
        <v>2274</v>
      </c>
      <c r="G3460" s="5" t="s">
        <v>1992</v>
      </c>
      <c r="H3460" s="5">
        <v>84</v>
      </c>
      <c r="I3460" s="5" t="s">
        <v>312</v>
      </c>
      <c r="J3460" s="5" t="s">
        <v>2035</v>
      </c>
      <c r="K3460" s="5">
        <v>84</v>
      </c>
      <c r="L3460" s="5"/>
      <c r="M3460" s="5" t="s">
        <v>1636</v>
      </c>
      <c r="N3460" s="5">
        <v>1139238</v>
      </c>
      <c r="O3460" s="5" t="s">
        <v>799</v>
      </c>
      <c r="P3460" s="11">
        <v>1</v>
      </c>
      <c r="Q3460" s="12">
        <v>109.9</v>
      </c>
      <c r="R3460" s="13">
        <f t="shared" ref="R3460:R3523" si="54">+Q3460*P3460</f>
        <v>109.9</v>
      </c>
    </row>
    <row r="3461" spans="1:18" ht="51.6" customHeight="1">
      <c r="A3461" s="4" t="s">
        <v>2261</v>
      </c>
      <c r="B3461" s="5">
        <v>705</v>
      </c>
      <c r="C3461" s="5">
        <v>84</v>
      </c>
      <c r="D3461" s="5" t="s">
        <v>2263</v>
      </c>
      <c r="E3461" s="5" t="s">
        <v>2040</v>
      </c>
      <c r="F3461" s="5" t="s">
        <v>2274</v>
      </c>
      <c r="G3461" s="5" t="s">
        <v>1992</v>
      </c>
      <c r="H3461" s="5">
        <v>84</v>
      </c>
      <c r="I3461" s="5" t="s">
        <v>312</v>
      </c>
      <c r="J3461" s="5" t="s">
        <v>2035</v>
      </c>
      <c r="K3461" s="5">
        <v>84</v>
      </c>
      <c r="L3461" s="5"/>
      <c r="M3461" s="5" t="s">
        <v>1636</v>
      </c>
      <c r="N3461" s="5">
        <v>1139314</v>
      </c>
      <c r="O3461" s="5" t="s">
        <v>799</v>
      </c>
      <c r="P3461" s="11">
        <v>10</v>
      </c>
      <c r="Q3461" s="12">
        <v>119.9</v>
      </c>
      <c r="R3461" s="13">
        <f t="shared" si="54"/>
        <v>1199</v>
      </c>
    </row>
    <row r="3462" spans="1:18" ht="51.6" customHeight="1">
      <c r="A3462" s="4" t="s">
        <v>2261</v>
      </c>
      <c r="B3462" s="5">
        <v>705</v>
      </c>
      <c r="C3462" s="5">
        <v>84</v>
      </c>
      <c r="D3462" s="5" t="s">
        <v>2263</v>
      </c>
      <c r="E3462" s="5" t="s">
        <v>2040</v>
      </c>
      <c r="F3462" s="5" t="s">
        <v>2274</v>
      </c>
      <c r="G3462" s="5" t="s">
        <v>1992</v>
      </c>
      <c r="H3462" s="5">
        <v>84</v>
      </c>
      <c r="I3462" s="5" t="s">
        <v>312</v>
      </c>
      <c r="J3462" s="5" t="s">
        <v>2035</v>
      </c>
      <c r="K3462" s="5">
        <v>84</v>
      </c>
      <c r="L3462" s="5"/>
      <c r="M3462" s="5" t="s">
        <v>1636</v>
      </c>
      <c r="N3462" s="5">
        <v>1139314</v>
      </c>
      <c r="O3462" s="5" t="s">
        <v>305</v>
      </c>
      <c r="P3462" s="11">
        <v>8</v>
      </c>
      <c r="Q3462" s="12">
        <v>119.9</v>
      </c>
      <c r="R3462" s="13">
        <f t="shared" si="54"/>
        <v>959.2</v>
      </c>
    </row>
    <row r="3463" spans="1:18" ht="51.6" customHeight="1">
      <c r="A3463" s="4" t="s">
        <v>2261</v>
      </c>
      <c r="B3463" s="5">
        <v>705</v>
      </c>
      <c r="C3463" s="5">
        <v>84</v>
      </c>
      <c r="D3463" s="5" t="s">
        <v>2263</v>
      </c>
      <c r="E3463" s="5" t="s">
        <v>2040</v>
      </c>
      <c r="F3463" s="5" t="s">
        <v>2274</v>
      </c>
      <c r="G3463" s="5" t="s">
        <v>1992</v>
      </c>
      <c r="H3463" s="5">
        <v>84</v>
      </c>
      <c r="I3463" s="5" t="s">
        <v>312</v>
      </c>
      <c r="J3463" s="5" t="s">
        <v>2035</v>
      </c>
      <c r="K3463" s="5">
        <v>84</v>
      </c>
      <c r="L3463" s="5"/>
      <c r="M3463" s="5" t="s">
        <v>1636</v>
      </c>
      <c r="N3463" s="5">
        <v>1139314</v>
      </c>
      <c r="O3463" s="5" t="s">
        <v>235</v>
      </c>
      <c r="P3463" s="11">
        <v>3</v>
      </c>
      <c r="Q3463" s="12">
        <v>119.89999999999999</v>
      </c>
      <c r="R3463" s="13">
        <f t="shared" si="54"/>
        <v>359.7</v>
      </c>
    </row>
    <row r="3464" spans="1:18" ht="51.6" customHeight="1">
      <c r="A3464" s="4" t="s">
        <v>2261</v>
      </c>
      <c r="B3464" s="5">
        <v>705</v>
      </c>
      <c r="C3464" s="5">
        <v>84</v>
      </c>
      <c r="D3464" s="5" t="s">
        <v>2263</v>
      </c>
      <c r="E3464" s="5" t="s">
        <v>2040</v>
      </c>
      <c r="F3464" s="5" t="s">
        <v>2274</v>
      </c>
      <c r="G3464" s="5" t="s">
        <v>1992</v>
      </c>
      <c r="H3464" s="5">
        <v>84</v>
      </c>
      <c r="I3464" s="5" t="s">
        <v>312</v>
      </c>
      <c r="J3464" s="5" t="s">
        <v>2035</v>
      </c>
      <c r="K3464" s="5">
        <v>84</v>
      </c>
      <c r="L3464" s="5"/>
      <c r="M3464" s="5" t="s">
        <v>1636</v>
      </c>
      <c r="N3464" s="5">
        <v>1139314</v>
      </c>
      <c r="O3464" s="5" t="s">
        <v>278</v>
      </c>
      <c r="P3464" s="11">
        <v>8</v>
      </c>
      <c r="Q3464" s="12">
        <v>119.9</v>
      </c>
      <c r="R3464" s="13">
        <f t="shared" si="54"/>
        <v>959.2</v>
      </c>
    </row>
    <row r="3465" spans="1:18" ht="51.6" customHeight="1">
      <c r="A3465" s="4" t="s">
        <v>2261</v>
      </c>
      <c r="B3465" s="5">
        <v>705</v>
      </c>
      <c r="C3465" s="5">
        <v>84</v>
      </c>
      <c r="D3465" s="5" t="s">
        <v>2263</v>
      </c>
      <c r="E3465" s="5" t="s">
        <v>2040</v>
      </c>
      <c r="F3465" s="5" t="s">
        <v>2274</v>
      </c>
      <c r="G3465" s="5" t="s">
        <v>1992</v>
      </c>
      <c r="H3465" s="5">
        <v>84</v>
      </c>
      <c r="I3465" s="5" t="s">
        <v>312</v>
      </c>
      <c r="J3465" s="5" t="s">
        <v>2035</v>
      </c>
      <c r="K3465" s="5">
        <v>84</v>
      </c>
      <c r="L3465" s="5"/>
      <c r="M3465" s="5" t="s">
        <v>2033</v>
      </c>
      <c r="N3465" s="5">
        <v>1139315</v>
      </c>
      <c r="O3465" s="5" t="s">
        <v>278</v>
      </c>
      <c r="P3465" s="11">
        <v>1</v>
      </c>
      <c r="Q3465" s="12">
        <v>119.9</v>
      </c>
      <c r="R3465" s="13">
        <f t="shared" si="54"/>
        <v>119.9</v>
      </c>
    </row>
    <row r="3466" spans="1:18" ht="51.6" customHeight="1">
      <c r="A3466" s="4" t="s">
        <v>2261</v>
      </c>
      <c r="B3466" s="5">
        <v>705</v>
      </c>
      <c r="C3466" s="5">
        <v>84</v>
      </c>
      <c r="D3466" s="5" t="s">
        <v>2263</v>
      </c>
      <c r="E3466" s="5" t="s">
        <v>2040</v>
      </c>
      <c r="F3466" s="5" t="s">
        <v>2274</v>
      </c>
      <c r="G3466" s="5" t="s">
        <v>1992</v>
      </c>
      <c r="H3466" s="5">
        <v>84</v>
      </c>
      <c r="I3466" s="5" t="s">
        <v>312</v>
      </c>
      <c r="J3466" s="5" t="s">
        <v>2035</v>
      </c>
      <c r="K3466" s="5">
        <v>84</v>
      </c>
      <c r="L3466" s="5"/>
      <c r="M3466" s="5" t="s">
        <v>501</v>
      </c>
      <c r="N3466" s="5">
        <v>1139316</v>
      </c>
      <c r="O3466" s="5" t="s">
        <v>799</v>
      </c>
      <c r="P3466" s="11">
        <v>4</v>
      </c>
      <c r="Q3466" s="12">
        <v>119.9</v>
      </c>
      <c r="R3466" s="13">
        <f t="shared" si="54"/>
        <v>479.6</v>
      </c>
    </row>
    <row r="3467" spans="1:18" ht="51.6" customHeight="1">
      <c r="A3467" s="4" t="s">
        <v>2261</v>
      </c>
      <c r="B3467" s="5">
        <v>705</v>
      </c>
      <c r="C3467" s="5">
        <v>84</v>
      </c>
      <c r="D3467" s="5" t="s">
        <v>2263</v>
      </c>
      <c r="E3467" s="5" t="s">
        <v>2040</v>
      </c>
      <c r="F3467" s="5" t="s">
        <v>2274</v>
      </c>
      <c r="G3467" s="5" t="s">
        <v>1992</v>
      </c>
      <c r="H3467" s="5">
        <v>84</v>
      </c>
      <c r="I3467" s="5" t="s">
        <v>312</v>
      </c>
      <c r="J3467" s="5" t="s">
        <v>2035</v>
      </c>
      <c r="K3467" s="5">
        <v>84</v>
      </c>
      <c r="L3467" s="5"/>
      <c r="M3467" s="5" t="s">
        <v>501</v>
      </c>
      <c r="N3467" s="5">
        <v>1139316</v>
      </c>
      <c r="O3467" s="5" t="s">
        <v>305</v>
      </c>
      <c r="P3467" s="11">
        <v>2</v>
      </c>
      <c r="Q3467" s="12">
        <v>119.9</v>
      </c>
      <c r="R3467" s="13">
        <f t="shared" si="54"/>
        <v>239.8</v>
      </c>
    </row>
    <row r="3468" spans="1:18" ht="51.6" customHeight="1">
      <c r="A3468" s="4" t="s">
        <v>2261</v>
      </c>
      <c r="B3468" s="5">
        <v>705</v>
      </c>
      <c r="C3468" s="5">
        <v>84</v>
      </c>
      <c r="D3468" s="5" t="s">
        <v>2263</v>
      </c>
      <c r="E3468" s="5" t="s">
        <v>2040</v>
      </c>
      <c r="F3468" s="5" t="s">
        <v>2274</v>
      </c>
      <c r="G3468" s="5" t="s">
        <v>1992</v>
      </c>
      <c r="H3468" s="5">
        <v>84</v>
      </c>
      <c r="I3468" s="5" t="s">
        <v>312</v>
      </c>
      <c r="J3468" s="5" t="s">
        <v>2035</v>
      </c>
      <c r="K3468" s="5">
        <v>84</v>
      </c>
      <c r="L3468" s="5"/>
      <c r="M3468" s="5" t="s">
        <v>501</v>
      </c>
      <c r="N3468" s="5">
        <v>1139316</v>
      </c>
      <c r="O3468" s="5" t="s">
        <v>278</v>
      </c>
      <c r="P3468" s="11">
        <v>1</v>
      </c>
      <c r="Q3468" s="12">
        <v>119.9</v>
      </c>
      <c r="R3468" s="13">
        <f t="shared" si="54"/>
        <v>119.9</v>
      </c>
    </row>
    <row r="3469" spans="1:18" ht="51.6" customHeight="1">
      <c r="A3469" s="4" t="s">
        <v>2261</v>
      </c>
      <c r="B3469" s="5">
        <v>705</v>
      </c>
      <c r="C3469" s="5">
        <v>84</v>
      </c>
      <c r="D3469" s="5" t="s">
        <v>2263</v>
      </c>
      <c r="E3469" s="5" t="s">
        <v>2042</v>
      </c>
      <c r="F3469" s="5" t="s">
        <v>2274</v>
      </c>
      <c r="G3469" s="5" t="s">
        <v>1992</v>
      </c>
      <c r="H3469" s="5">
        <v>87</v>
      </c>
      <c r="I3469" s="5" t="s">
        <v>256</v>
      </c>
      <c r="J3469" s="5" t="s">
        <v>2041</v>
      </c>
      <c r="K3469" s="5">
        <v>84</v>
      </c>
      <c r="L3469" s="5"/>
      <c r="M3469" s="5" t="s">
        <v>993</v>
      </c>
      <c r="N3469" s="5">
        <v>1139213</v>
      </c>
      <c r="O3469" s="5" t="s">
        <v>278</v>
      </c>
      <c r="P3469" s="11">
        <v>1</v>
      </c>
      <c r="Q3469" s="12">
        <v>49.9</v>
      </c>
      <c r="R3469" s="13">
        <f t="shared" si="54"/>
        <v>49.9</v>
      </c>
    </row>
    <row r="3470" spans="1:18" ht="51.6" customHeight="1">
      <c r="A3470" s="4" t="s">
        <v>2261</v>
      </c>
      <c r="B3470" s="5">
        <v>705</v>
      </c>
      <c r="C3470" s="5">
        <v>84</v>
      </c>
      <c r="D3470" s="5" t="s">
        <v>2263</v>
      </c>
      <c r="E3470" s="5" t="s">
        <v>2042</v>
      </c>
      <c r="F3470" s="5" t="s">
        <v>2274</v>
      </c>
      <c r="G3470" s="5" t="s">
        <v>1992</v>
      </c>
      <c r="H3470" s="5">
        <v>87</v>
      </c>
      <c r="I3470" s="5" t="s">
        <v>256</v>
      </c>
      <c r="J3470" s="5" t="s">
        <v>2041</v>
      </c>
      <c r="K3470" s="5">
        <v>84</v>
      </c>
      <c r="L3470" s="5"/>
      <c r="M3470" s="5" t="s">
        <v>993</v>
      </c>
      <c r="N3470" s="5">
        <v>1139213</v>
      </c>
      <c r="O3470" s="5" t="s">
        <v>279</v>
      </c>
      <c r="P3470" s="11">
        <v>2</v>
      </c>
      <c r="Q3470" s="12">
        <v>49.9</v>
      </c>
      <c r="R3470" s="13">
        <f t="shared" si="54"/>
        <v>99.8</v>
      </c>
    </row>
    <row r="3471" spans="1:18" ht="51.6" customHeight="1">
      <c r="A3471" s="4" t="s">
        <v>2261</v>
      </c>
      <c r="B3471" s="5">
        <v>705</v>
      </c>
      <c r="C3471" s="5">
        <v>84</v>
      </c>
      <c r="D3471" s="5" t="s">
        <v>2263</v>
      </c>
      <c r="E3471" s="5" t="s">
        <v>2043</v>
      </c>
      <c r="F3471" s="5" t="s">
        <v>2274</v>
      </c>
      <c r="G3471" s="5" t="s">
        <v>1992</v>
      </c>
      <c r="H3471" s="5">
        <v>87</v>
      </c>
      <c r="I3471" s="5" t="s">
        <v>256</v>
      </c>
      <c r="J3471" s="5" t="s">
        <v>2041</v>
      </c>
      <c r="K3471" s="5">
        <v>84</v>
      </c>
      <c r="L3471" s="5"/>
      <c r="M3471" s="5" t="s">
        <v>993</v>
      </c>
      <c r="N3471" s="5">
        <v>1139286</v>
      </c>
      <c r="O3471" s="5" t="s">
        <v>235</v>
      </c>
      <c r="P3471" s="11">
        <v>1</v>
      </c>
      <c r="Q3471" s="12">
        <v>44.9</v>
      </c>
      <c r="R3471" s="13">
        <f t="shared" si="54"/>
        <v>44.9</v>
      </c>
    </row>
    <row r="3472" spans="1:18" ht="51.6" customHeight="1">
      <c r="A3472" s="4" t="s">
        <v>2261</v>
      </c>
      <c r="B3472" s="5">
        <v>705</v>
      </c>
      <c r="C3472" s="5">
        <v>84</v>
      </c>
      <c r="D3472" s="5" t="s">
        <v>2263</v>
      </c>
      <c r="E3472" s="5" t="s">
        <v>2043</v>
      </c>
      <c r="F3472" s="5" t="s">
        <v>2274</v>
      </c>
      <c r="G3472" s="5" t="s">
        <v>1992</v>
      </c>
      <c r="H3472" s="5">
        <v>87</v>
      </c>
      <c r="I3472" s="5" t="s">
        <v>256</v>
      </c>
      <c r="J3472" s="5" t="s">
        <v>2041</v>
      </c>
      <c r="K3472" s="5">
        <v>84</v>
      </c>
      <c r="L3472" s="5"/>
      <c r="M3472" s="5" t="s">
        <v>993</v>
      </c>
      <c r="N3472" s="5">
        <v>1139286</v>
      </c>
      <c r="O3472" s="5" t="s">
        <v>278</v>
      </c>
      <c r="P3472" s="11">
        <v>4</v>
      </c>
      <c r="Q3472" s="12">
        <v>44.9</v>
      </c>
      <c r="R3472" s="13">
        <f t="shared" si="54"/>
        <v>179.6</v>
      </c>
    </row>
    <row r="3473" spans="1:18" ht="51.6" customHeight="1">
      <c r="A3473" s="4" t="s">
        <v>2261</v>
      </c>
      <c r="B3473" s="5">
        <v>705</v>
      </c>
      <c r="C3473" s="5">
        <v>84</v>
      </c>
      <c r="D3473" s="5" t="s">
        <v>2263</v>
      </c>
      <c r="E3473" s="5" t="s">
        <v>2043</v>
      </c>
      <c r="F3473" s="5" t="s">
        <v>2274</v>
      </c>
      <c r="G3473" s="5" t="s">
        <v>1992</v>
      </c>
      <c r="H3473" s="5">
        <v>87</v>
      </c>
      <c r="I3473" s="5" t="s">
        <v>256</v>
      </c>
      <c r="J3473" s="5" t="s">
        <v>2041</v>
      </c>
      <c r="K3473" s="5">
        <v>84</v>
      </c>
      <c r="L3473" s="5"/>
      <c r="M3473" s="5" t="s">
        <v>993</v>
      </c>
      <c r="N3473" s="5">
        <v>1139286</v>
      </c>
      <c r="O3473" s="5" t="s">
        <v>279</v>
      </c>
      <c r="P3473" s="11">
        <v>2</v>
      </c>
      <c r="Q3473" s="12">
        <v>44.9</v>
      </c>
      <c r="R3473" s="13">
        <f t="shared" si="54"/>
        <v>89.8</v>
      </c>
    </row>
    <row r="3474" spans="1:18" ht="51.6" customHeight="1">
      <c r="A3474" s="4" t="s">
        <v>2261</v>
      </c>
      <c r="B3474" s="5">
        <v>705</v>
      </c>
      <c r="C3474" s="5">
        <v>84</v>
      </c>
      <c r="D3474" s="5" t="s">
        <v>2263</v>
      </c>
      <c r="E3474" s="5" t="s">
        <v>2043</v>
      </c>
      <c r="F3474" s="5" t="s">
        <v>2274</v>
      </c>
      <c r="G3474" s="5" t="s">
        <v>1992</v>
      </c>
      <c r="H3474" s="5">
        <v>87</v>
      </c>
      <c r="I3474" s="5" t="s">
        <v>256</v>
      </c>
      <c r="J3474" s="5" t="s">
        <v>2041</v>
      </c>
      <c r="K3474" s="5">
        <v>84</v>
      </c>
      <c r="L3474" s="5"/>
      <c r="M3474" s="5" t="s">
        <v>993</v>
      </c>
      <c r="N3474" s="5">
        <v>1139286</v>
      </c>
      <c r="O3474" s="5" t="s">
        <v>337</v>
      </c>
      <c r="P3474" s="11">
        <v>1</v>
      </c>
      <c r="Q3474" s="12">
        <v>44.9</v>
      </c>
      <c r="R3474" s="13">
        <f t="shared" si="54"/>
        <v>44.9</v>
      </c>
    </row>
    <row r="3475" spans="1:18" ht="51.6" customHeight="1">
      <c r="A3475" s="4" t="s">
        <v>2261</v>
      </c>
      <c r="B3475" s="5">
        <v>705</v>
      </c>
      <c r="C3475" s="5">
        <v>84</v>
      </c>
      <c r="D3475" s="5" t="s">
        <v>2263</v>
      </c>
      <c r="E3475" s="5" t="s">
        <v>2044</v>
      </c>
      <c r="F3475" s="5" t="s">
        <v>2274</v>
      </c>
      <c r="G3475" s="5" t="s">
        <v>1992</v>
      </c>
      <c r="H3475" s="5">
        <v>87</v>
      </c>
      <c r="I3475" s="5" t="s">
        <v>256</v>
      </c>
      <c r="J3475" s="5" t="s">
        <v>2041</v>
      </c>
      <c r="K3475" s="5">
        <v>84</v>
      </c>
      <c r="L3475" s="5"/>
      <c r="M3475" s="5" t="s">
        <v>993</v>
      </c>
      <c r="N3475" s="5">
        <v>1139317</v>
      </c>
      <c r="O3475" s="5" t="s">
        <v>799</v>
      </c>
      <c r="P3475" s="11">
        <v>1</v>
      </c>
      <c r="Q3475" s="12">
        <v>44.9</v>
      </c>
      <c r="R3475" s="13">
        <f t="shared" si="54"/>
        <v>44.9</v>
      </c>
    </row>
    <row r="3476" spans="1:18" ht="51.6" customHeight="1">
      <c r="A3476" s="4" t="s">
        <v>2261</v>
      </c>
      <c r="B3476" s="5">
        <v>705</v>
      </c>
      <c r="C3476" s="5">
        <v>84</v>
      </c>
      <c r="D3476" s="5" t="s">
        <v>2263</v>
      </c>
      <c r="E3476" s="5" t="s">
        <v>2045</v>
      </c>
      <c r="F3476" s="5" t="s">
        <v>2274</v>
      </c>
      <c r="G3476" s="5" t="s">
        <v>1992</v>
      </c>
      <c r="H3476" s="5">
        <v>87</v>
      </c>
      <c r="I3476" s="5" t="s">
        <v>256</v>
      </c>
      <c r="J3476" s="5" t="s">
        <v>2041</v>
      </c>
      <c r="K3476" s="5">
        <v>84</v>
      </c>
      <c r="L3476" s="5"/>
      <c r="M3476" s="5" t="s">
        <v>860</v>
      </c>
      <c r="N3476" s="5">
        <v>1139355</v>
      </c>
      <c r="O3476" s="5" t="s">
        <v>235</v>
      </c>
      <c r="P3476" s="11">
        <v>2</v>
      </c>
      <c r="Q3476" s="12">
        <v>99.9</v>
      </c>
      <c r="R3476" s="13">
        <f t="shared" si="54"/>
        <v>199.8</v>
      </c>
    </row>
    <row r="3477" spans="1:18" ht="51.6" customHeight="1">
      <c r="A3477" s="4" t="s">
        <v>2261</v>
      </c>
      <c r="B3477" s="5">
        <v>705</v>
      </c>
      <c r="C3477" s="5">
        <v>84</v>
      </c>
      <c r="D3477" s="5" t="s">
        <v>2263</v>
      </c>
      <c r="E3477" s="5" t="s">
        <v>2047</v>
      </c>
      <c r="F3477" s="5" t="s">
        <v>2274</v>
      </c>
      <c r="G3477" s="5" t="s">
        <v>1992</v>
      </c>
      <c r="H3477" s="5">
        <v>88</v>
      </c>
      <c r="I3477" s="5" t="s">
        <v>823</v>
      </c>
      <c r="J3477" s="5" t="s">
        <v>2046</v>
      </c>
      <c r="K3477" s="5">
        <v>84</v>
      </c>
      <c r="L3477" s="5"/>
      <c r="M3477" s="5" t="s">
        <v>1639</v>
      </c>
      <c r="N3477" s="5">
        <v>1139223</v>
      </c>
      <c r="O3477" s="5" t="s">
        <v>279</v>
      </c>
      <c r="P3477" s="11">
        <v>1</v>
      </c>
      <c r="Q3477" s="12">
        <v>99.9</v>
      </c>
      <c r="R3477" s="13">
        <f t="shared" si="54"/>
        <v>99.9</v>
      </c>
    </row>
    <row r="3478" spans="1:18" ht="51.6" customHeight="1">
      <c r="A3478" s="4" t="s">
        <v>2261</v>
      </c>
      <c r="B3478" s="5">
        <v>705</v>
      </c>
      <c r="C3478" s="5">
        <v>84</v>
      </c>
      <c r="D3478" s="5" t="s">
        <v>2263</v>
      </c>
      <c r="E3478" s="5" t="s">
        <v>2049</v>
      </c>
      <c r="F3478" s="5" t="s">
        <v>2274</v>
      </c>
      <c r="G3478" s="5" t="s">
        <v>1992</v>
      </c>
      <c r="H3478" s="5">
        <v>88</v>
      </c>
      <c r="I3478" s="5" t="s">
        <v>823</v>
      </c>
      <c r="J3478" s="5" t="s">
        <v>2048</v>
      </c>
      <c r="K3478" s="5">
        <v>84</v>
      </c>
      <c r="L3478" s="5"/>
      <c r="M3478" s="5" t="s">
        <v>993</v>
      </c>
      <c r="N3478" s="5">
        <v>1139248</v>
      </c>
      <c r="O3478" s="5" t="s">
        <v>337</v>
      </c>
      <c r="P3478" s="11">
        <v>1</v>
      </c>
      <c r="Q3478" s="12">
        <v>89.9</v>
      </c>
      <c r="R3478" s="13">
        <f t="shared" si="54"/>
        <v>89.9</v>
      </c>
    </row>
    <row r="3479" spans="1:18" ht="51.6" customHeight="1">
      <c r="A3479" s="4" t="s">
        <v>2261</v>
      </c>
      <c r="B3479" s="5">
        <v>705</v>
      </c>
      <c r="C3479" s="5">
        <v>84</v>
      </c>
      <c r="D3479" s="5" t="s">
        <v>2263</v>
      </c>
      <c r="E3479" s="5" t="s">
        <v>2049</v>
      </c>
      <c r="F3479" s="5" t="s">
        <v>2274</v>
      </c>
      <c r="G3479" s="5" t="s">
        <v>1992</v>
      </c>
      <c r="H3479" s="5">
        <v>88</v>
      </c>
      <c r="I3479" s="5" t="s">
        <v>823</v>
      </c>
      <c r="J3479" s="5" t="s">
        <v>2048</v>
      </c>
      <c r="K3479" s="5">
        <v>84</v>
      </c>
      <c r="L3479" s="5"/>
      <c r="M3479" s="5" t="s">
        <v>1287</v>
      </c>
      <c r="N3479" s="5">
        <v>1139249</v>
      </c>
      <c r="O3479" s="5" t="s">
        <v>279</v>
      </c>
      <c r="P3479" s="11">
        <v>1</v>
      </c>
      <c r="Q3479" s="12">
        <v>89.9</v>
      </c>
      <c r="R3479" s="13">
        <f t="shared" si="54"/>
        <v>89.9</v>
      </c>
    </row>
    <row r="3480" spans="1:18" ht="51.6" customHeight="1">
      <c r="A3480" s="4" t="s">
        <v>2261</v>
      </c>
      <c r="B3480" s="5">
        <v>705</v>
      </c>
      <c r="C3480" s="5">
        <v>84</v>
      </c>
      <c r="D3480" s="5" t="s">
        <v>2263</v>
      </c>
      <c r="E3480" s="5" t="s">
        <v>2050</v>
      </c>
      <c r="F3480" s="5" t="s">
        <v>2274</v>
      </c>
      <c r="G3480" s="5" t="s">
        <v>1992</v>
      </c>
      <c r="H3480" s="5">
        <v>88</v>
      </c>
      <c r="I3480" s="5" t="s">
        <v>823</v>
      </c>
      <c r="J3480" s="5" t="s">
        <v>2046</v>
      </c>
      <c r="K3480" s="5">
        <v>84</v>
      </c>
      <c r="L3480" s="5"/>
      <c r="M3480" s="5" t="s">
        <v>1287</v>
      </c>
      <c r="N3480" s="5">
        <v>1139250</v>
      </c>
      <c r="O3480" s="5" t="s">
        <v>278</v>
      </c>
      <c r="P3480" s="11">
        <v>1</v>
      </c>
      <c r="Q3480" s="12">
        <v>129.9</v>
      </c>
      <c r="R3480" s="13">
        <f t="shared" si="54"/>
        <v>129.9</v>
      </c>
    </row>
    <row r="3481" spans="1:18" ht="51.6" customHeight="1">
      <c r="A3481" s="4" t="s">
        <v>2261</v>
      </c>
      <c r="B3481" s="5">
        <v>705</v>
      </c>
      <c r="C3481" s="5">
        <v>84</v>
      </c>
      <c r="D3481" s="5" t="s">
        <v>2263</v>
      </c>
      <c r="E3481" s="5" t="s">
        <v>2051</v>
      </c>
      <c r="F3481" s="5" t="s">
        <v>2274</v>
      </c>
      <c r="G3481" s="5" t="s">
        <v>1992</v>
      </c>
      <c r="H3481" s="5">
        <v>88</v>
      </c>
      <c r="I3481" s="5" t="s">
        <v>823</v>
      </c>
      <c r="J3481" s="5" t="s">
        <v>2048</v>
      </c>
      <c r="K3481" s="5">
        <v>84</v>
      </c>
      <c r="L3481" s="5"/>
      <c r="M3481" s="5" t="s">
        <v>2052</v>
      </c>
      <c r="N3481" s="5">
        <v>1139256</v>
      </c>
      <c r="O3481" s="5" t="s">
        <v>799</v>
      </c>
      <c r="P3481" s="11">
        <v>1</v>
      </c>
      <c r="Q3481" s="12">
        <v>99.9</v>
      </c>
      <c r="R3481" s="13">
        <f t="shared" si="54"/>
        <v>99.9</v>
      </c>
    </row>
    <row r="3482" spans="1:18" ht="51.6" customHeight="1">
      <c r="A3482" s="4" t="s">
        <v>2261</v>
      </c>
      <c r="B3482" s="5">
        <v>705</v>
      </c>
      <c r="C3482" s="5">
        <v>84</v>
      </c>
      <c r="D3482" s="5" t="s">
        <v>2263</v>
      </c>
      <c r="E3482" s="5" t="s">
        <v>2051</v>
      </c>
      <c r="F3482" s="5" t="s">
        <v>2274</v>
      </c>
      <c r="G3482" s="5" t="s">
        <v>1992</v>
      </c>
      <c r="H3482" s="5">
        <v>88</v>
      </c>
      <c r="I3482" s="5" t="s">
        <v>823</v>
      </c>
      <c r="J3482" s="5" t="s">
        <v>2048</v>
      </c>
      <c r="K3482" s="5">
        <v>84</v>
      </c>
      <c r="L3482" s="5"/>
      <c r="M3482" s="5" t="s">
        <v>2052</v>
      </c>
      <c r="N3482" s="5">
        <v>1139256</v>
      </c>
      <c r="O3482" s="5" t="s">
        <v>279</v>
      </c>
      <c r="P3482" s="11">
        <v>1</v>
      </c>
      <c r="Q3482" s="12">
        <v>99.9</v>
      </c>
      <c r="R3482" s="13">
        <f t="shared" si="54"/>
        <v>99.9</v>
      </c>
    </row>
    <row r="3483" spans="1:18" ht="51.6" customHeight="1">
      <c r="A3483" s="4" t="s">
        <v>2261</v>
      </c>
      <c r="B3483" s="5">
        <v>705</v>
      </c>
      <c r="C3483" s="5">
        <v>84</v>
      </c>
      <c r="D3483" s="5" t="s">
        <v>2263</v>
      </c>
      <c r="E3483" s="5" t="s">
        <v>2053</v>
      </c>
      <c r="F3483" s="5" t="s">
        <v>2274</v>
      </c>
      <c r="G3483" s="5" t="s">
        <v>1992</v>
      </c>
      <c r="H3483" s="5">
        <v>88</v>
      </c>
      <c r="I3483" s="5" t="s">
        <v>823</v>
      </c>
      <c r="J3483" s="5" t="s">
        <v>2046</v>
      </c>
      <c r="K3483" s="5">
        <v>84</v>
      </c>
      <c r="L3483" s="5"/>
      <c r="M3483" s="5" t="s">
        <v>2054</v>
      </c>
      <c r="N3483" s="5">
        <v>1139261</v>
      </c>
      <c r="O3483" s="5" t="s">
        <v>337</v>
      </c>
      <c r="P3483" s="11">
        <v>1</v>
      </c>
      <c r="Q3483" s="12">
        <v>99.9</v>
      </c>
      <c r="R3483" s="13">
        <f t="shared" si="54"/>
        <v>99.9</v>
      </c>
    </row>
    <row r="3484" spans="1:18" ht="51.6" customHeight="1">
      <c r="A3484" s="4" t="s">
        <v>2261</v>
      </c>
      <c r="B3484" s="5">
        <v>705</v>
      </c>
      <c r="C3484" s="5">
        <v>84</v>
      </c>
      <c r="D3484" s="5" t="s">
        <v>2263</v>
      </c>
      <c r="E3484" s="5" t="s">
        <v>2053</v>
      </c>
      <c r="F3484" s="5" t="s">
        <v>2274</v>
      </c>
      <c r="G3484" s="5" t="s">
        <v>1992</v>
      </c>
      <c r="H3484" s="5">
        <v>88</v>
      </c>
      <c r="I3484" s="5" t="s">
        <v>823</v>
      </c>
      <c r="J3484" s="5" t="s">
        <v>2046</v>
      </c>
      <c r="K3484" s="5">
        <v>84</v>
      </c>
      <c r="L3484" s="5"/>
      <c r="M3484" s="5" t="s">
        <v>2052</v>
      </c>
      <c r="N3484" s="5">
        <v>1139262</v>
      </c>
      <c r="O3484" s="5" t="s">
        <v>305</v>
      </c>
      <c r="P3484" s="11">
        <v>1</v>
      </c>
      <c r="Q3484" s="12">
        <v>99.9</v>
      </c>
      <c r="R3484" s="13">
        <f t="shared" si="54"/>
        <v>99.9</v>
      </c>
    </row>
    <row r="3485" spans="1:18" ht="51.6" customHeight="1">
      <c r="A3485" s="4" t="s">
        <v>2261</v>
      </c>
      <c r="B3485" s="5">
        <v>705</v>
      </c>
      <c r="C3485" s="5">
        <v>84</v>
      </c>
      <c r="D3485" s="5" t="s">
        <v>2263</v>
      </c>
      <c r="E3485" s="5" t="s">
        <v>2055</v>
      </c>
      <c r="F3485" s="5" t="s">
        <v>2274</v>
      </c>
      <c r="G3485" s="5" t="s">
        <v>1992</v>
      </c>
      <c r="H3485" s="5">
        <v>88</v>
      </c>
      <c r="I3485" s="5" t="s">
        <v>823</v>
      </c>
      <c r="J3485" s="5" t="s">
        <v>2048</v>
      </c>
      <c r="K3485" s="5">
        <v>84</v>
      </c>
      <c r="L3485" s="5"/>
      <c r="M3485" s="5" t="s">
        <v>1287</v>
      </c>
      <c r="N3485" s="5">
        <v>1139338</v>
      </c>
      <c r="O3485" s="5" t="s">
        <v>799</v>
      </c>
      <c r="P3485" s="11">
        <v>1</v>
      </c>
      <c r="Q3485" s="12">
        <v>99.9</v>
      </c>
      <c r="R3485" s="13">
        <f t="shared" si="54"/>
        <v>99.9</v>
      </c>
    </row>
    <row r="3486" spans="1:18" ht="51.6" customHeight="1">
      <c r="A3486" s="4" t="s">
        <v>2261</v>
      </c>
      <c r="B3486" s="5">
        <v>705</v>
      </c>
      <c r="C3486" s="5">
        <v>84</v>
      </c>
      <c r="D3486" s="5" t="s">
        <v>2263</v>
      </c>
      <c r="E3486" s="5" t="s">
        <v>2056</v>
      </c>
      <c r="F3486" s="5" t="s">
        <v>2274</v>
      </c>
      <c r="G3486" s="5" t="s">
        <v>1992</v>
      </c>
      <c r="H3486" s="5">
        <v>88</v>
      </c>
      <c r="I3486" s="5" t="s">
        <v>823</v>
      </c>
      <c r="J3486" s="5" t="s">
        <v>2048</v>
      </c>
      <c r="K3486" s="5">
        <v>84</v>
      </c>
      <c r="L3486" s="5"/>
      <c r="M3486" s="5" t="s">
        <v>1312</v>
      </c>
      <c r="N3486" s="5">
        <v>1139343</v>
      </c>
      <c r="O3486" s="5" t="s">
        <v>278</v>
      </c>
      <c r="P3486" s="11">
        <v>1</v>
      </c>
      <c r="Q3486" s="12">
        <v>119.9</v>
      </c>
      <c r="R3486" s="13">
        <f t="shared" si="54"/>
        <v>119.9</v>
      </c>
    </row>
    <row r="3487" spans="1:18" ht="51.6" customHeight="1">
      <c r="A3487" s="4" t="s">
        <v>2261</v>
      </c>
      <c r="B3487" s="5">
        <v>705</v>
      </c>
      <c r="C3487" s="5">
        <v>84</v>
      </c>
      <c r="D3487" s="5" t="s">
        <v>2263</v>
      </c>
      <c r="E3487" s="5" t="s">
        <v>2057</v>
      </c>
      <c r="F3487" s="5" t="s">
        <v>2274</v>
      </c>
      <c r="G3487" s="5" t="s">
        <v>1992</v>
      </c>
      <c r="H3487" s="5">
        <v>88</v>
      </c>
      <c r="I3487" s="5" t="s">
        <v>823</v>
      </c>
      <c r="J3487" s="5" t="s">
        <v>2046</v>
      </c>
      <c r="K3487" s="5">
        <v>84</v>
      </c>
      <c r="L3487" s="5"/>
      <c r="M3487" s="5" t="s">
        <v>993</v>
      </c>
      <c r="N3487" s="5">
        <v>1139346</v>
      </c>
      <c r="O3487" s="5" t="s">
        <v>278</v>
      </c>
      <c r="P3487" s="11">
        <v>1</v>
      </c>
      <c r="Q3487" s="12">
        <v>99.9</v>
      </c>
      <c r="R3487" s="13">
        <f t="shared" si="54"/>
        <v>99.9</v>
      </c>
    </row>
    <row r="3488" spans="1:18" ht="51.6" customHeight="1">
      <c r="A3488" s="4" t="s">
        <v>2261</v>
      </c>
      <c r="B3488" s="5">
        <v>705</v>
      </c>
      <c r="C3488" s="5">
        <v>84</v>
      </c>
      <c r="D3488" s="5" t="s">
        <v>2263</v>
      </c>
      <c r="E3488" s="5" t="s">
        <v>2057</v>
      </c>
      <c r="F3488" s="5" t="s">
        <v>2274</v>
      </c>
      <c r="G3488" s="5" t="s">
        <v>1992</v>
      </c>
      <c r="H3488" s="5">
        <v>88</v>
      </c>
      <c r="I3488" s="5" t="s">
        <v>823</v>
      </c>
      <c r="J3488" s="5" t="s">
        <v>2046</v>
      </c>
      <c r="K3488" s="5">
        <v>84</v>
      </c>
      <c r="L3488" s="5"/>
      <c r="M3488" s="5" t="s">
        <v>1312</v>
      </c>
      <c r="N3488" s="5">
        <v>1139347</v>
      </c>
      <c r="O3488" s="5" t="s">
        <v>278</v>
      </c>
      <c r="P3488" s="11">
        <v>1</v>
      </c>
      <c r="Q3488" s="12">
        <v>99.9</v>
      </c>
      <c r="R3488" s="13">
        <f t="shared" si="54"/>
        <v>99.9</v>
      </c>
    </row>
    <row r="3489" spans="1:18" ht="51.6" customHeight="1">
      <c r="A3489" s="4" t="s">
        <v>2261</v>
      </c>
      <c r="B3489" s="5">
        <v>705</v>
      </c>
      <c r="C3489" s="5">
        <v>84</v>
      </c>
      <c r="D3489" s="5" t="s">
        <v>2263</v>
      </c>
      <c r="E3489" s="5" t="s">
        <v>2058</v>
      </c>
      <c r="F3489" s="5" t="s">
        <v>2274</v>
      </c>
      <c r="G3489" s="5" t="s">
        <v>1992</v>
      </c>
      <c r="H3489" s="5">
        <v>88</v>
      </c>
      <c r="I3489" s="5" t="s">
        <v>823</v>
      </c>
      <c r="J3489" s="5" t="s">
        <v>2048</v>
      </c>
      <c r="K3489" s="5">
        <v>84</v>
      </c>
      <c r="L3489" s="5"/>
      <c r="M3489" s="5" t="s">
        <v>993</v>
      </c>
      <c r="N3489" s="5">
        <v>1139356</v>
      </c>
      <c r="O3489" s="5" t="s">
        <v>278</v>
      </c>
      <c r="P3489" s="11">
        <v>1</v>
      </c>
      <c r="Q3489" s="12">
        <v>89.9</v>
      </c>
      <c r="R3489" s="13">
        <f t="shared" si="54"/>
        <v>89.9</v>
      </c>
    </row>
    <row r="3490" spans="1:18" ht="51.6" customHeight="1">
      <c r="A3490" s="4" t="s">
        <v>2261</v>
      </c>
      <c r="B3490" s="5">
        <v>705</v>
      </c>
      <c r="C3490" s="5">
        <v>84</v>
      </c>
      <c r="D3490" s="5" t="s">
        <v>2263</v>
      </c>
      <c r="E3490" s="5" t="s">
        <v>2058</v>
      </c>
      <c r="F3490" s="5" t="s">
        <v>2274</v>
      </c>
      <c r="G3490" s="5" t="s">
        <v>1992</v>
      </c>
      <c r="H3490" s="5">
        <v>88</v>
      </c>
      <c r="I3490" s="5" t="s">
        <v>823</v>
      </c>
      <c r="J3490" s="5" t="s">
        <v>2048</v>
      </c>
      <c r="K3490" s="5">
        <v>84</v>
      </c>
      <c r="L3490" s="5"/>
      <c r="M3490" s="5" t="s">
        <v>1645</v>
      </c>
      <c r="N3490" s="5">
        <v>1139357</v>
      </c>
      <c r="O3490" s="5" t="s">
        <v>279</v>
      </c>
      <c r="P3490" s="11">
        <v>1</v>
      </c>
      <c r="Q3490" s="12">
        <v>89.9</v>
      </c>
      <c r="R3490" s="13">
        <f t="shared" si="54"/>
        <v>89.9</v>
      </c>
    </row>
    <row r="3491" spans="1:18" ht="51.6" customHeight="1">
      <c r="A3491" s="4" t="s">
        <v>2261</v>
      </c>
      <c r="B3491" s="5">
        <v>705</v>
      </c>
      <c r="C3491" s="5">
        <v>84</v>
      </c>
      <c r="D3491" s="5" t="s">
        <v>2263</v>
      </c>
      <c r="E3491" s="5" t="s">
        <v>2058</v>
      </c>
      <c r="F3491" s="5" t="s">
        <v>2274</v>
      </c>
      <c r="G3491" s="5" t="s">
        <v>1992</v>
      </c>
      <c r="H3491" s="5">
        <v>88</v>
      </c>
      <c r="I3491" s="5" t="s">
        <v>823</v>
      </c>
      <c r="J3491" s="5" t="s">
        <v>2048</v>
      </c>
      <c r="K3491" s="5">
        <v>84</v>
      </c>
      <c r="L3491" s="5"/>
      <c r="M3491" s="5" t="s">
        <v>1645</v>
      </c>
      <c r="N3491" s="5">
        <v>1139357</v>
      </c>
      <c r="O3491" s="5" t="s">
        <v>337</v>
      </c>
      <c r="P3491" s="11">
        <v>1</v>
      </c>
      <c r="Q3491" s="12">
        <v>89.9</v>
      </c>
      <c r="R3491" s="13">
        <f t="shared" si="54"/>
        <v>89.9</v>
      </c>
    </row>
    <row r="3492" spans="1:18" ht="51.6" customHeight="1">
      <c r="A3492" s="4" t="s">
        <v>2261</v>
      </c>
      <c r="B3492" s="5">
        <v>705</v>
      </c>
      <c r="C3492" s="5">
        <v>84</v>
      </c>
      <c r="D3492" s="5" t="s">
        <v>2263</v>
      </c>
      <c r="E3492" s="5" t="s">
        <v>2059</v>
      </c>
      <c r="F3492" s="5" t="s">
        <v>2274</v>
      </c>
      <c r="G3492" s="5" t="s">
        <v>1992</v>
      </c>
      <c r="H3492" s="5">
        <v>88</v>
      </c>
      <c r="I3492" s="5" t="s">
        <v>823</v>
      </c>
      <c r="J3492" s="5" t="s">
        <v>2048</v>
      </c>
      <c r="K3492" s="5">
        <v>84</v>
      </c>
      <c r="L3492" s="5"/>
      <c r="M3492" s="5" t="s">
        <v>993</v>
      </c>
      <c r="N3492" s="5">
        <v>1139358</v>
      </c>
      <c r="O3492" s="5" t="s">
        <v>305</v>
      </c>
      <c r="P3492" s="11">
        <v>1</v>
      </c>
      <c r="Q3492" s="12">
        <v>99.9</v>
      </c>
      <c r="R3492" s="13">
        <f t="shared" si="54"/>
        <v>99.9</v>
      </c>
    </row>
    <row r="3493" spans="1:18" ht="51.6" customHeight="1">
      <c r="A3493" s="4" t="s">
        <v>2261</v>
      </c>
      <c r="B3493" s="5">
        <v>705</v>
      </c>
      <c r="C3493" s="5">
        <v>84</v>
      </c>
      <c r="D3493" s="5" t="s">
        <v>2263</v>
      </c>
      <c r="E3493" s="5" t="s">
        <v>2059</v>
      </c>
      <c r="F3493" s="5" t="s">
        <v>2274</v>
      </c>
      <c r="G3493" s="5" t="s">
        <v>1992</v>
      </c>
      <c r="H3493" s="5">
        <v>88</v>
      </c>
      <c r="I3493" s="5" t="s">
        <v>823</v>
      </c>
      <c r="J3493" s="5" t="s">
        <v>2048</v>
      </c>
      <c r="K3493" s="5">
        <v>84</v>
      </c>
      <c r="L3493" s="5"/>
      <c r="M3493" s="5" t="s">
        <v>993</v>
      </c>
      <c r="N3493" s="5">
        <v>1139358</v>
      </c>
      <c r="O3493" s="5" t="s">
        <v>235</v>
      </c>
      <c r="P3493" s="11">
        <v>1</v>
      </c>
      <c r="Q3493" s="12">
        <v>99.9</v>
      </c>
      <c r="R3493" s="13">
        <f t="shared" si="54"/>
        <v>99.9</v>
      </c>
    </row>
    <row r="3494" spans="1:18" ht="51.6" customHeight="1">
      <c r="A3494" s="4" t="s">
        <v>2261</v>
      </c>
      <c r="B3494" s="5">
        <v>705</v>
      </c>
      <c r="C3494" s="5">
        <v>84</v>
      </c>
      <c r="D3494" s="5" t="s">
        <v>2263</v>
      </c>
      <c r="E3494" s="5" t="s">
        <v>2060</v>
      </c>
      <c r="F3494" s="5" t="s">
        <v>2274</v>
      </c>
      <c r="G3494" s="5" t="s">
        <v>1992</v>
      </c>
      <c r="H3494" s="5">
        <v>88</v>
      </c>
      <c r="I3494" s="5" t="s">
        <v>823</v>
      </c>
      <c r="J3494" s="5" t="s">
        <v>2048</v>
      </c>
      <c r="K3494" s="5">
        <v>84</v>
      </c>
      <c r="L3494" s="5"/>
      <c r="M3494" s="5" t="s">
        <v>1287</v>
      </c>
      <c r="N3494" s="5">
        <v>1139364</v>
      </c>
      <c r="O3494" s="5" t="s">
        <v>278</v>
      </c>
      <c r="P3494" s="11">
        <v>1</v>
      </c>
      <c r="Q3494" s="12">
        <v>109.9</v>
      </c>
      <c r="R3494" s="13">
        <f t="shared" si="54"/>
        <v>109.9</v>
      </c>
    </row>
    <row r="3495" spans="1:18" ht="51.6" customHeight="1">
      <c r="A3495" s="4" t="s">
        <v>2261</v>
      </c>
      <c r="B3495" s="5">
        <v>705</v>
      </c>
      <c r="C3495" s="5">
        <v>84</v>
      </c>
      <c r="D3495" s="5" t="s">
        <v>2263</v>
      </c>
      <c r="E3495" s="5" t="s">
        <v>2061</v>
      </c>
      <c r="F3495" s="5" t="s">
        <v>2274</v>
      </c>
      <c r="G3495" s="5" t="s">
        <v>1992</v>
      </c>
      <c r="H3495" s="5">
        <v>88</v>
      </c>
      <c r="I3495" s="5" t="s">
        <v>823</v>
      </c>
      <c r="J3495" s="5" t="s">
        <v>2046</v>
      </c>
      <c r="K3495" s="5">
        <v>84</v>
      </c>
      <c r="L3495" s="5"/>
      <c r="M3495" s="5" t="s">
        <v>993</v>
      </c>
      <c r="N3495" s="5">
        <v>1139365</v>
      </c>
      <c r="O3495" s="5" t="s">
        <v>279</v>
      </c>
      <c r="P3495" s="11">
        <v>1</v>
      </c>
      <c r="Q3495" s="12">
        <v>119.9</v>
      </c>
      <c r="R3495" s="13">
        <f t="shared" si="54"/>
        <v>119.9</v>
      </c>
    </row>
    <row r="3496" spans="1:18" ht="51.6" customHeight="1">
      <c r="A3496" s="4" t="s">
        <v>2261</v>
      </c>
      <c r="B3496" s="5">
        <v>705</v>
      </c>
      <c r="C3496" s="5">
        <v>84</v>
      </c>
      <c r="D3496" s="5" t="s">
        <v>2263</v>
      </c>
      <c r="E3496" s="5" t="s">
        <v>2062</v>
      </c>
      <c r="F3496" s="5" t="s">
        <v>2274</v>
      </c>
      <c r="G3496" s="5" t="s">
        <v>1992</v>
      </c>
      <c r="H3496" s="5">
        <v>89</v>
      </c>
      <c r="I3496" s="5" t="s">
        <v>836</v>
      </c>
      <c r="J3496" s="5" t="s">
        <v>1988</v>
      </c>
      <c r="K3496" s="5">
        <v>84</v>
      </c>
      <c r="L3496" s="5">
        <v>32</v>
      </c>
      <c r="M3496" s="5" t="s">
        <v>40</v>
      </c>
      <c r="N3496" s="5">
        <v>1139182</v>
      </c>
      <c r="O3496" s="5">
        <v>27</v>
      </c>
      <c r="P3496" s="11">
        <v>1</v>
      </c>
      <c r="Q3496" s="12">
        <v>139.9</v>
      </c>
      <c r="R3496" s="13">
        <f t="shared" si="54"/>
        <v>139.9</v>
      </c>
    </row>
    <row r="3497" spans="1:18" ht="51.6" customHeight="1">
      <c r="A3497" s="4" t="s">
        <v>2261</v>
      </c>
      <c r="B3497" s="5">
        <v>705</v>
      </c>
      <c r="C3497" s="5">
        <v>84</v>
      </c>
      <c r="D3497" s="5" t="s">
        <v>2263</v>
      </c>
      <c r="E3497" s="5" t="s">
        <v>2063</v>
      </c>
      <c r="F3497" s="5" t="s">
        <v>2274</v>
      </c>
      <c r="G3497" s="5" t="s">
        <v>1992</v>
      </c>
      <c r="H3497" s="5">
        <v>89</v>
      </c>
      <c r="I3497" s="5" t="s">
        <v>836</v>
      </c>
      <c r="J3497" s="5" t="s">
        <v>1988</v>
      </c>
      <c r="K3497" s="5">
        <v>84</v>
      </c>
      <c r="L3497" s="5">
        <v>30</v>
      </c>
      <c r="M3497" s="5" t="s">
        <v>1671</v>
      </c>
      <c r="N3497" s="5">
        <v>1139183</v>
      </c>
      <c r="O3497" s="5">
        <v>29</v>
      </c>
      <c r="P3497" s="11">
        <v>3</v>
      </c>
      <c r="Q3497" s="12">
        <v>119.9</v>
      </c>
      <c r="R3497" s="13">
        <f t="shared" si="54"/>
        <v>359.70000000000005</v>
      </c>
    </row>
    <row r="3498" spans="1:18" ht="51.6" customHeight="1">
      <c r="A3498" s="4" t="s">
        <v>2261</v>
      </c>
      <c r="B3498" s="5">
        <v>705</v>
      </c>
      <c r="C3498" s="5">
        <v>84</v>
      </c>
      <c r="D3498" s="5" t="s">
        <v>2263</v>
      </c>
      <c r="E3498" s="5" t="s">
        <v>2064</v>
      </c>
      <c r="F3498" s="5" t="s">
        <v>2274</v>
      </c>
      <c r="G3498" s="5" t="s">
        <v>1992</v>
      </c>
      <c r="H3498" s="5">
        <v>89</v>
      </c>
      <c r="I3498" s="5" t="s">
        <v>836</v>
      </c>
      <c r="J3498" s="5" t="s">
        <v>1988</v>
      </c>
      <c r="K3498" s="5">
        <v>84</v>
      </c>
      <c r="L3498" s="5">
        <v>32</v>
      </c>
      <c r="M3498" s="5" t="s">
        <v>1454</v>
      </c>
      <c r="N3498" s="5">
        <v>1139184</v>
      </c>
      <c r="O3498" s="5">
        <v>27</v>
      </c>
      <c r="P3498" s="11">
        <v>2</v>
      </c>
      <c r="Q3498" s="12">
        <v>119.9</v>
      </c>
      <c r="R3498" s="13">
        <f t="shared" si="54"/>
        <v>239.8</v>
      </c>
    </row>
    <row r="3499" spans="1:18" ht="51.6" customHeight="1">
      <c r="A3499" s="4" t="s">
        <v>2261</v>
      </c>
      <c r="B3499" s="5">
        <v>705</v>
      </c>
      <c r="C3499" s="5">
        <v>84</v>
      </c>
      <c r="D3499" s="5" t="s">
        <v>2263</v>
      </c>
      <c r="E3499" s="5" t="s">
        <v>2065</v>
      </c>
      <c r="F3499" s="5" t="s">
        <v>2274</v>
      </c>
      <c r="G3499" s="5" t="s">
        <v>1992</v>
      </c>
      <c r="H3499" s="5">
        <v>89</v>
      </c>
      <c r="I3499" s="5" t="s">
        <v>836</v>
      </c>
      <c r="J3499" s="5" t="s">
        <v>1988</v>
      </c>
      <c r="K3499" s="5">
        <v>84</v>
      </c>
      <c r="L3499" s="5">
        <v>32</v>
      </c>
      <c r="M3499" s="5" t="s">
        <v>1454</v>
      </c>
      <c r="N3499" s="5">
        <v>1139185</v>
      </c>
      <c r="O3499" s="5">
        <v>29</v>
      </c>
      <c r="P3499" s="11">
        <v>1</v>
      </c>
      <c r="Q3499" s="12">
        <v>139.9</v>
      </c>
      <c r="R3499" s="13">
        <f t="shared" si="54"/>
        <v>139.9</v>
      </c>
    </row>
    <row r="3500" spans="1:18" ht="51.6" customHeight="1">
      <c r="A3500" s="4" t="s">
        <v>2261</v>
      </c>
      <c r="B3500" s="5">
        <v>705</v>
      </c>
      <c r="C3500" s="5">
        <v>84</v>
      </c>
      <c r="D3500" s="5" t="s">
        <v>2263</v>
      </c>
      <c r="E3500" s="5" t="s">
        <v>2066</v>
      </c>
      <c r="F3500" s="5" t="s">
        <v>2274</v>
      </c>
      <c r="G3500" s="5" t="s">
        <v>1992</v>
      </c>
      <c r="H3500" s="5">
        <v>89</v>
      </c>
      <c r="I3500" s="5" t="s">
        <v>836</v>
      </c>
      <c r="J3500" s="5" t="s">
        <v>1988</v>
      </c>
      <c r="K3500" s="5">
        <v>84</v>
      </c>
      <c r="L3500" s="5">
        <v>30</v>
      </c>
      <c r="M3500" s="5" t="s">
        <v>1671</v>
      </c>
      <c r="N3500" s="5">
        <v>1139302</v>
      </c>
      <c r="O3500" s="5">
        <v>26</v>
      </c>
      <c r="P3500" s="11">
        <v>1</v>
      </c>
      <c r="Q3500" s="12">
        <v>109.9</v>
      </c>
      <c r="R3500" s="13">
        <f t="shared" si="54"/>
        <v>109.9</v>
      </c>
    </row>
    <row r="3501" spans="1:18" ht="51.6" customHeight="1">
      <c r="A3501" s="4" t="s">
        <v>2261</v>
      </c>
      <c r="B3501" s="5">
        <v>705</v>
      </c>
      <c r="C3501" s="5">
        <v>84</v>
      </c>
      <c r="D3501" s="5" t="s">
        <v>2263</v>
      </c>
      <c r="E3501" s="5" t="s">
        <v>2067</v>
      </c>
      <c r="F3501" s="5" t="s">
        <v>2274</v>
      </c>
      <c r="G3501" s="5" t="s">
        <v>1992</v>
      </c>
      <c r="H3501" s="5">
        <v>89</v>
      </c>
      <c r="I3501" s="5" t="s">
        <v>836</v>
      </c>
      <c r="J3501" s="5" t="s">
        <v>1988</v>
      </c>
      <c r="K3501" s="5">
        <v>84</v>
      </c>
      <c r="L3501" s="5">
        <v>28</v>
      </c>
      <c r="M3501" s="5" t="s">
        <v>1671</v>
      </c>
      <c r="N3501" s="5">
        <v>1134290</v>
      </c>
      <c r="O3501" s="5">
        <v>31</v>
      </c>
      <c r="P3501" s="11">
        <v>1</v>
      </c>
      <c r="Q3501" s="12">
        <v>99.9</v>
      </c>
      <c r="R3501" s="13">
        <f t="shared" si="54"/>
        <v>99.9</v>
      </c>
    </row>
    <row r="3502" spans="1:18" ht="51.6" customHeight="1">
      <c r="A3502" s="4" t="s">
        <v>2261</v>
      </c>
      <c r="B3502" s="5">
        <v>705</v>
      </c>
      <c r="C3502" s="5">
        <v>84</v>
      </c>
      <c r="D3502" s="5" t="s">
        <v>2263</v>
      </c>
      <c r="E3502" s="5" t="s">
        <v>2068</v>
      </c>
      <c r="F3502" s="5" t="s">
        <v>2274</v>
      </c>
      <c r="G3502" s="5" t="s">
        <v>1992</v>
      </c>
      <c r="H3502" s="5">
        <v>89</v>
      </c>
      <c r="I3502" s="5" t="s">
        <v>836</v>
      </c>
      <c r="J3502" s="5" t="s">
        <v>1988</v>
      </c>
      <c r="K3502" s="5">
        <v>84</v>
      </c>
      <c r="L3502" s="5">
        <v>32</v>
      </c>
      <c r="M3502" s="5" t="s">
        <v>1671</v>
      </c>
      <c r="N3502" s="5">
        <v>1139318</v>
      </c>
      <c r="O3502" s="5">
        <v>28</v>
      </c>
      <c r="P3502" s="11">
        <v>2</v>
      </c>
      <c r="Q3502" s="12">
        <v>129.9</v>
      </c>
      <c r="R3502" s="13">
        <f t="shared" si="54"/>
        <v>259.8</v>
      </c>
    </row>
    <row r="3503" spans="1:18" ht="51.6" customHeight="1">
      <c r="A3503" s="4" t="s">
        <v>2261</v>
      </c>
      <c r="B3503" s="5">
        <v>705</v>
      </c>
      <c r="C3503" s="5">
        <v>84</v>
      </c>
      <c r="D3503" s="5" t="s">
        <v>2263</v>
      </c>
      <c r="E3503" s="5" t="s">
        <v>2068</v>
      </c>
      <c r="F3503" s="5" t="s">
        <v>2274</v>
      </c>
      <c r="G3503" s="5" t="s">
        <v>1992</v>
      </c>
      <c r="H3503" s="5">
        <v>89</v>
      </c>
      <c r="I3503" s="5" t="s">
        <v>836</v>
      </c>
      <c r="J3503" s="5" t="s">
        <v>1988</v>
      </c>
      <c r="K3503" s="5">
        <v>84</v>
      </c>
      <c r="L3503" s="5">
        <v>32</v>
      </c>
      <c r="M3503" s="5" t="s">
        <v>1671</v>
      </c>
      <c r="N3503" s="5">
        <v>1139318</v>
      </c>
      <c r="O3503" s="5">
        <v>31</v>
      </c>
      <c r="P3503" s="11">
        <v>1</v>
      </c>
      <c r="Q3503" s="12">
        <v>129.9</v>
      </c>
      <c r="R3503" s="13">
        <f t="shared" si="54"/>
        <v>129.9</v>
      </c>
    </row>
    <row r="3504" spans="1:18" ht="51.6" customHeight="1">
      <c r="A3504" s="4" t="s">
        <v>2261</v>
      </c>
      <c r="B3504" s="5">
        <v>705</v>
      </c>
      <c r="C3504" s="5">
        <v>84</v>
      </c>
      <c r="D3504" s="5" t="s">
        <v>2263</v>
      </c>
      <c r="E3504" s="5" t="s">
        <v>2069</v>
      </c>
      <c r="F3504" s="5" t="s">
        <v>2274</v>
      </c>
      <c r="G3504" s="5" t="s">
        <v>1992</v>
      </c>
      <c r="H3504" s="5">
        <v>89</v>
      </c>
      <c r="I3504" s="5" t="s">
        <v>836</v>
      </c>
      <c r="J3504" s="5" t="s">
        <v>1988</v>
      </c>
      <c r="K3504" s="5">
        <v>84</v>
      </c>
      <c r="L3504" s="5">
        <v>30</v>
      </c>
      <c r="M3504" s="5" t="s">
        <v>1454</v>
      </c>
      <c r="N3504" s="5">
        <v>1139326</v>
      </c>
      <c r="O3504" s="5">
        <v>25</v>
      </c>
      <c r="P3504" s="11">
        <v>1</v>
      </c>
      <c r="Q3504" s="12">
        <v>99.9</v>
      </c>
      <c r="R3504" s="13">
        <f t="shared" si="54"/>
        <v>99.9</v>
      </c>
    </row>
    <row r="3505" spans="1:18" ht="51.6" customHeight="1">
      <c r="A3505" s="4" t="s">
        <v>2261</v>
      </c>
      <c r="B3505" s="5">
        <v>705</v>
      </c>
      <c r="C3505" s="5">
        <v>84</v>
      </c>
      <c r="D3505" s="5" t="s">
        <v>2263</v>
      </c>
      <c r="E3505" s="5" t="s">
        <v>2070</v>
      </c>
      <c r="F3505" s="5" t="s">
        <v>2274</v>
      </c>
      <c r="G3505" s="5" t="s">
        <v>1992</v>
      </c>
      <c r="H3505" s="5">
        <v>89</v>
      </c>
      <c r="I3505" s="5" t="s">
        <v>836</v>
      </c>
      <c r="J3505" s="5" t="s">
        <v>1988</v>
      </c>
      <c r="K3505" s="5">
        <v>84</v>
      </c>
      <c r="L3505" s="5">
        <v>30</v>
      </c>
      <c r="M3505" s="5" t="s">
        <v>1668</v>
      </c>
      <c r="N3505" s="5">
        <v>1139327</v>
      </c>
      <c r="O3505" s="5">
        <v>25</v>
      </c>
      <c r="P3505" s="11">
        <v>1</v>
      </c>
      <c r="Q3505" s="12">
        <v>109.9</v>
      </c>
      <c r="R3505" s="13">
        <f t="shared" si="54"/>
        <v>109.9</v>
      </c>
    </row>
    <row r="3506" spans="1:18" ht="51.6" customHeight="1">
      <c r="A3506" s="4" t="s">
        <v>2261</v>
      </c>
      <c r="B3506" s="5">
        <v>705</v>
      </c>
      <c r="C3506" s="5">
        <v>84</v>
      </c>
      <c r="D3506" s="5" t="s">
        <v>2263</v>
      </c>
      <c r="E3506" s="5" t="s">
        <v>2071</v>
      </c>
      <c r="F3506" s="5" t="s">
        <v>2274</v>
      </c>
      <c r="G3506" s="5" t="s">
        <v>1992</v>
      </c>
      <c r="H3506" s="5">
        <v>89</v>
      </c>
      <c r="I3506" s="5" t="s">
        <v>836</v>
      </c>
      <c r="J3506" s="5" t="s">
        <v>1988</v>
      </c>
      <c r="K3506" s="5">
        <v>84</v>
      </c>
      <c r="L3506" s="5">
        <v>32</v>
      </c>
      <c r="M3506" s="5" t="s">
        <v>1671</v>
      </c>
      <c r="N3506" s="5">
        <v>1139330</v>
      </c>
      <c r="O3506" s="5">
        <v>24</v>
      </c>
      <c r="P3506" s="11">
        <v>2</v>
      </c>
      <c r="Q3506" s="12">
        <v>109.9</v>
      </c>
      <c r="R3506" s="13">
        <f t="shared" si="54"/>
        <v>219.8</v>
      </c>
    </row>
    <row r="3507" spans="1:18" ht="51.6" customHeight="1">
      <c r="A3507" s="4" t="s">
        <v>2261</v>
      </c>
      <c r="B3507" s="5">
        <v>705</v>
      </c>
      <c r="C3507" s="5">
        <v>84</v>
      </c>
      <c r="D3507" s="5" t="s">
        <v>2263</v>
      </c>
      <c r="E3507" s="5" t="s">
        <v>2071</v>
      </c>
      <c r="F3507" s="5" t="s">
        <v>2274</v>
      </c>
      <c r="G3507" s="5" t="s">
        <v>1992</v>
      </c>
      <c r="H3507" s="5">
        <v>89</v>
      </c>
      <c r="I3507" s="5" t="s">
        <v>836</v>
      </c>
      <c r="J3507" s="5" t="s">
        <v>1988</v>
      </c>
      <c r="K3507" s="5">
        <v>84</v>
      </c>
      <c r="L3507" s="5">
        <v>32</v>
      </c>
      <c r="M3507" s="5" t="s">
        <v>1671</v>
      </c>
      <c r="N3507" s="5">
        <v>1139330</v>
      </c>
      <c r="O3507" s="5">
        <v>25</v>
      </c>
      <c r="P3507" s="11">
        <v>2</v>
      </c>
      <c r="Q3507" s="12">
        <v>109.9</v>
      </c>
      <c r="R3507" s="13">
        <f t="shared" si="54"/>
        <v>219.8</v>
      </c>
    </row>
    <row r="3508" spans="1:18" ht="51.6" customHeight="1">
      <c r="A3508" s="4" t="s">
        <v>2261</v>
      </c>
      <c r="B3508" s="5">
        <v>705</v>
      </c>
      <c r="C3508" s="5">
        <v>84</v>
      </c>
      <c r="D3508" s="5" t="s">
        <v>2263</v>
      </c>
      <c r="E3508" s="5" t="s">
        <v>2072</v>
      </c>
      <c r="F3508" s="5" t="s">
        <v>2274</v>
      </c>
      <c r="G3508" s="5" t="s">
        <v>1992</v>
      </c>
      <c r="H3508" s="5">
        <v>89</v>
      </c>
      <c r="I3508" s="5" t="s">
        <v>836</v>
      </c>
      <c r="J3508" s="5" t="s">
        <v>1988</v>
      </c>
      <c r="K3508" s="5">
        <v>84</v>
      </c>
      <c r="L3508" s="5">
        <v>32</v>
      </c>
      <c r="M3508" s="5" t="s">
        <v>860</v>
      </c>
      <c r="N3508" s="5">
        <v>1139352</v>
      </c>
      <c r="O3508" s="5">
        <v>28</v>
      </c>
      <c r="P3508" s="11">
        <v>1</v>
      </c>
      <c r="Q3508" s="12">
        <v>129.9</v>
      </c>
      <c r="R3508" s="13">
        <f t="shared" si="54"/>
        <v>129.9</v>
      </c>
    </row>
    <row r="3509" spans="1:18" ht="51.6" customHeight="1">
      <c r="A3509" s="4" t="s">
        <v>2261</v>
      </c>
      <c r="B3509" s="5">
        <v>705</v>
      </c>
      <c r="C3509" s="5">
        <v>84</v>
      </c>
      <c r="D3509" s="5" t="s">
        <v>2263</v>
      </c>
      <c r="E3509" s="5" t="s">
        <v>2072</v>
      </c>
      <c r="F3509" s="5" t="s">
        <v>2274</v>
      </c>
      <c r="G3509" s="5" t="s">
        <v>1992</v>
      </c>
      <c r="H3509" s="5">
        <v>89</v>
      </c>
      <c r="I3509" s="5" t="s">
        <v>836</v>
      </c>
      <c r="J3509" s="5" t="s">
        <v>1988</v>
      </c>
      <c r="K3509" s="5">
        <v>84</v>
      </c>
      <c r="L3509" s="5">
        <v>32</v>
      </c>
      <c r="M3509" s="5" t="s">
        <v>860</v>
      </c>
      <c r="N3509" s="5">
        <v>1139352</v>
      </c>
      <c r="O3509" s="5">
        <v>29</v>
      </c>
      <c r="P3509" s="11">
        <v>4</v>
      </c>
      <c r="Q3509" s="12">
        <v>129.9</v>
      </c>
      <c r="R3509" s="13">
        <f t="shared" si="54"/>
        <v>519.6</v>
      </c>
    </row>
    <row r="3510" spans="1:18" ht="51.6" customHeight="1">
      <c r="A3510" s="4" t="s">
        <v>2261</v>
      </c>
      <c r="B3510" s="5">
        <v>705</v>
      </c>
      <c r="C3510" s="5">
        <v>84</v>
      </c>
      <c r="D3510" s="5" t="s">
        <v>2263</v>
      </c>
      <c r="E3510" s="5" t="s">
        <v>2072</v>
      </c>
      <c r="F3510" s="5" t="s">
        <v>2274</v>
      </c>
      <c r="G3510" s="5" t="s">
        <v>1992</v>
      </c>
      <c r="H3510" s="5">
        <v>89</v>
      </c>
      <c r="I3510" s="5" t="s">
        <v>836</v>
      </c>
      <c r="J3510" s="5" t="s">
        <v>1988</v>
      </c>
      <c r="K3510" s="5">
        <v>84</v>
      </c>
      <c r="L3510" s="5">
        <v>32</v>
      </c>
      <c r="M3510" s="5" t="s">
        <v>860</v>
      </c>
      <c r="N3510" s="5">
        <v>1139352</v>
      </c>
      <c r="O3510" s="5">
        <v>30</v>
      </c>
      <c r="P3510" s="11">
        <v>1</v>
      </c>
      <c r="Q3510" s="12">
        <v>129.9</v>
      </c>
      <c r="R3510" s="13">
        <f t="shared" si="54"/>
        <v>129.9</v>
      </c>
    </row>
    <row r="3511" spans="1:18" ht="51.6" customHeight="1">
      <c r="A3511" s="4" t="s">
        <v>2261</v>
      </c>
      <c r="B3511" s="5">
        <v>705</v>
      </c>
      <c r="C3511" s="5">
        <v>84</v>
      </c>
      <c r="D3511" s="5" t="s">
        <v>2263</v>
      </c>
      <c r="E3511" s="5" t="s">
        <v>2073</v>
      </c>
      <c r="F3511" s="5" t="s">
        <v>2274</v>
      </c>
      <c r="G3511" s="5" t="s">
        <v>1992</v>
      </c>
      <c r="H3511" s="5">
        <v>89</v>
      </c>
      <c r="I3511" s="5" t="s">
        <v>836</v>
      </c>
      <c r="J3511" s="5" t="s">
        <v>1988</v>
      </c>
      <c r="K3511" s="5">
        <v>84</v>
      </c>
      <c r="L3511" s="5">
        <v>30</v>
      </c>
      <c r="M3511" s="5" t="s">
        <v>1454</v>
      </c>
      <c r="N3511" s="5">
        <v>1139369</v>
      </c>
      <c r="O3511" s="5">
        <v>30</v>
      </c>
      <c r="P3511" s="11">
        <v>1</v>
      </c>
      <c r="Q3511" s="12">
        <v>129.9</v>
      </c>
      <c r="R3511" s="13">
        <f t="shared" si="54"/>
        <v>129.9</v>
      </c>
    </row>
    <row r="3512" spans="1:18" ht="51.6" customHeight="1">
      <c r="A3512" s="4" t="s">
        <v>2261</v>
      </c>
      <c r="B3512" s="5">
        <v>705</v>
      </c>
      <c r="C3512" s="5">
        <v>854</v>
      </c>
      <c r="D3512" s="5" t="s">
        <v>2263</v>
      </c>
      <c r="E3512" s="5" t="s">
        <v>2075</v>
      </c>
      <c r="F3512" s="5" t="s">
        <v>2274</v>
      </c>
      <c r="G3512" s="5" t="s">
        <v>2074</v>
      </c>
      <c r="H3512" s="5" t="s">
        <v>369</v>
      </c>
      <c r="I3512" s="5" t="s">
        <v>370</v>
      </c>
      <c r="J3512" s="5" t="s">
        <v>1930</v>
      </c>
      <c r="K3512" s="5">
        <v>854</v>
      </c>
      <c r="L3512" s="5"/>
      <c r="M3512" s="5" t="s">
        <v>2076</v>
      </c>
      <c r="N3512" s="5">
        <v>1152156</v>
      </c>
      <c r="O3512" s="5" t="s">
        <v>125</v>
      </c>
      <c r="P3512" s="11">
        <v>15</v>
      </c>
      <c r="Q3512" s="12">
        <v>136.5</v>
      </c>
      <c r="R3512" s="13">
        <f t="shared" si="54"/>
        <v>2047.5</v>
      </c>
    </row>
    <row r="3513" spans="1:18" ht="51.6" customHeight="1">
      <c r="A3513" s="4" t="s">
        <v>2261</v>
      </c>
      <c r="B3513" s="5">
        <v>705</v>
      </c>
      <c r="C3513" s="5">
        <v>262</v>
      </c>
      <c r="D3513" s="5" t="s">
        <v>2263</v>
      </c>
      <c r="E3513" s="5" t="s">
        <v>2081</v>
      </c>
      <c r="F3513" s="5" t="s">
        <v>2274</v>
      </c>
      <c r="G3513" s="5" t="s">
        <v>2077</v>
      </c>
      <c r="H3513" s="5" t="s">
        <v>2078</v>
      </c>
      <c r="I3513" s="5" t="s">
        <v>2079</v>
      </c>
      <c r="J3513" s="5" t="s">
        <v>2080</v>
      </c>
      <c r="K3513" s="5">
        <v>262</v>
      </c>
      <c r="L3513" s="5"/>
      <c r="M3513" s="5" t="s">
        <v>993</v>
      </c>
      <c r="N3513" s="5">
        <v>1138944</v>
      </c>
      <c r="O3513" s="5" t="s">
        <v>1245</v>
      </c>
      <c r="P3513" s="11">
        <v>6</v>
      </c>
      <c r="Q3513" s="12">
        <v>79.899999999999991</v>
      </c>
      <c r="R3513" s="13">
        <f t="shared" si="54"/>
        <v>479.4</v>
      </c>
    </row>
    <row r="3514" spans="1:18" ht="51.6" customHeight="1">
      <c r="A3514" s="4" t="s">
        <v>2261</v>
      </c>
      <c r="B3514" s="5">
        <v>705</v>
      </c>
      <c r="C3514" s="5">
        <v>262</v>
      </c>
      <c r="D3514" s="5" t="s">
        <v>2263</v>
      </c>
      <c r="E3514" s="5" t="s">
        <v>2081</v>
      </c>
      <c r="F3514" s="5" t="s">
        <v>2274</v>
      </c>
      <c r="G3514" s="5" t="s">
        <v>2077</v>
      </c>
      <c r="H3514" s="5" t="s">
        <v>2078</v>
      </c>
      <c r="I3514" s="5" t="s">
        <v>2079</v>
      </c>
      <c r="J3514" s="5" t="s">
        <v>2080</v>
      </c>
      <c r="K3514" s="5">
        <v>262</v>
      </c>
      <c r="L3514" s="5"/>
      <c r="M3514" s="5" t="s">
        <v>993</v>
      </c>
      <c r="N3514" s="5">
        <v>1138944</v>
      </c>
      <c r="O3514" s="5" t="s">
        <v>2082</v>
      </c>
      <c r="P3514" s="11">
        <v>3</v>
      </c>
      <c r="Q3514" s="12">
        <v>79.899999999999991</v>
      </c>
      <c r="R3514" s="13">
        <f t="shared" si="54"/>
        <v>239.7</v>
      </c>
    </row>
    <row r="3515" spans="1:18" ht="51.6" customHeight="1">
      <c r="A3515" s="4" t="s">
        <v>2261</v>
      </c>
      <c r="B3515" s="5">
        <v>705</v>
      </c>
      <c r="C3515" s="5">
        <v>261</v>
      </c>
      <c r="D3515" s="5" t="s">
        <v>2263</v>
      </c>
      <c r="E3515" s="5" t="s">
        <v>2085</v>
      </c>
      <c r="F3515" s="5" t="s">
        <v>2275</v>
      </c>
      <c r="G3515" s="5" t="s">
        <v>2083</v>
      </c>
      <c r="H3515" s="5" t="s">
        <v>502</v>
      </c>
      <c r="I3515" s="5" t="s">
        <v>503</v>
      </c>
      <c r="J3515" s="5" t="s">
        <v>2084</v>
      </c>
      <c r="K3515" s="5">
        <v>261</v>
      </c>
      <c r="L3515" s="5"/>
      <c r="M3515" s="5" t="s">
        <v>993</v>
      </c>
      <c r="N3515" s="5">
        <v>1138542</v>
      </c>
      <c r="O3515" s="5">
        <v>85</v>
      </c>
      <c r="P3515" s="11">
        <v>3</v>
      </c>
      <c r="Q3515" s="12">
        <v>59.9</v>
      </c>
      <c r="R3515" s="13">
        <f t="shared" si="54"/>
        <v>179.7</v>
      </c>
    </row>
    <row r="3516" spans="1:18" ht="51.6" customHeight="1">
      <c r="A3516" s="4" t="s">
        <v>2261</v>
      </c>
      <c r="B3516" s="5">
        <v>705</v>
      </c>
      <c r="C3516" s="5">
        <v>261</v>
      </c>
      <c r="D3516" s="5" t="s">
        <v>2263</v>
      </c>
      <c r="E3516" s="5" t="s">
        <v>2086</v>
      </c>
      <c r="F3516" s="5" t="s">
        <v>2275</v>
      </c>
      <c r="G3516" s="5" t="s">
        <v>2083</v>
      </c>
      <c r="H3516" s="5" t="s">
        <v>502</v>
      </c>
      <c r="I3516" s="5" t="s">
        <v>503</v>
      </c>
      <c r="J3516" s="5" t="s">
        <v>2084</v>
      </c>
      <c r="K3516" s="5">
        <v>261</v>
      </c>
      <c r="L3516" s="5"/>
      <c r="M3516" s="5" t="s">
        <v>993</v>
      </c>
      <c r="N3516" s="5">
        <v>1138544</v>
      </c>
      <c r="O3516" s="5">
        <v>85</v>
      </c>
      <c r="P3516" s="11">
        <v>2</v>
      </c>
      <c r="Q3516" s="12">
        <v>54.9</v>
      </c>
      <c r="R3516" s="13">
        <f t="shared" si="54"/>
        <v>109.8</v>
      </c>
    </row>
    <row r="3517" spans="1:18" ht="51.6" customHeight="1">
      <c r="A3517" s="4" t="s">
        <v>2261</v>
      </c>
      <c r="B3517" s="5">
        <v>705</v>
      </c>
      <c r="C3517" s="5">
        <v>261</v>
      </c>
      <c r="D3517" s="5" t="s">
        <v>2263</v>
      </c>
      <c r="E3517" s="5" t="s">
        <v>2086</v>
      </c>
      <c r="F3517" s="5" t="s">
        <v>2275</v>
      </c>
      <c r="G3517" s="5" t="s">
        <v>2083</v>
      </c>
      <c r="H3517" s="5" t="s">
        <v>502</v>
      </c>
      <c r="I3517" s="5" t="s">
        <v>503</v>
      </c>
      <c r="J3517" s="5" t="s">
        <v>2084</v>
      </c>
      <c r="K3517" s="5">
        <v>261</v>
      </c>
      <c r="L3517" s="5"/>
      <c r="M3517" s="5" t="s">
        <v>993</v>
      </c>
      <c r="N3517" s="5">
        <v>1138544</v>
      </c>
      <c r="O3517" s="5">
        <v>90</v>
      </c>
      <c r="P3517" s="11">
        <v>1</v>
      </c>
      <c r="Q3517" s="12">
        <v>54.9</v>
      </c>
      <c r="R3517" s="13">
        <f t="shared" si="54"/>
        <v>54.9</v>
      </c>
    </row>
    <row r="3518" spans="1:18" ht="51.6" customHeight="1">
      <c r="A3518" s="4" t="s">
        <v>2261</v>
      </c>
      <c r="B3518" s="5">
        <v>705</v>
      </c>
      <c r="C3518" s="5">
        <v>261</v>
      </c>
      <c r="D3518" s="5" t="s">
        <v>2263</v>
      </c>
      <c r="E3518" s="5" t="s">
        <v>2086</v>
      </c>
      <c r="F3518" s="5" t="s">
        <v>2275</v>
      </c>
      <c r="G3518" s="5" t="s">
        <v>2083</v>
      </c>
      <c r="H3518" s="5" t="s">
        <v>502</v>
      </c>
      <c r="I3518" s="5" t="s">
        <v>503</v>
      </c>
      <c r="J3518" s="5" t="s">
        <v>2084</v>
      </c>
      <c r="K3518" s="5">
        <v>261</v>
      </c>
      <c r="L3518" s="5"/>
      <c r="M3518" s="5" t="s">
        <v>1881</v>
      </c>
      <c r="N3518" s="5">
        <v>1138543</v>
      </c>
      <c r="O3518" s="5">
        <v>85</v>
      </c>
      <c r="P3518" s="11">
        <v>7</v>
      </c>
      <c r="Q3518" s="12">
        <v>54.9</v>
      </c>
      <c r="R3518" s="13">
        <f t="shared" si="54"/>
        <v>384.3</v>
      </c>
    </row>
    <row r="3519" spans="1:18" ht="51.6" customHeight="1">
      <c r="A3519" s="4" t="s">
        <v>2261</v>
      </c>
      <c r="B3519" s="5">
        <v>705</v>
      </c>
      <c r="C3519" s="5">
        <v>261</v>
      </c>
      <c r="D3519" s="5" t="s">
        <v>2263</v>
      </c>
      <c r="E3519" s="5" t="s">
        <v>2086</v>
      </c>
      <c r="F3519" s="5" t="s">
        <v>2275</v>
      </c>
      <c r="G3519" s="5" t="s">
        <v>2083</v>
      </c>
      <c r="H3519" s="5" t="s">
        <v>502</v>
      </c>
      <c r="I3519" s="5" t="s">
        <v>503</v>
      </c>
      <c r="J3519" s="5" t="s">
        <v>2084</v>
      </c>
      <c r="K3519" s="5">
        <v>261</v>
      </c>
      <c r="L3519" s="5"/>
      <c r="M3519" s="5" t="s">
        <v>1881</v>
      </c>
      <c r="N3519" s="5">
        <v>1138543</v>
      </c>
      <c r="O3519" s="5">
        <v>90</v>
      </c>
      <c r="P3519" s="11">
        <v>1</v>
      </c>
      <c r="Q3519" s="12">
        <v>54.9</v>
      </c>
      <c r="R3519" s="13">
        <f t="shared" si="54"/>
        <v>54.9</v>
      </c>
    </row>
    <row r="3520" spans="1:18" ht="51.6" customHeight="1">
      <c r="A3520" s="4" t="s">
        <v>2261</v>
      </c>
      <c r="B3520" s="5">
        <v>705</v>
      </c>
      <c r="C3520" s="5">
        <v>261</v>
      </c>
      <c r="D3520" s="5" t="s">
        <v>2263</v>
      </c>
      <c r="E3520" s="5" t="s">
        <v>2087</v>
      </c>
      <c r="F3520" s="5" t="s">
        <v>2275</v>
      </c>
      <c r="G3520" s="5" t="s">
        <v>2083</v>
      </c>
      <c r="H3520" s="5" t="s">
        <v>502</v>
      </c>
      <c r="I3520" s="5" t="s">
        <v>503</v>
      </c>
      <c r="J3520" s="5" t="s">
        <v>2084</v>
      </c>
      <c r="K3520" s="5">
        <v>261</v>
      </c>
      <c r="L3520" s="5"/>
      <c r="M3520" s="5" t="s">
        <v>993</v>
      </c>
      <c r="N3520" s="5">
        <v>1138551</v>
      </c>
      <c r="O3520" s="5">
        <v>85</v>
      </c>
      <c r="P3520" s="11">
        <v>1</v>
      </c>
      <c r="Q3520" s="12">
        <v>54.9</v>
      </c>
      <c r="R3520" s="13">
        <f t="shared" si="54"/>
        <v>54.9</v>
      </c>
    </row>
    <row r="3521" spans="1:18" ht="51.6" customHeight="1">
      <c r="A3521" s="4" t="s">
        <v>2261</v>
      </c>
      <c r="B3521" s="5">
        <v>705</v>
      </c>
      <c r="C3521" s="5">
        <v>283</v>
      </c>
      <c r="D3521" s="5" t="s">
        <v>2263</v>
      </c>
      <c r="E3521" s="6" t="s">
        <v>2090</v>
      </c>
      <c r="F3521" s="5" t="s">
        <v>2274</v>
      </c>
      <c r="G3521" s="5" t="s">
        <v>2088</v>
      </c>
      <c r="H3521" s="5" t="s">
        <v>316</v>
      </c>
      <c r="I3521" s="5" t="s">
        <v>317</v>
      </c>
      <c r="J3521" s="5" t="s">
        <v>2089</v>
      </c>
      <c r="K3521" s="5">
        <v>283</v>
      </c>
      <c r="L3521" s="5"/>
      <c r="M3521" s="5" t="s">
        <v>993</v>
      </c>
      <c r="N3521" s="5">
        <v>1139434</v>
      </c>
      <c r="O3521" s="5">
        <v>36</v>
      </c>
      <c r="P3521" s="11">
        <v>1</v>
      </c>
      <c r="Q3521" s="12">
        <v>179.9</v>
      </c>
      <c r="R3521" s="13">
        <f t="shared" si="54"/>
        <v>179.9</v>
      </c>
    </row>
    <row r="3522" spans="1:18" ht="51.6" customHeight="1">
      <c r="A3522" s="4" t="s">
        <v>2261</v>
      </c>
      <c r="B3522" s="5">
        <v>705</v>
      </c>
      <c r="C3522" s="5">
        <v>283</v>
      </c>
      <c r="D3522" s="5" t="s">
        <v>2263</v>
      </c>
      <c r="E3522" s="5" t="s">
        <v>2090</v>
      </c>
      <c r="F3522" s="5" t="s">
        <v>2274</v>
      </c>
      <c r="G3522" s="5" t="s">
        <v>2088</v>
      </c>
      <c r="H3522" s="5" t="s">
        <v>316</v>
      </c>
      <c r="I3522" s="5" t="s">
        <v>317</v>
      </c>
      <c r="J3522" s="5" t="s">
        <v>2089</v>
      </c>
      <c r="K3522" s="5">
        <v>283</v>
      </c>
      <c r="L3522" s="5"/>
      <c r="M3522" s="5" t="s">
        <v>993</v>
      </c>
      <c r="N3522" s="5">
        <v>1139434</v>
      </c>
      <c r="O3522" s="5">
        <v>37</v>
      </c>
      <c r="P3522" s="11">
        <v>1</v>
      </c>
      <c r="Q3522" s="12">
        <v>179.9</v>
      </c>
      <c r="R3522" s="13">
        <f t="shared" si="54"/>
        <v>179.9</v>
      </c>
    </row>
    <row r="3523" spans="1:18" ht="51.6" customHeight="1">
      <c r="A3523" s="4" t="s">
        <v>2261</v>
      </c>
      <c r="B3523" s="5">
        <v>705</v>
      </c>
      <c r="C3523" s="5">
        <v>283</v>
      </c>
      <c r="D3523" s="5" t="s">
        <v>2263</v>
      </c>
      <c r="E3523" s="5" t="s">
        <v>2090</v>
      </c>
      <c r="F3523" s="5" t="s">
        <v>2274</v>
      </c>
      <c r="G3523" s="5" t="s">
        <v>2088</v>
      </c>
      <c r="H3523" s="5" t="s">
        <v>316</v>
      </c>
      <c r="I3523" s="5" t="s">
        <v>317</v>
      </c>
      <c r="J3523" s="5" t="s">
        <v>2089</v>
      </c>
      <c r="K3523" s="5">
        <v>283</v>
      </c>
      <c r="L3523" s="5"/>
      <c r="M3523" s="5" t="s">
        <v>993</v>
      </c>
      <c r="N3523" s="5">
        <v>1139434</v>
      </c>
      <c r="O3523" s="5">
        <v>40</v>
      </c>
      <c r="P3523" s="11">
        <v>1</v>
      </c>
      <c r="Q3523" s="12">
        <v>179.9</v>
      </c>
      <c r="R3523" s="13">
        <f t="shared" si="54"/>
        <v>179.9</v>
      </c>
    </row>
    <row r="3524" spans="1:18" ht="51.6" customHeight="1">
      <c r="A3524" s="4" t="s">
        <v>2261</v>
      </c>
      <c r="B3524" s="5">
        <v>705</v>
      </c>
      <c r="C3524" s="5">
        <v>283</v>
      </c>
      <c r="D3524" s="5" t="s">
        <v>2263</v>
      </c>
      <c r="E3524" s="5" t="s">
        <v>2091</v>
      </c>
      <c r="F3524" s="5" t="s">
        <v>2274</v>
      </c>
      <c r="G3524" s="5" t="s">
        <v>2088</v>
      </c>
      <c r="H3524" s="5" t="s">
        <v>316</v>
      </c>
      <c r="I3524" s="5" t="s">
        <v>317</v>
      </c>
      <c r="J3524" s="5" t="s">
        <v>2089</v>
      </c>
      <c r="K3524" s="5">
        <v>283</v>
      </c>
      <c r="L3524" s="5"/>
      <c r="M3524" s="5" t="s">
        <v>993</v>
      </c>
      <c r="N3524" s="5">
        <v>1139435</v>
      </c>
      <c r="O3524" s="5">
        <v>39</v>
      </c>
      <c r="P3524" s="11">
        <v>1</v>
      </c>
      <c r="Q3524" s="12">
        <v>139.9</v>
      </c>
      <c r="R3524" s="13">
        <f t="shared" ref="R3524:R3587" si="55">+Q3524*P3524</f>
        <v>139.9</v>
      </c>
    </row>
    <row r="3525" spans="1:18" ht="51.6" customHeight="1">
      <c r="A3525" s="4" t="s">
        <v>2261</v>
      </c>
      <c r="B3525" s="5">
        <v>705</v>
      </c>
      <c r="C3525" s="5">
        <v>283</v>
      </c>
      <c r="D3525" s="5" t="s">
        <v>2263</v>
      </c>
      <c r="E3525" s="5" t="s">
        <v>2091</v>
      </c>
      <c r="F3525" s="5" t="s">
        <v>2274</v>
      </c>
      <c r="G3525" s="5" t="s">
        <v>2088</v>
      </c>
      <c r="H3525" s="5" t="s">
        <v>316</v>
      </c>
      <c r="I3525" s="5" t="s">
        <v>317</v>
      </c>
      <c r="J3525" s="5" t="s">
        <v>2089</v>
      </c>
      <c r="K3525" s="5">
        <v>283</v>
      </c>
      <c r="L3525" s="5"/>
      <c r="M3525" s="5" t="s">
        <v>993</v>
      </c>
      <c r="N3525" s="5">
        <v>1139435</v>
      </c>
      <c r="O3525" s="5">
        <v>40</v>
      </c>
      <c r="P3525" s="11">
        <v>2</v>
      </c>
      <c r="Q3525" s="12">
        <v>139.9</v>
      </c>
      <c r="R3525" s="13">
        <f t="shared" si="55"/>
        <v>279.8</v>
      </c>
    </row>
    <row r="3526" spans="1:18" ht="51.6" customHeight="1">
      <c r="A3526" s="4" t="s">
        <v>2261</v>
      </c>
      <c r="B3526" s="5">
        <v>705</v>
      </c>
      <c r="C3526" s="5">
        <v>283</v>
      </c>
      <c r="D3526" s="5" t="s">
        <v>2263</v>
      </c>
      <c r="E3526" s="5" t="s">
        <v>2091</v>
      </c>
      <c r="F3526" s="5" t="s">
        <v>2274</v>
      </c>
      <c r="G3526" s="5" t="s">
        <v>2088</v>
      </c>
      <c r="H3526" s="5" t="s">
        <v>316</v>
      </c>
      <c r="I3526" s="5" t="s">
        <v>317</v>
      </c>
      <c r="J3526" s="5" t="s">
        <v>2089</v>
      </c>
      <c r="K3526" s="5">
        <v>283</v>
      </c>
      <c r="L3526" s="5"/>
      <c r="M3526" s="5" t="s">
        <v>993</v>
      </c>
      <c r="N3526" s="5">
        <v>1139435</v>
      </c>
      <c r="O3526" s="5">
        <v>41</v>
      </c>
      <c r="P3526" s="11">
        <v>1</v>
      </c>
      <c r="Q3526" s="12">
        <v>139.9</v>
      </c>
      <c r="R3526" s="13">
        <f t="shared" si="55"/>
        <v>139.9</v>
      </c>
    </row>
    <row r="3527" spans="1:18" ht="51.6" customHeight="1">
      <c r="A3527" s="4" t="s">
        <v>2261</v>
      </c>
      <c r="B3527" s="5">
        <v>705</v>
      </c>
      <c r="C3527" s="5">
        <v>283</v>
      </c>
      <c r="D3527" s="5" t="s">
        <v>2263</v>
      </c>
      <c r="E3527" s="5" t="s">
        <v>2092</v>
      </c>
      <c r="F3527" s="5" t="s">
        <v>2274</v>
      </c>
      <c r="G3527" s="5" t="s">
        <v>2088</v>
      </c>
      <c r="H3527" s="5" t="s">
        <v>316</v>
      </c>
      <c r="I3527" s="5" t="s">
        <v>317</v>
      </c>
      <c r="J3527" s="5" t="s">
        <v>2089</v>
      </c>
      <c r="K3527" s="5">
        <v>283</v>
      </c>
      <c r="L3527" s="5"/>
      <c r="M3527" s="5" t="s">
        <v>993</v>
      </c>
      <c r="N3527" s="5">
        <v>1139444</v>
      </c>
      <c r="O3527" s="5">
        <v>36</v>
      </c>
      <c r="P3527" s="11">
        <v>1</v>
      </c>
      <c r="Q3527" s="12">
        <v>169.9</v>
      </c>
      <c r="R3527" s="13">
        <f t="shared" si="55"/>
        <v>169.9</v>
      </c>
    </row>
    <row r="3528" spans="1:18" ht="51.6" customHeight="1">
      <c r="A3528" s="4" t="s">
        <v>2261</v>
      </c>
      <c r="B3528" s="5">
        <v>705</v>
      </c>
      <c r="C3528" s="5">
        <v>283</v>
      </c>
      <c r="D3528" s="5" t="s">
        <v>2263</v>
      </c>
      <c r="E3528" s="5" t="s">
        <v>2092</v>
      </c>
      <c r="F3528" s="5" t="s">
        <v>2274</v>
      </c>
      <c r="G3528" s="5" t="s">
        <v>2088</v>
      </c>
      <c r="H3528" s="5" t="s">
        <v>316</v>
      </c>
      <c r="I3528" s="5" t="s">
        <v>317</v>
      </c>
      <c r="J3528" s="5" t="s">
        <v>2089</v>
      </c>
      <c r="K3528" s="5">
        <v>283</v>
      </c>
      <c r="L3528" s="5"/>
      <c r="M3528" s="5" t="s">
        <v>993</v>
      </c>
      <c r="N3528" s="5">
        <v>1139444</v>
      </c>
      <c r="O3528" s="5">
        <v>39</v>
      </c>
      <c r="P3528" s="11">
        <v>1</v>
      </c>
      <c r="Q3528" s="12">
        <v>169.9</v>
      </c>
      <c r="R3528" s="13">
        <f t="shared" si="55"/>
        <v>169.9</v>
      </c>
    </row>
    <row r="3529" spans="1:18" ht="51.6" customHeight="1">
      <c r="A3529" s="4" t="s">
        <v>2261</v>
      </c>
      <c r="B3529" s="5">
        <v>705</v>
      </c>
      <c r="C3529" s="5">
        <v>283</v>
      </c>
      <c r="D3529" s="5" t="s">
        <v>2263</v>
      </c>
      <c r="E3529" s="5" t="s">
        <v>2093</v>
      </c>
      <c r="F3529" s="5" t="s">
        <v>2274</v>
      </c>
      <c r="G3529" s="5" t="s">
        <v>2088</v>
      </c>
      <c r="H3529" s="5" t="s">
        <v>316</v>
      </c>
      <c r="I3529" s="5" t="s">
        <v>317</v>
      </c>
      <c r="J3529" s="5" t="s">
        <v>2089</v>
      </c>
      <c r="K3529" s="5">
        <v>283</v>
      </c>
      <c r="L3529" s="5"/>
      <c r="M3529" s="5" t="s">
        <v>993</v>
      </c>
      <c r="N3529" s="5">
        <v>1139451</v>
      </c>
      <c r="O3529" s="5">
        <v>36</v>
      </c>
      <c r="P3529" s="11">
        <v>1</v>
      </c>
      <c r="Q3529" s="12">
        <v>149.9</v>
      </c>
      <c r="R3529" s="13">
        <f t="shared" si="55"/>
        <v>149.9</v>
      </c>
    </row>
    <row r="3530" spans="1:18" ht="51.6" customHeight="1">
      <c r="A3530" s="4" t="s">
        <v>2261</v>
      </c>
      <c r="B3530" s="5">
        <v>705</v>
      </c>
      <c r="C3530" s="5">
        <v>283</v>
      </c>
      <c r="D3530" s="5" t="s">
        <v>2263</v>
      </c>
      <c r="E3530" s="5" t="s">
        <v>2093</v>
      </c>
      <c r="F3530" s="5" t="s">
        <v>2274</v>
      </c>
      <c r="G3530" s="5" t="s">
        <v>2088</v>
      </c>
      <c r="H3530" s="5" t="s">
        <v>316</v>
      </c>
      <c r="I3530" s="5" t="s">
        <v>317</v>
      </c>
      <c r="J3530" s="5" t="s">
        <v>2089</v>
      </c>
      <c r="K3530" s="5">
        <v>283</v>
      </c>
      <c r="L3530" s="5"/>
      <c r="M3530" s="5" t="s">
        <v>993</v>
      </c>
      <c r="N3530" s="5">
        <v>1139451</v>
      </c>
      <c r="O3530" s="5">
        <v>41</v>
      </c>
      <c r="P3530" s="11">
        <v>1</v>
      </c>
      <c r="Q3530" s="12">
        <v>149.9</v>
      </c>
      <c r="R3530" s="13">
        <f t="shared" si="55"/>
        <v>149.9</v>
      </c>
    </row>
    <row r="3531" spans="1:18" ht="51.6" customHeight="1">
      <c r="A3531" s="4" t="s">
        <v>2261</v>
      </c>
      <c r="B3531" s="5">
        <v>705</v>
      </c>
      <c r="C3531" s="5">
        <v>283</v>
      </c>
      <c r="D3531" s="5" t="s">
        <v>2263</v>
      </c>
      <c r="E3531" s="5" t="s">
        <v>2094</v>
      </c>
      <c r="F3531" s="5" t="s">
        <v>2274</v>
      </c>
      <c r="G3531" s="5" t="s">
        <v>2088</v>
      </c>
      <c r="H3531" s="5" t="s">
        <v>316</v>
      </c>
      <c r="I3531" s="5" t="s">
        <v>317</v>
      </c>
      <c r="J3531" s="5" t="s">
        <v>2089</v>
      </c>
      <c r="K3531" s="5">
        <v>283</v>
      </c>
      <c r="L3531" s="5"/>
      <c r="M3531" s="5" t="s">
        <v>993</v>
      </c>
      <c r="N3531" s="5">
        <v>1139460</v>
      </c>
      <c r="O3531" s="5">
        <v>41</v>
      </c>
      <c r="P3531" s="11">
        <v>1</v>
      </c>
      <c r="Q3531" s="12">
        <v>159.9</v>
      </c>
      <c r="R3531" s="13">
        <f t="shared" si="55"/>
        <v>159.9</v>
      </c>
    </row>
    <row r="3532" spans="1:18" ht="51.6" customHeight="1">
      <c r="A3532" s="4" t="s">
        <v>2261</v>
      </c>
      <c r="B3532" s="5">
        <v>705</v>
      </c>
      <c r="C3532" s="5">
        <v>283</v>
      </c>
      <c r="D3532" s="5" t="s">
        <v>2263</v>
      </c>
      <c r="E3532" s="5" t="s">
        <v>2095</v>
      </c>
      <c r="F3532" s="5" t="s">
        <v>2274</v>
      </c>
      <c r="G3532" s="5" t="s">
        <v>2088</v>
      </c>
      <c r="H3532" s="5" t="s">
        <v>316</v>
      </c>
      <c r="I3532" s="5" t="s">
        <v>317</v>
      </c>
      <c r="J3532" s="5" t="s">
        <v>2089</v>
      </c>
      <c r="K3532" s="5">
        <v>283</v>
      </c>
      <c r="L3532" s="5"/>
      <c r="M3532" s="5" t="s">
        <v>49</v>
      </c>
      <c r="N3532" s="5">
        <v>1139464</v>
      </c>
      <c r="O3532" s="5">
        <v>36</v>
      </c>
      <c r="P3532" s="11">
        <v>1</v>
      </c>
      <c r="Q3532" s="12">
        <v>209.9</v>
      </c>
      <c r="R3532" s="13">
        <f t="shared" si="55"/>
        <v>209.9</v>
      </c>
    </row>
    <row r="3533" spans="1:18" ht="51.6" customHeight="1">
      <c r="A3533" s="4" t="s">
        <v>2261</v>
      </c>
      <c r="B3533" s="5">
        <v>705</v>
      </c>
      <c r="C3533" s="5">
        <v>283</v>
      </c>
      <c r="D3533" s="5" t="s">
        <v>2263</v>
      </c>
      <c r="E3533" s="5" t="s">
        <v>2095</v>
      </c>
      <c r="F3533" s="5" t="s">
        <v>2274</v>
      </c>
      <c r="G3533" s="5" t="s">
        <v>2088</v>
      </c>
      <c r="H3533" s="5" t="s">
        <v>316</v>
      </c>
      <c r="I3533" s="5" t="s">
        <v>317</v>
      </c>
      <c r="J3533" s="5" t="s">
        <v>2089</v>
      </c>
      <c r="K3533" s="5">
        <v>283</v>
      </c>
      <c r="L3533" s="5"/>
      <c r="M3533" s="5" t="s">
        <v>49</v>
      </c>
      <c r="N3533" s="5">
        <v>1139464</v>
      </c>
      <c r="O3533" s="5">
        <v>37</v>
      </c>
      <c r="P3533" s="11">
        <v>3</v>
      </c>
      <c r="Q3533" s="12">
        <v>209.9</v>
      </c>
      <c r="R3533" s="13">
        <f t="shared" si="55"/>
        <v>629.70000000000005</v>
      </c>
    </row>
    <row r="3534" spans="1:18" ht="51.6" customHeight="1">
      <c r="A3534" s="4" t="s">
        <v>2261</v>
      </c>
      <c r="B3534" s="5">
        <v>705</v>
      </c>
      <c r="C3534" s="5">
        <v>283</v>
      </c>
      <c r="D3534" s="5" t="s">
        <v>2263</v>
      </c>
      <c r="E3534" s="5" t="s">
        <v>2095</v>
      </c>
      <c r="F3534" s="5" t="s">
        <v>2274</v>
      </c>
      <c r="G3534" s="5" t="s">
        <v>2088</v>
      </c>
      <c r="H3534" s="5" t="s">
        <v>316</v>
      </c>
      <c r="I3534" s="5" t="s">
        <v>317</v>
      </c>
      <c r="J3534" s="5" t="s">
        <v>2089</v>
      </c>
      <c r="K3534" s="5">
        <v>283</v>
      </c>
      <c r="L3534" s="5"/>
      <c r="M3534" s="5" t="s">
        <v>49</v>
      </c>
      <c r="N3534" s="5">
        <v>1139464</v>
      </c>
      <c r="O3534" s="5">
        <v>38</v>
      </c>
      <c r="P3534" s="11">
        <v>1</v>
      </c>
      <c r="Q3534" s="12">
        <v>209.9</v>
      </c>
      <c r="R3534" s="13">
        <f t="shared" si="55"/>
        <v>209.9</v>
      </c>
    </row>
    <row r="3535" spans="1:18" ht="51.6" customHeight="1">
      <c r="A3535" s="4" t="s">
        <v>2261</v>
      </c>
      <c r="B3535" s="5">
        <v>705</v>
      </c>
      <c r="C3535" s="5">
        <v>283</v>
      </c>
      <c r="D3535" s="5" t="s">
        <v>2263</v>
      </c>
      <c r="E3535" s="5" t="s">
        <v>2095</v>
      </c>
      <c r="F3535" s="5" t="s">
        <v>2274</v>
      </c>
      <c r="G3535" s="5" t="s">
        <v>2088</v>
      </c>
      <c r="H3535" s="5" t="s">
        <v>316</v>
      </c>
      <c r="I3535" s="5" t="s">
        <v>317</v>
      </c>
      <c r="J3535" s="5" t="s">
        <v>2089</v>
      </c>
      <c r="K3535" s="5">
        <v>283</v>
      </c>
      <c r="L3535" s="5"/>
      <c r="M3535" s="5" t="s">
        <v>49</v>
      </c>
      <c r="N3535" s="5">
        <v>1139464</v>
      </c>
      <c r="O3535" s="5">
        <v>39</v>
      </c>
      <c r="P3535" s="11">
        <v>2</v>
      </c>
      <c r="Q3535" s="12">
        <v>209.9</v>
      </c>
      <c r="R3535" s="13">
        <f t="shared" si="55"/>
        <v>419.8</v>
      </c>
    </row>
    <row r="3536" spans="1:18" ht="51.6" customHeight="1">
      <c r="A3536" s="4" t="s">
        <v>2261</v>
      </c>
      <c r="B3536" s="5">
        <v>705</v>
      </c>
      <c r="C3536" s="5">
        <v>283</v>
      </c>
      <c r="D3536" s="5" t="s">
        <v>2263</v>
      </c>
      <c r="E3536" s="5" t="s">
        <v>2096</v>
      </c>
      <c r="F3536" s="5" t="s">
        <v>2274</v>
      </c>
      <c r="G3536" s="5" t="s">
        <v>2088</v>
      </c>
      <c r="H3536" s="5" t="s">
        <v>316</v>
      </c>
      <c r="I3536" s="5" t="s">
        <v>317</v>
      </c>
      <c r="J3536" s="5" t="s">
        <v>2089</v>
      </c>
      <c r="K3536" s="5">
        <v>283</v>
      </c>
      <c r="L3536" s="5"/>
      <c r="M3536" s="5" t="s">
        <v>993</v>
      </c>
      <c r="N3536" s="5">
        <v>1139466</v>
      </c>
      <c r="O3536" s="5">
        <v>37</v>
      </c>
      <c r="P3536" s="11">
        <v>3</v>
      </c>
      <c r="Q3536" s="12">
        <v>139.9</v>
      </c>
      <c r="R3536" s="13">
        <f t="shared" si="55"/>
        <v>419.70000000000005</v>
      </c>
    </row>
    <row r="3537" spans="1:18" ht="51.6" customHeight="1">
      <c r="A3537" s="4" t="s">
        <v>2261</v>
      </c>
      <c r="B3537" s="5">
        <v>705</v>
      </c>
      <c r="C3537" s="5">
        <v>283</v>
      </c>
      <c r="D3537" s="5" t="s">
        <v>2263</v>
      </c>
      <c r="E3537" s="5" t="s">
        <v>2096</v>
      </c>
      <c r="F3537" s="5" t="s">
        <v>2274</v>
      </c>
      <c r="G3537" s="5" t="s">
        <v>2088</v>
      </c>
      <c r="H3537" s="5" t="s">
        <v>316</v>
      </c>
      <c r="I3537" s="5" t="s">
        <v>317</v>
      </c>
      <c r="J3537" s="5" t="s">
        <v>2089</v>
      </c>
      <c r="K3537" s="5">
        <v>283</v>
      </c>
      <c r="L3537" s="5"/>
      <c r="M3537" s="5" t="s">
        <v>993</v>
      </c>
      <c r="N3537" s="5">
        <v>1139466</v>
      </c>
      <c r="O3537" s="5">
        <v>40</v>
      </c>
      <c r="P3537" s="11">
        <v>1</v>
      </c>
      <c r="Q3537" s="12">
        <v>139.9</v>
      </c>
      <c r="R3537" s="13">
        <f t="shared" si="55"/>
        <v>139.9</v>
      </c>
    </row>
    <row r="3538" spans="1:18" ht="51.6" customHeight="1">
      <c r="A3538" s="4" t="s">
        <v>2261</v>
      </c>
      <c r="B3538" s="5">
        <v>705</v>
      </c>
      <c r="C3538" s="5">
        <v>283</v>
      </c>
      <c r="D3538" s="5" t="s">
        <v>2263</v>
      </c>
      <c r="E3538" s="5" t="s">
        <v>2096</v>
      </c>
      <c r="F3538" s="5" t="s">
        <v>2274</v>
      </c>
      <c r="G3538" s="5" t="s">
        <v>2088</v>
      </c>
      <c r="H3538" s="5" t="s">
        <v>316</v>
      </c>
      <c r="I3538" s="5" t="s">
        <v>317</v>
      </c>
      <c r="J3538" s="5" t="s">
        <v>2089</v>
      </c>
      <c r="K3538" s="5">
        <v>283</v>
      </c>
      <c r="L3538" s="5"/>
      <c r="M3538" s="5" t="s">
        <v>993</v>
      </c>
      <c r="N3538" s="5">
        <v>1139466</v>
      </c>
      <c r="O3538" s="5">
        <v>41</v>
      </c>
      <c r="P3538" s="11">
        <v>1</v>
      </c>
      <c r="Q3538" s="12">
        <v>139.9</v>
      </c>
      <c r="R3538" s="13">
        <f t="shared" si="55"/>
        <v>139.9</v>
      </c>
    </row>
    <row r="3539" spans="1:18" ht="51.6" customHeight="1">
      <c r="A3539" s="4" t="s">
        <v>2261</v>
      </c>
      <c r="B3539" s="5">
        <v>705</v>
      </c>
      <c r="C3539" s="5">
        <v>283</v>
      </c>
      <c r="D3539" s="5" t="s">
        <v>2263</v>
      </c>
      <c r="E3539" s="5" t="s">
        <v>2097</v>
      </c>
      <c r="F3539" s="5" t="s">
        <v>2274</v>
      </c>
      <c r="G3539" s="5" t="s">
        <v>2088</v>
      </c>
      <c r="H3539" s="5" t="s">
        <v>316</v>
      </c>
      <c r="I3539" s="5" t="s">
        <v>317</v>
      </c>
      <c r="J3539" s="5" t="s">
        <v>2089</v>
      </c>
      <c r="K3539" s="5">
        <v>283</v>
      </c>
      <c r="L3539" s="5"/>
      <c r="M3539" s="5" t="s">
        <v>993</v>
      </c>
      <c r="N3539" s="5">
        <v>1139467</v>
      </c>
      <c r="O3539" s="5">
        <v>36</v>
      </c>
      <c r="P3539" s="11">
        <v>1</v>
      </c>
      <c r="Q3539" s="12">
        <v>149.9</v>
      </c>
      <c r="R3539" s="13">
        <f t="shared" si="55"/>
        <v>149.9</v>
      </c>
    </row>
    <row r="3540" spans="1:18" ht="51.6" customHeight="1">
      <c r="A3540" s="4" t="s">
        <v>2261</v>
      </c>
      <c r="B3540" s="5">
        <v>705</v>
      </c>
      <c r="C3540" s="5">
        <v>283</v>
      </c>
      <c r="D3540" s="5" t="s">
        <v>2263</v>
      </c>
      <c r="E3540" s="5" t="s">
        <v>2097</v>
      </c>
      <c r="F3540" s="5" t="s">
        <v>2274</v>
      </c>
      <c r="G3540" s="5" t="s">
        <v>2088</v>
      </c>
      <c r="H3540" s="5" t="s">
        <v>316</v>
      </c>
      <c r="I3540" s="5" t="s">
        <v>317</v>
      </c>
      <c r="J3540" s="5" t="s">
        <v>2089</v>
      </c>
      <c r="K3540" s="5">
        <v>283</v>
      </c>
      <c r="L3540" s="5"/>
      <c r="M3540" s="5" t="s">
        <v>993</v>
      </c>
      <c r="N3540" s="5">
        <v>1139467</v>
      </c>
      <c r="O3540" s="5">
        <v>39</v>
      </c>
      <c r="P3540" s="11">
        <v>2</v>
      </c>
      <c r="Q3540" s="12">
        <v>149.9</v>
      </c>
      <c r="R3540" s="13">
        <f t="shared" si="55"/>
        <v>299.8</v>
      </c>
    </row>
    <row r="3541" spans="1:18" ht="51.6" customHeight="1">
      <c r="A3541" s="4" t="s">
        <v>2261</v>
      </c>
      <c r="B3541" s="5">
        <v>705</v>
      </c>
      <c r="C3541" s="5">
        <v>283</v>
      </c>
      <c r="D3541" s="5" t="s">
        <v>2263</v>
      </c>
      <c r="E3541" s="5" t="s">
        <v>2099</v>
      </c>
      <c r="F3541" s="5" t="s">
        <v>2274</v>
      </c>
      <c r="G3541" s="5" t="s">
        <v>2088</v>
      </c>
      <c r="H3541" s="5" t="s">
        <v>322</v>
      </c>
      <c r="I3541" s="5" t="s">
        <v>323</v>
      </c>
      <c r="J3541" s="5" t="s">
        <v>2098</v>
      </c>
      <c r="K3541" s="5">
        <v>283</v>
      </c>
      <c r="L3541" s="5"/>
      <c r="M3541" s="5" t="s">
        <v>993</v>
      </c>
      <c r="N3541" s="5">
        <v>1139439</v>
      </c>
      <c r="O3541" s="5">
        <v>36</v>
      </c>
      <c r="P3541" s="11">
        <v>1</v>
      </c>
      <c r="Q3541" s="12">
        <v>109.9</v>
      </c>
      <c r="R3541" s="13">
        <f t="shared" si="55"/>
        <v>109.9</v>
      </c>
    </row>
    <row r="3542" spans="1:18" ht="51.6" customHeight="1">
      <c r="A3542" s="4" t="s">
        <v>2261</v>
      </c>
      <c r="B3542" s="5">
        <v>705</v>
      </c>
      <c r="C3542" s="5">
        <v>283</v>
      </c>
      <c r="D3542" s="5" t="s">
        <v>2263</v>
      </c>
      <c r="E3542" s="5" t="s">
        <v>2099</v>
      </c>
      <c r="F3542" s="5" t="s">
        <v>2274</v>
      </c>
      <c r="G3542" s="5" t="s">
        <v>2088</v>
      </c>
      <c r="H3542" s="5" t="s">
        <v>322</v>
      </c>
      <c r="I3542" s="5" t="s">
        <v>323</v>
      </c>
      <c r="J3542" s="5" t="s">
        <v>2098</v>
      </c>
      <c r="K3542" s="5">
        <v>283</v>
      </c>
      <c r="L3542" s="5"/>
      <c r="M3542" s="5" t="s">
        <v>993</v>
      </c>
      <c r="N3542" s="5">
        <v>1139439</v>
      </c>
      <c r="O3542" s="5">
        <v>37</v>
      </c>
      <c r="P3542" s="11">
        <v>2</v>
      </c>
      <c r="Q3542" s="12">
        <v>109.9</v>
      </c>
      <c r="R3542" s="13">
        <f t="shared" si="55"/>
        <v>219.8</v>
      </c>
    </row>
    <row r="3543" spans="1:18" ht="51.6" customHeight="1">
      <c r="A3543" s="4" t="s">
        <v>2261</v>
      </c>
      <c r="B3543" s="5">
        <v>705</v>
      </c>
      <c r="C3543" s="5">
        <v>283</v>
      </c>
      <c r="D3543" s="5" t="s">
        <v>2263</v>
      </c>
      <c r="E3543" s="5" t="s">
        <v>2099</v>
      </c>
      <c r="F3543" s="5" t="s">
        <v>2274</v>
      </c>
      <c r="G3543" s="5" t="s">
        <v>2088</v>
      </c>
      <c r="H3543" s="5" t="s">
        <v>322</v>
      </c>
      <c r="I3543" s="5" t="s">
        <v>323</v>
      </c>
      <c r="J3543" s="5" t="s">
        <v>2098</v>
      </c>
      <c r="K3543" s="5">
        <v>283</v>
      </c>
      <c r="L3543" s="5"/>
      <c r="M3543" s="5" t="s">
        <v>1358</v>
      </c>
      <c r="N3543" s="5">
        <v>1139440</v>
      </c>
      <c r="O3543" s="5">
        <v>36</v>
      </c>
      <c r="P3543" s="11">
        <v>1</v>
      </c>
      <c r="Q3543" s="12">
        <v>109.9</v>
      </c>
      <c r="R3543" s="13">
        <f t="shared" si="55"/>
        <v>109.9</v>
      </c>
    </row>
    <row r="3544" spans="1:18" ht="51.6" customHeight="1">
      <c r="A3544" s="4" t="s">
        <v>2261</v>
      </c>
      <c r="B3544" s="5">
        <v>705</v>
      </c>
      <c r="C3544" s="5">
        <v>283</v>
      </c>
      <c r="D3544" s="5" t="s">
        <v>2263</v>
      </c>
      <c r="E3544" s="5" t="s">
        <v>2100</v>
      </c>
      <c r="F3544" s="5" t="s">
        <v>2274</v>
      </c>
      <c r="G3544" s="5" t="s">
        <v>2088</v>
      </c>
      <c r="H3544" s="5" t="s">
        <v>322</v>
      </c>
      <c r="I3544" s="5" t="s">
        <v>323</v>
      </c>
      <c r="J3544" s="5" t="s">
        <v>2098</v>
      </c>
      <c r="K3544" s="5">
        <v>283</v>
      </c>
      <c r="L3544" s="5"/>
      <c r="M3544" s="5" t="s">
        <v>1358</v>
      </c>
      <c r="N3544" s="5">
        <v>1139442</v>
      </c>
      <c r="O3544" s="5">
        <v>36</v>
      </c>
      <c r="P3544" s="11">
        <v>1</v>
      </c>
      <c r="Q3544" s="12">
        <v>99.9</v>
      </c>
      <c r="R3544" s="13">
        <f t="shared" si="55"/>
        <v>99.9</v>
      </c>
    </row>
    <row r="3545" spans="1:18" ht="51.6" customHeight="1">
      <c r="A3545" s="4" t="s">
        <v>2261</v>
      </c>
      <c r="B3545" s="5">
        <v>705</v>
      </c>
      <c r="C3545" s="5">
        <v>283</v>
      </c>
      <c r="D3545" s="5" t="s">
        <v>2263</v>
      </c>
      <c r="E3545" s="5" t="s">
        <v>2100</v>
      </c>
      <c r="F3545" s="5" t="s">
        <v>2274</v>
      </c>
      <c r="G3545" s="5" t="s">
        <v>2088</v>
      </c>
      <c r="H3545" s="5" t="s">
        <v>322</v>
      </c>
      <c r="I3545" s="5" t="s">
        <v>323</v>
      </c>
      <c r="J3545" s="5" t="s">
        <v>2098</v>
      </c>
      <c r="K3545" s="5">
        <v>283</v>
      </c>
      <c r="L3545" s="5"/>
      <c r="M3545" s="5" t="s">
        <v>1358</v>
      </c>
      <c r="N3545" s="5">
        <v>1139442</v>
      </c>
      <c r="O3545" s="5">
        <v>37</v>
      </c>
      <c r="P3545" s="11">
        <v>1</v>
      </c>
      <c r="Q3545" s="12">
        <v>99.9</v>
      </c>
      <c r="R3545" s="13">
        <f t="shared" si="55"/>
        <v>99.9</v>
      </c>
    </row>
    <row r="3546" spans="1:18" ht="51.6" customHeight="1">
      <c r="A3546" s="4" t="s">
        <v>2261</v>
      </c>
      <c r="B3546" s="5">
        <v>705</v>
      </c>
      <c r="C3546" s="5">
        <v>283</v>
      </c>
      <c r="D3546" s="5" t="s">
        <v>2263</v>
      </c>
      <c r="E3546" s="5" t="s">
        <v>2100</v>
      </c>
      <c r="F3546" s="5" t="s">
        <v>2274</v>
      </c>
      <c r="G3546" s="5" t="s">
        <v>2088</v>
      </c>
      <c r="H3546" s="5" t="s">
        <v>322</v>
      </c>
      <c r="I3546" s="5" t="s">
        <v>323</v>
      </c>
      <c r="J3546" s="5" t="s">
        <v>2098</v>
      </c>
      <c r="K3546" s="5">
        <v>283</v>
      </c>
      <c r="L3546" s="5"/>
      <c r="M3546" s="5" t="s">
        <v>1358</v>
      </c>
      <c r="N3546" s="5">
        <v>1139442</v>
      </c>
      <c r="O3546" s="5">
        <v>41</v>
      </c>
      <c r="P3546" s="11">
        <v>2</v>
      </c>
      <c r="Q3546" s="12">
        <v>99.9</v>
      </c>
      <c r="R3546" s="13">
        <f t="shared" si="55"/>
        <v>199.8</v>
      </c>
    </row>
    <row r="3547" spans="1:18" ht="51.6" customHeight="1">
      <c r="A3547" s="4" t="s">
        <v>2261</v>
      </c>
      <c r="B3547" s="5">
        <v>705</v>
      </c>
      <c r="C3547" s="5">
        <v>283</v>
      </c>
      <c r="D3547" s="5" t="s">
        <v>2263</v>
      </c>
      <c r="E3547" s="5" t="s">
        <v>2101</v>
      </c>
      <c r="F3547" s="5" t="s">
        <v>2274</v>
      </c>
      <c r="G3547" s="5" t="s">
        <v>2088</v>
      </c>
      <c r="H3547" s="5" t="s">
        <v>322</v>
      </c>
      <c r="I3547" s="5" t="s">
        <v>323</v>
      </c>
      <c r="J3547" s="5" t="s">
        <v>2098</v>
      </c>
      <c r="K3547" s="5">
        <v>283</v>
      </c>
      <c r="L3547" s="5"/>
      <c r="M3547" s="5" t="s">
        <v>1244</v>
      </c>
      <c r="N3547" s="5">
        <v>1139447</v>
      </c>
      <c r="O3547" s="5">
        <v>38</v>
      </c>
      <c r="P3547" s="11">
        <v>1</v>
      </c>
      <c r="Q3547" s="12">
        <v>99.9</v>
      </c>
      <c r="R3547" s="13">
        <f t="shared" si="55"/>
        <v>99.9</v>
      </c>
    </row>
    <row r="3548" spans="1:18" ht="51.6" customHeight="1">
      <c r="A3548" s="4" t="s">
        <v>2261</v>
      </c>
      <c r="B3548" s="5">
        <v>705</v>
      </c>
      <c r="C3548" s="5">
        <v>283</v>
      </c>
      <c r="D3548" s="5" t="s">
        <v>2263</v>
      </c>
      <c r="E3548" s="5" t="s">
        <v>2102</v>
      </c>
      <c r="F3548" s="5" t="s">
        <v>2274</v>
      </c>
      <c r="G3548" s="5" t="s">
        <v>2088</v>
      </c>
      <c r="H3548" s="5" t="s">
        <v>322</v>
      </c>
      <c r="I3548" s="5" t="s">
        <v>323</v>
      </c>
      <c r="J3548" s="5" t="s">
        <v>2098</v>
      </c>
      <c r="K3548" s="5">
        <v>283</v>
      </c>
      <c r="L3548" s="5"/>
      <c r="M3548" s="5" t="s">
        <v>1648</v>
      </c>
      <c r="N3548" s="5">
        <v>1190815</v>
      </c>
      <c r="O3548" s="5">
        <v>39</v>
      </c>
      <c r="P3548" s="11">
        <v>2</v>
      </c>
      <c r="Q3548" s="12">
        <v>129.9</v>
      </c>
      <c r="R3548" s="13">
        <f t="shared" si="55"/>
        <v>259.8</v>
      </c>
    </row>
    <row r="3549" spans="1:18" ht="51.6" customHeight="1">
      <c r="A3549" s="4" t="s">
        <v>2261</v>
      </c>
      <c r="B3549" s="5">
        <v>705</v>
      </c>
      <c r="C3549" s="5">
        <v>283</v>
      </c>
      <c r="D3549" s="5" t="s">
        <v>2263</v>
      </c>
      <c r="E3549" s="5" t="s">
        <v>2103</v>
      </c>
      <c r="F3549" s="5" t="s">
        <v>2274</v>
      </c>
      <c r="G3549" s="5" t="s">
        <v>2088</v>
      </c>
      <c r="H3549" s="5" t="s">
        <v>322</v>
      </c>
      <c r="I3549" s="5" t="s">
        <v>323</v>
      </c>
      <c r="J3549" s="5" t="s">
        <v>2098</v>
      </c>
      <c r="K3549" s="5">
        <v>283</v>
      </c>
      <c r="L3549" s="5"/>
      <c r="M3549" s="5" t="s">
        <v>1358</v>
      </c>
      <c r="N3549" s="5">
        <v>1139449</v>
      </c>
      <c r="O3549" s="5">
        <v>37</v>
      </c>
      <c r="P3549" s="11">
        <v>1</v>
      </c>
      <c r="Q3549" s="12">
        <v>129.9</v>
      </c>
      <c r="R3549" s="13">
        <f t="shared" si="55"/>
        <v>129.9</v>
      </c>
    </row>
    <row r="3550" spans="1:18" ht="51.6" customHeight="1">
      <c r="A3550" s="4" t="s">
        <v>2261</v>
      </c>
      <c r="B3550" s="5">
        <v>705</v>
      </c>
      <c r="C3550" s="5">
        <v>283</v>
      </c>
      <c r="D3550" s="5" t="s">
        <v>2263</v>
      </c>
      <c r="E3550" s="5" t="s">
        <v>2103</v>
      </c>
      <c r="F3550" s="5" t="s">
        <v>2274</v>
      </c>
      <c r="G3550" s="5" t="s">
        <v>2088</v>
      </c>
      <c r="H3550" s="5" t="s">
        <v>322</v>
      </c>
      <c r="I3550" s="5" t="s">
        <v>323</v>
      </c>
      <c r="J3550" s="5" t="s">
        <v>2098</v>
      </c>
      <c r="K3550" s="5">
        <v>283</v>
      </c>
      <c r="L3550" s="5"/>
      <c r="M3550" s="5" t="s">
        <v>1358</v>
      </c>
      <c r="N3550" s="5">
        <v>1139449</v>
      </c>
      <c r="O3550" s="5">
        <v>40</v>
      </c>
      <c r="P3550" s="11">
        <v>1</v>
      </c>
      <c r="Q3550" s="12">
        <v>129.9</v>
      </c>
      <c r="R3550" s="13">
        <f t="shared" si="55"/>
        <v>129.9</v>
      </c>
    </row>
    <row r="3551" spans="1:18" ht="51.6" customHeight="1">
      <c r="A3551" s="4" t="s">
        <v>2261</v>
      </c>
      <c r="B3551" s="5">
        <v>705</v>
      </c>
      <c r="C3551" s="5">
        <v>283</v>
      </c>
      <c r="D3551" s="5" t="s">
        <v>2263</v>
      </c>
      <c r="E3551" s="5" t="s">
        <v>2103</v>
      </c>
      <c r="F3551" s="5" t="s">
        <v>2274</v>
      </c>
      <c r="G3551" s="5" t="s">
        <v>2088</v>
      </c>
      <c r="H3551" s="5" t="s">
        <v>322</v>
      </c>
      <c r="I3551" s="5" t="s">
        <v>323</v>
      </c>
      <c r="J3551" s="5" t="s">
        <v>2098</v>
      </c>
      <c r="K3551" s="5">
        <v>283</v>
      </c>
      <c r="L3551" s="5"/>
      <c r="M3551" s="5" t="s">
        <v>1358</v>
      </c>
      <c r="N3551" s="5">
        <v>1139449</v>
      </c>
      <c r="O3551" s="5">
        <v>41</v>
      </c>
      <c r="P3551" s="11">
        <v>1</v>
      </c>
      <c r="Q3551" s="12">
        <v>129.9</v>
      </c>
      <c r="R3551" s="13">
        <f t="shared" si="55"/>
        <v>129.9</v>
      </c>
    </row>
    <row r="3552" spans="1:18" ht="51.6" customHeight="1">
      <c r="A3552" s="4" t="s">
        <v>2261</v>
      </c>
      <c r="B3552" s="5">
        <v>705</v>
      </c>
      <c r="C3552" s="5">
        <v>283</v>
      </c>
      <c r="D3552" s="5" t="s">
        <v>2263</v>
      </c>
      <c r="E3552" s="5" t="s">
        <v>2104</v>
      </c>
      <c r="F3552" s="5" t="s">
        <v>2274</v>
      </c>
      <c r="G3552" s="5" t="s">
        <v>2088</v>
      </c>
      <c r="H3552" s="5" t="s">
        <v>322</v>
      </c>
      <c r="I3552" s="5" t="s">
        <v>323</v>
      </c>
      <c r="J3552" s="5" t="s">
        <v>2098</v>
      </c>
      <c r="K3552" s="5">
        <v>283</v>
      </c>
      <c r="L3552" s="5"/>
      <c r="M3552" s="5" t="s">
        <v>1358</v>
      </c>
      <c r="N3552" s="5">
        <v>1139459</v>
      </c>
      <c r="O3552" s="5">
        <v>36</v>
      </c>
      <c r="P3552" s="11">
        <v>1</v>
      </c>
      <c r="Q3552" s="12">
        <v>119.9</v>
      </c>
      <c r="R3552" s="13">
        <f t="shared" si="55"/>
        <v>119.9</v>
      </c>
    </row>
    <row r="3553" spans="1:18" ht="51.6" customHeight="1">
      <c r="A3553" s="4" t="s">
        <v>2261</v>
      </c>
      <c r="B3553" s="5">
        <v>705</v>
      </c>
      <c r="C3553" s="5">
        <v>282</v>
      </c>
      <c r="D3553" s="5" t="s">
        <v>2263</v>
      </c>
      <c r="E3553" s="5" t="s">
        <v>2107</v>
      </c>
      <c r="F3553" s="5" t="s">
        <v>2275</v>
      </c>
      <c r="G3553" s="5" t="s">
        <v>2105</v>
      </c>
      <c r="H3553" s="5" t="s">
        <v>756</v>
      </c>
      <c r="I3553" s="5" t="s">
        <v>757</v>
      </c>
      <c r="J3553" s="5" t="s">
        <v>2106</v>
      </c>
      <c r="K3553" s="5">
        <v>282</v>
      </c>
      <c r="L3553" s="5"/>
      <c r="M3553" s="5" t="s">
        <v>1259</v>
      </c>
      <c r="N3553" s="5">
        <v>1139412</v>
      </c>
      <c r="O3553" s="5">
        <v>40</v>
      </c>
      <c r="P3553" s="11">
        <v>1</v>
      </c>
      <c r="Q3553" s="12">
        <v>149.9</v>
      </c>
      <c r="R3553" s="13">
        <f t="shared" si="55"/>
        <v>149.9</v>
      </c>
    </row>
    <row r="3554" spans="1:18" ht="51.6" customHeight="1">
      <c r="A3554" s="4" t="s">
        <v>2261</v>
      </c>
      <c r="B3554" s="5">
        <v>705</v>
      </c>
      <c r="C3554" s="5">
        <v>282</v>
      </c>
      <c r="D3554" s="5" t="s">
        <v>2263</v>
      </c>
      <c r="E3554" s="5" t="s">
        <v>2107</v>
      </c>
      <c r="F3554" s="5" t="s">
        <v>2275</v>
      </c>
      <c r="G3554" s="5" t="s">
        <v>2105</v>
      </c>
      <c r="H3554" s="5" t="s">
        <v>756</v>
      </c>
      <c r="I3554" s="5" t="s">
        <v>757</v>
      </c>
      <c r="J3554" s="5" t="s">
        <v>2106</v>
      </c>
      <c r="K3554" s="5">
        <v>282</v>
      </c>
      <c r="L3554" s="5"/>
      <c r="M3554" s="5" t="s">
        <v>1259</v>
      </c>
      <c r="N3554" s="5">
        <v>1139412</v>
      </c>
      <c r="O3554" s="5">
        <v>46</v>
      </c>
      <c r="P3554" s="11">
        <v>1</v>
      </c>
      <c r="Q3554" s="12">
        <v>149.9</v>
      </c>
      <c r="R3554" s="13">
        <f t="shared" si="55"/>
        <v>149.9</v>
      </c>
    </row>
    <row r="3555" spans="1:18" ht="51.6" customHeight="1">
      <c r="A3555" s="4" t="s">
        <v>2261</v>
      </c>
      <c r="B3555" s="5">
        <v>705</v>
      </c>
      <c r="C3555" s="5">
        <v>282</v>
      </c>
      <c r="D3555" s="5" t="s">
        <v>2263</v>
      </c>
      <c r="E3555" s="5" t="s">
        <v>2109</v>
      </c>
      <c r="F3555" s="5" t="s">
        <v>2275</v>
      </c>
      <c r="G3555" s="5" t="s">
        <v>2105</v>
      </c>
      <c r="H3555" s="5" t="s">
        <v>761</v>
      </c>
      <c r="I3555" s="5" t="s">
        <v>762</v>
      </c>
      <c r="J3555" s="5" t="s">
        <v>2108</v>
      </c>
      <c r="K3555" s="5">
        <v>282</v>
      </c>
      <c r="L3555" s="5"/>
      <c r="M3555" s="5" t="s">
        <v>1358</v>
      </c>
      <c r="N3555" s="5">
        <v>1139406</v>
      </c>
      <c r="O3555" s="5">
        <v>44</v>
      </c>
      <c r="P3555" s="11">
        <v>3</v>
      </c>
      <c r="Q3555" s="12">
        <v>109.89999999999999</v>
      </c>
      <c r="R3555" s="13">
        <f t="shared" si="55"/>
        <v>329.7</v>
      </c>
    </row>
    <row r="3556" spans="1:18" ht="51.6" customHeight="1">
      <c r="A3556" s="4" t="s">
        <v>2261</v>
      </c>
      <c r="B3556" s="5">
        <v>705</v>
      </c>
      <c r="C3556" s="5">
        <v>282</v>
      </c>
      <c r="D3556" s="5" t="s">
        <v>2263</v>
      </c>
      <c r="E3556" s="5" t="s">
        <v>2109</v>
      </c>
      <c r="F3556" s="5" t="s">
        <v>2275</v>
      </c>
      <c r="G3556" s="5" t="s">
        <v>2105</v>
      </c>
      <c r="H3556" s="5" t="s">
        <v>761</v>
      </c>
      <c r="I3556" s="5" t="s">
        <v>762</v>
      </c>
      <c r="J3556" s="5" t="s">
        <v>2108</v>
      </c>
      <c r="K3556" s="5">
        <v>282</v>
      </c>
      <c r="L3556" s="5"/>
      <c r="M3556" s="5" t="s">
        <v>1358</v>
      </c>
      <c r="N3556" s="5">
        <v>1139406</v>
      </c>
      <c r="O3556" s="5">
        <v>45</v>
      </c>
      <c r="P3556" s="11">
        <v>1</v>
      </c>
      <c r="Q3556" s="12">
        <v>109.9</v>
      </c>
      <c r="R3556" s="13">
        <f t="shared" si="55"/>
        <v>109.9</v>
      </c>
    </row>
    <row r="3557" spans="1:18" ht="51.6" customHeight="1">
      <c r="A3557" s="4" t="s">
        <v>2261</v>
      </c>
      <c r="B3557" s="5">
        <v>705</v>
      </c>
      <c r="C3557" s="5">
        <v>282</v>
      </c>
      <c r="D3557" s="5" t="s">
        <v>2263</v>
      </c>
      <c r="E3557" s="5" t="s">
        <v>2109</v>
      </c>
      <c r="F3557" s="5" t="s">
        <v>2275</v>
      </c>
      <c r="G3557" s="5" t="s">
        <v>2105</v>
      </c>
      <c r="H3557" s="5" t="s">
        <v>761</v>
      </c>
      <c r="I3557" s="5" t="s">
        <v>762</v>
      </c>
      <c r="J3557" s="5" t="s">
        <v>2108</v>
      </c>
      <c r="K3557" s="5">
        <v>282</v>
      </c>
      <c r="L3557" s="5"/>
      <c r="M3557" s="5" t="s">
        <v>1358</v>
      </c>
      <c r="N3557" s="5">
        <v>1139406</v>
      </c>
      <c r="O3557" s="5">
        <v>46</v>
      </c>
      <c r="P3557" s="11">
        <v>1</v>
      </c>
      <c r="Q3557" s="12">
        <v>109.9</v>
      </c>
      <c r="R3557" s="13">
        <f t="shared" si="55"/>
        <v>109.9</v>
      </c>
    </row>
    <row r="3558" spans="1:18" ht="51.6" customHeight="1">
      <c r="A3558" s="4" t="s">
        <v>2261</v>
      </c>
      <c r="B3558" s="5">
        <v>705</v>
      </c>
      <c r="C3558" s="5">
        <v>282</v>
      </c>
      <c r="D3558" s="5" t="s">
        <v>2263</v>
      </c>
      <c r="E3558" s="5" t="s">
        <v>2109</v>
      </c>
      <c r="F3558" s="5" t="s">
        <v>2275</v>
      </c>
      <c r="G3558" s="5" t="s">
        <v>2105</v>
      </c>
      <c r="H3558" s="5" t="s">
        <v>761</v>
      </c>
      <c r="I3558" s="5" t="s">
        <v>762</v>
      </c>
      <c r="J3558" s="5" t="s">
        <v>2108</v>
      </c>
      <c r="K3558" s="5">
        <v>282</v>
      </c>
      <c r="L3558" s="5"/>
      <c r="M3558" s="5" t="s">
        <v>1358</v>
      </c>
      <c r="N3558" s="5">
        <v>1190805</v>
      </c>
      <c r="O3558" s="5">
        <v>44</v>
      </c>
      <c r="P3558" s="11">
        <v>2</v>
      </c>
      <c r="Q3558" s="12">
        <v>109.9</v>
      </c>
      <c r="R3558" s="13">
        <f t="shared" si="55"/>
        <v>219.8</v>
      </c>
    </row>
    <row r="3559" spans="1:18" ht="51.6" customHeight="1">
      <c r="A3559" s="4" t="s">
        <v>2261</v>
      </c>
      <c r="B3559" s="5">
        <v>705</v>
      </c>
      <c r="C3559" s="5">
        <v>282</v>
      </c>
      <c r="D3559" s="5" t="s">
        <v>2263</v>
      </c>
      <c r="E3559" s="5" t="s">
        <v>2110</v>
      </c>
      <c r="F3559" s="5" t="s">
        <v>2275</v>
      </c>
      <c r="G3559" s="5" t="s">
        <v>2105</v>
      </c>
      <c r="H3559" s="5" t="s">
        <v>761</v>
      </c>
      <c r="I3559" s="5" t="s">
        <v>762</v>
      </c>
      <c r="J3559" s="5" t="s">
        <v>2108</v>
      </c>
      <c r="K3559" s="5">
        <v>282</v>
      </c>
      <c r="L3559" s="5"/>
      <c r="M3559" s="5" t="s">
        <v>1358</v>
      </c>
      <c r="N3559" s="5">
        <v>1139408</v>
      </c>
      <c r="O3559" s="5">
        <v>45</v>
      </c>
      <c r="P3559" s="11">
        <v>1</v>
      </c>
      <c r="Q3559" s="12">
        <v>99.9</v>
      </c>
      <c r="R3559" s="13">
        <f t="shared" si="55"/>
        <v>99.9</v>
      </c>
    </row>
    <row r="3560" spans="1:18" ht="51.6" customHeight="1">
      <c r="A3560" s="4" t="s">
        <v>2261</v>
      </c>
      <c r="B3560" s="5">
        <v>705</v>
      </c>
      <c r="C3560" s="5">
        <v>282</v>
      </c>
      <c r="D3560" s="5" t="s">
        <v>2263</v>
      </c>
      <c r="E3560" s="5" t="s">
        <v>2111</v>
      </c>
      <c r="F3560" s="5" t="s">
        <v>2275</v>
      </c>
      <c r="G3560" s="5" t="s">
        <v>2105</v>
      </c>
      <c r="H3560" s="5" t="s">
        <v>761</v>
      </c>
      <c r="I3560" s="5" t="s">
        <v>762</v>
      </c>
      <c r="J3560" s="5" t="s">
        <v>2108</v>
      </c>
      <c r="K3560" s="5">
        <v>282</v>
      </c>
      <c r="L3560" s="5"/>
      <c r="M3560" s="5" t="s">
        <v>1358</v>
      </c>
      <c r="N3560" s="5">
        <v>1139410</v>
      </c>
      <c r="O3560" s="5">
        <v>42</v>
      </c>
      <c r="P3560" s="11">
        <v>1</v>
      </c>
      <c r="Q3560" s="12">
        <v>109.9</v>
      </c>
      <c r="R3560" s="13">
        <f t="shared" si="55"/>
        <v>109.9</v>
      </c>
    </row>
    <row r="3561" spans="1:18" ht="51.6" customHeight="1">
      <c r="A3561" s="4" t="s">
        <v>2261</v>
      </c>
      <c r="B3561" s="5">
        <v>705</v>
      </c>
      <c r="C3561" s="5">
        <v>282</v>
      </c>
      <c r="D3561" s="5" t="s">
        <v>2263</v>
      </c>
      <c r="E3561" s="5" t="s">
        <v>2111</v>
      </c>
      <c r="F3561" s="5" t="s">
        <v>2275</v>
      </c>
      <c r="G3561" s="5" t="s">
        <v>2105</v>
      </c>
      <c r="H3561" s="5" t="s">
        <v>761</v>
      </c>
      <c r="I3561" s="5" t="s">
        <v>762</v>
      </c>
      <c r="J3561" s="5" t="s">
        <v>2108</v>
      </c>
      <c r="K3561" s="5">
        <v>282</v>
      </c>
      <c r="L3561" s="5"/>
      <c r="M3561" s="5" t="s">
        <v>1358</v>
      </c>
      <c r="N3561" s="5">
        <v>1139410</v>
      </c>
      <c r="O3561" s="5">
        <v>44</v>
      </c>
      <c r="P3561" s="11">
        <v>1</v>
      </c>
      <c r="Q3561" s="12">
        <v>109.9</v>
      </c>
      <c r="R3561" s="13">
        <f t="shared" si="55"/>
        <v>109.9</v>
      </c>
    </row>
    <row r="3562" spans="1:18" ht="51.6" customHeight="1">
      <c r="A3562" s="4" t="s">
        <v>2261</v>
      </c>
      <c r="B3562" s="5">
        <v>705</v>
      </c>
      <c r="C3562" s="5">
        <v>282</v>
      </c>
      <c r="D3562" s="5" t="s">
        <v>2263</v>
      </c>
      <c r="E3562" s="5" t="s">
        <v>2111</v>
      </c>
      <c r="F3562" s="5" t="s">
        <v>2275</v>
      </c>
      <c r="G3562" s="5" t="s">
        <v>2105</v>
      </c>
      <c r="H3562" s="5" t="s">
        <v>761</v>
      </c>
      <c r="I3562" s="5" t="s">
        <v>762</v>
      </c>
      <c r="J3562" s="5" t="s">
        <v>2108</v>
      </c>
      <c r="K3562" s="5">
        <v>282</v>
      </c>
      <c r="L3562" s="5"/>
      <c r="M3562" s="5" t="s">
        <v>1358</v>
      </c>
      <c r="N3562" s="5">
        <v>1139410</v>
      </c>
      <c r="O3562" s="5">
        <v>46</v>
      </c>
      <c r="P3562" s="11">
        <v>1</v>
      </c>
      <c r="Q3562" s="12">
        <v>109.9</v>
      </c>
      <c r="R3562" s="13">
        <f t="shared" si="55"/>
        <v>109.9</v>
      </c>
    </row>
    <row r="3563" spans="1:18" ht="51.6" customHeight="1">
      <c r="A3563" s="4" t="s">
        <v>2261</v>
      </c>
      <c r="B3563" s="5">
        <v>705</v>
      </c>
      <c r="C3563" s="5">
        <v>282</v>
      </c>
      <c r="D3563" s="5" t="s">
        <v>2263</v>
      </c>
      <c r="E3563" s="5" t="s">
        <v>2111</v>
      </c>
      <c r="F3563" s="5" t="s">
        <v>2275</v>
      </c>
      <c r="G3563" s="5" t="s">
        <v>2105</v>
      </c>
      <c r="H3563" s="5" t="s">
        <v>761</v>
      </c>
      <c r="I3563" s="5" t="s">
        <v>762</v>
      </c>
      <c r="J3563" s="5" t="s">
        <v>2108</v>
      </c>
      <c r="K3563" s="5">
        <v>282</v>
      </c>
      <c r="L3563" s="5"/>
      <c r="M3563" s="5" t="s">
        <v>2112</v>
      </c>
      <c r="N3563" s="5">
        <v>1139409</v>
      </c>
      <c r="O3563" s="5">
        <v>43</v>
      </c>
      <c r="P3563" s="11">
        <v>2</v>
      </c>
      <c r="Q3563" s="12">
        <v>109.9</v>
      </c>
      <c r="R3563" s="13">
        <f t="shared" si="55"/>
        <v>219.8</v>
      </c>
    </row>
    <row r="3564" spans="1:18" ht="51.6" customHeight="1">
      <c r="A3564" s="4" t="s">
        <v>2261</v>
      </c>
      <c r="B3564" s="5">
        <v>705</v>
      </c>
      <c r="C3564" s="5">
        <v>282</v>
      </c>
      <c r="D3564" s="5" t="s">
        <v>2263</v>
      </c>
      <c r="E3564" s="5" t="s">
        <v>2111</v>
      </c>
      <c r="F3564" s="5" t="s">
        <v>2275</v>
      </c>
      <c r="G3564" s="5" t="s">
        <v>2105</v>
      </c>
      <c r="H3564" s="5" t="s">
        <v>761</v>
      </c>
      <c r="I3564" s="5" t="s">
        <v>762</v>
      </c>
      <c r="J3564" s="5" t="s">
        <v>2108</v>
      </c>
      <c r="K3564" s="5">
        <v>282</v>
      </c>
      <c r="L3564" s="5"/>
      <c r="M3564" s="5" t="s">
        <v>2112</v>
      </c>
      <c r="N3564" s="5">
        <v>1139409</v>
      </c>
      <c r="O3564" s="5">
        <v>44</v>
      </c>
      <c r="P3564" s="11">
        <v>1</v>
      </c>
      <c r="Q3564" s="12">
        <v>109.9</v>
      </c>
      <c r="R3564" s="13">
        <f t="shared" si="55"/>
        <v>109.9</v>
      </c>
    </row>
    <row r="3565" spans="1:18" ht="51.6" customHeight="1">
      <c r="A3565" s="4" t="s">
        <v>2261</v>
      </c>
      <c r="B3565" s="5">
        <v>705</v>
      </c>
      <c r="C3565" s="5">
        <v>282</v>
      </c>
      <c r="D3565" s="5" t="s">
        <v>2263</v>
      </c>
      <c r="E3565" s="5" t="s">
        <v>2111</v>
      </c>
      <c r="F3565" s="5" t="s">
        <v>2275</v>
      </c>
      <c r="G3565" s="5" t="s">
        <v>2105</v>
      </c>
      <c r="H3565" s="5" t="s">
        <v>761</v>
      </c>
      <c r="I3565" s="5" t="s">
        <v>762</v>
      </c>
      <c r="J3565" s="5" t="s">
        <v>2108</v>
      </c>
      <c r="K3565" s="5">
        <v>282</v>
      </c>
      <c r="L3565" s="5"/>
      <c r="M3565" s="5" t="s">
        <v>2112</v>
      </c>
      <c r="N3565" s="5">
        <v>1139409</v>
      </c>
      <c r="O3565" s="5">
        <v>45</v>
      </c>
      <c r="P3565" s="11">
        <v>1</v>
      </c>
      <c r="Q3565" s="12">
        <v>109.9</v>
      </c>
      <c r="R3565" s="13">
        <f t="shared" si="55"/>
        <v>109.9</v>
      </c>
    </row>
    <row r="3566" spans="1:18" ht="51.6" customHeight="1">
      <c r="A3566" s="4" t="s">
        <v>2261</v>
      </c>
      <c r="B3566" s="5">
        <v>705</v>
      </c>
      <c r="C3566" s="5">
        <v>282</v>
      </c>
      <c r="D3566" s="5" t="s">
        <v>2263</v>
      </c>
      <c r="E3566" s="5" t="s">
        <v>2111</v>
      </c>
      <c r="F3566" s="5" t="s">
        <v>2275</v>
      </c>
      <c r="G3566" s="5" t="s">
        <v>2105</v>
      </c>
      <c r="H3566" s="5" t="s">
        <v>761</v>
      </c>
      <c r="I3566" s="5" t="s">
        <v>762</v>
      </c>
      <c r="J3566" s="5" t="s">
        <v>2108</v>
      </c>
      <c r="K3566" s="5">
        <v>282</v>
      </c>
      <c r="L3566" s="5"/>
      <c r="M3566" s="5" t="s">
        <v>2112</v>
      </c>
      <c r="N3566" s="5">
        <v>1139409</v>
      </c>
      <c r="O3566" s="5">
        <v>46</v>
      </c>
      <c r="P3566" s="11">
        <v>1</v>
      </c>
      <c r="Q3566" s="12">
        <v>109.9</v>
      </c>
      <c r="R3566" s="13">
        <f t="shared" si="55"/>
        <v>109.9</v>
      </c>
    </row>
    <row r="3567" spans="1:18" ht="51.6" customHeight="1">
      <c r="A3567" s="4" t="s">
        <v>2261</v>
      </c>
      <c r="B3567" s="5">
        <v>705</v>
      </c>
      <c r="C3567" s="5">
        <v>282</v>
      </c>
      <c r="D3567" s="5" t="s">
        <v>2263</v>
      </c>
      <c r="E3567" s="5" t="s">
        <v>2113</v>
      </c>
      <c r="F3567" s="5" t="s">
        <v>2275</v>
      </c>
      <c r="G3567" s="5" t="s">
        <v>2105</v>
      </c>
      <c r="H3567" s="5" t="s">
        <v>761</v>
      </c>
      <c r="I3567" s="5" t="s">
        <v>762</v>
      </c>
      <c r="J3567" s="5" t="s">
        <v>2108</v>
      </c>
      <c r="K3567" s="5">
        <v>282</v>
      </c>
      <c r="L3567" s="5"/>
      <c r="M3567" s="5" t="s">
        <v>1358</v>
      </c>
      <c r="N3567" s="5">
        <v>1139414</v>
      </c>
      <c r="O3567" s="5">
        <v>45</v>
      </c>
      <c r="P3567" s="11">
        <v>2</v>
      </c>
      <c r="Q3567" s="12">
        <v>119.9</v>
      </c>
      <c r="R3567" s="13">
        <f t="shared" si="55"/>
        <v>239.8</v>
      </c>
    </row>
    <row r="3568" spans="1:18" ht="51.6" customHeight="1">
      <c r="A3568" s="4" t="s">
        <v>2261</v>
      </c>
      <c r="B3568" s="5">
        <v>705</v>
      </c>
      <c r="C3568" s="5">
        <v>282</v>
      </c>
      <c r="D3568" s="5" t="s">
        <v>2263</v>
      </c>
      <c r="E3568" s="5" t="s">
        <v>2113</v>
      </c>
      <c r="F3568" s="5" t="s">
        <v>2275</v>
      </c>
      <c r="G3568" s="5" t="s">
        <v>2105</v>
      </c>
      <c r="H3568" s="5" t="s">
        <v>761</v>
      </c>
      <c r="I3568" s="5" t="s">
        <v>762</v>
      </c>
      <c r="J3568" s="5" t="s">
        <v>2108</v>
      </c>
      <c r="K3568" s="5">
        <v>282</v>
      </c>
      <c r="L3568" s="5"/>
      <c r="M3568" s="5" t="s">
        <v>1358</v>
      </c>
      <c r="N3568" s="5">
        <v>1139414</v>
      </c>
      <c r="O3568" s="5">
        <v>46</v>
      </c>
      <c r="P3568" s="11">
        <v>1</v>
      </c>
      <c r="Q3568" s="12">
        <v>119.9</v>
      </c>
      <c r="R3568" s="13">
        <f t="shared" si="55"/>
        <v>119.9</v>
      </c>
    </row>
    <row r="3569" spans="1:18" ht="51.6" customHeight="1">
      <c r="A3569" s="4" t="s">
        <v>2261</v>
      </c>
      <c r="B3569" s="5">
        <v>705</v>
      </c>
      <c r="C3569" s="5">
        <v>282</v>
      </c>
      <c r="D3569" s="5" t="s">
        <v>2263</v>
      </c>
      <c r="E3569" s="5" t="s">
        <v>2114</v>
      </c>
      <c r="F3569" s="5" t="s">
        <v>2275</v>
      </c>
      <c r="G3569" s="5" t="s">
        <v>2105</v>
      </c>
      <c r="H3569" s="5" t="s">
        <v>761</v>
      </c>
      <c r="I3569" s="5" t="s">
        <v>762</v>
      </c>
      <c r="J3569" s="5" t="s">
        <v>2108</v>
      </c>
      <c r="K3569" s="5">
        <v>282</v>
      </c>
      <c r="L3569" s="5"/>
      <c r="M3569" s="5" t="s">
        <v>1358</v>
      </c>
      <c r="N3569" s="5">
        <v>1139416</v>
      </c>
      <c r="O3569" s="5">
        <v>44</v>
      </c>
      <c r="P3569" s="11">
        <v>1</v>
      </c>
      <c r="Q3569" s="12">
        <v>119.9</v>
      </c>
      <c r="R3569" s="13">
        <f t="shared" si="55"/>
        <v>119.9</v>
      </c>
    </row>
    <row r="3570" spans="1:18" ht="51.6" customHeight="1">
      <c r="A3570" s="4" t="s">
        <v>2261</v>
      </c>
      <c r="B3570" s="5">
        <v>705</v>
      </c>
      <c r="C3570" s="5">
        <v>282</v>
      </c>
      <c r="D3570" s="5" t="s">
        <v>2263</v>
      </c>
      <c r="E3570" s="5" t="s">
        <v>2115</v>
      </c>
      <c r="F3570" s="5" t="s">
        <v>2275</v>
      </c>
      <c r="G3570" s="5" t="s">
        <v>2105</v>
      </c>
      <c r="H3570" s="5" t="s">
        <v>761</v>
      </c>
      <c r="I3570" s="5" t="s">
        <v>762</v>
      </c>
      <c r="J3570" s="5" t="s">
        <v>2108</v>
      </c>
      <c r="K3570" s="5">
        <v>282</v>
      </c>
      <c r="L3570" s="5"/>
      <c r="M3570" s="5" t="s">
        <v>1259</v>
      </c>
      <c r="N3570" s="5">
        <v>1139419</v>
      </c>
      <c r="O3570" s="5">
        <v>40</v>
      </c>
      <c r="P3570" s="11">
        <v>2</v>
      </c>
      <c r="Q3570" s="12">
        <v>99.9</v>
      </c>
      <c r="R3570" s="13">
        <f t="shared" si="55"/>
        <v>199.8</v>
      </c>
    </row>
    <row r="3571" spans="1:18" ht="51.6" customHeight="1">
      <c r="A3571" s="4" t="s">
        <v>2261</v>
      </c>
      <c r="B3571" s="5">
        <v>705</v>
      </c>
      <c r="C3571" s="5">
        <v>282</v>
      </c>
      <c r="D3571" s="5" t="s">
        <v>2263</v>
      </c>
      <c r="E3571" s="5" t="s">
        <v>2116</v>
      </c>
      <c r="F3571" s="5" t="s">
        <v>2275</v>
      </c>
      <c r="G3571" s="5" t="s">
        <v>2105</v>
      </c>
      <c r="H3571" s="5" t="s">
        <v>761</v>
      </c>
      <c r="I3571" s="5" t="s">
        <v>762</v>
      </c>
      <c r="J3571" s="5" t="s">
        <v>2108</v>
      </c>
      <c r="K3571" s="5">
        <v>282</v>
      </c>
      <c r="L3571" s="5"/>
      <c r="M3571" s="5" t="s">
        <v>993</v>
      </c>
      <c r="N3571" s="5">
        <v>1139422</v>
      </c>
      <c r="O3571" s="5">
        <v>46</v>
      </c>
      <c r="P3571" s="11">
        <v>2</v>
      </c>
      <c r="Q3571" s="12">
        <v>119.9</v>
      </c>
      <c r="R3571" s="13">
        <f t="shared" si="55"/>
        <v>239.8</v>
      </c>
    </row>
    <row r="3572" spans="1:18" ht="51.6" customHeight="1">
      <c r="A3572" s="4" t="s">
        <v>2261</v>
      </c>
      <c r="B3572" s="5">
        <v>705</v>
      </c>
      <c r="C3572" s="5">
        <v>282</v>
      </c>
      <c r="D3572" s="5" t="s">
        <v>2263</v>
      </c>
      <c r="E3572" s="5" t="s">
        <v>2116</v>
      </c>
      <c r="F3572" s="5" t="s">
        <v>2275</v>
      </c>
      <c r="G3572" s="5" t="s">
        <v>2105</v>
      </c>
      <c r="H3572" s="5" t="s">
        <v>761</v>
      </c>
      <c r="I3572" s="5" t="s">
        <v>762</v>
      </c>
      <c r="J3572" s="5" t="s">
        <v>2108</v>
      </c>
      <c r="K3572" s="5">
        <v>282</v>
      </c>
      <c r="L3572" s="5"/>
      <c r="M3572" s="5" t="s">
        <v>1358</v>
      </c>
      <c r="N3572" s="5">
        <v>1139423</v>
      </c>
      <c r="O3572" s="5">
        <v>40</v>
      </c>
      <c r="P3572" s="11">
        <v>1</v>
      </c>
      <c r="Q3572" s="12">
        <v>119.9</v>
      </c>
      <c r="R3572" s="13">
        <f t="shared" si="55"/>
        <v>119.9</v>
      </c>
    </row>
    <row r="3573" spans="1:18" ht="51.6" customHeight="1">
      <c r="A3573" s="4" t="s">
        <v>2261</v>
      </c>
      <c r="B3573" s="5">
        <v>705</v>
      </c>
      <c r="C3573" s="5">
        <v>282</v>
      </c>
      <c r="D3573" s="5" t="s">
        <v>2263</v>
      </c>
      <c r="E3573" s="5" t="s">
        <v>2116</v>
      </c>
      <c r="F3573" s="5" t="s">
        <v>2275</v>
      </c>
      <c r="G3573" s="5" t="s">
        <v>2105</v>
      </c>
      <c r="H3573" s="5" t="s">
        <v>761</v>
      </c>
      <c r="I3573" s="5" t="s">
        <v>762</v>
      </c>
      <c r="J3573" s="5" t="s">
        <v>2108</v>
      </c>
      <c r="K3573" s="5">
        <v>282</v>
      </c>
      <c r="L3573" s="5"/>
      <c r="M3573" s="5" t="s">
        <v>1358</v>
      </c>
      <c r="N3573" s="5">
        <v>1139423</v>
      </c>
      <c r="O3573" s="5">
        <v>43</v>
      </c>
      <c r="P3573" s="11">
        <v>1</v>
      </c>
      <c r="Q3573" s="12">
        <v>119.9</v>
      </c>
      <c r="R3573" s="13">
        <f t="shared" si="55"/>
        <v>119.9</v>
      </c>
    </row>
    <row r="3574" spans="1:18" ht="51.6" customHeight="1">
      <c r="A3574" s="4" t="s">
        <v>2261</v>
      </c>
      <c r="B3574" s="5">
        <v>705</v>
      </c>
      <c r="C3574" s="5">
        <v>282</v>
      </c>
      <c r="D3574" s="5" t="s">
        <v>2263</v>
      </c>
      <c r="E3574" s="5" t="s">
        <v>2116</v>
      </c>
      <c r="F3574" s="5" t="s">
        <v>2275</v>
      </c>
      <c r="G3574" s="5" t="s">
        <v>2105</v>
      </c>
      <c r="H3574" s="5" t="s">
        <v>761</v>
      </c>
      <c r="I3574" s="5" t="s">
        <v>762</v>
      </c>
      <c r="J3574" s="5" t="s">
        <v>2108</v>
      </c>
      <c r="K3574" s="5">
        <v>282</v>
      </c>
      <c r="L3574" s="5"/>
      <c r="M3574" s="5" t="s">
        <v>1358</v>
      </c>
      <c r="N3574" s="5">
        <v>1139423</v>
      </c>
      <c r="O3574" s="5">
        <v>44</v>
      </c>
      <c r="P3574" s="11">
        <v>2</v>
      </c>
      <c r="Q3574" s="12">
        <v>119.9</v>
      </c>
      <c r="R3574" s="13">
        <f t="shared" si="55"/>
        <v>239.8</v>
      </c>
    </row>
    <row r="3575" spans="1:18" ht="51.6" customHeight="1">
      <c r="A3575" s="4" t="s">
        <v>2261</v>
      </c>
      <c r="B3575" s="5">
        <v>705</v>
      </c>
      <c r="C3575" s="5">
        <v>282</v>
      </c>
      <c r="D3575" s="5" t="s">
        <v>2263</v>
      </c>
      <c r="E3575" s="5" t="s">
        <v>2116</v>
      </c>
      <c r="F3575" s="5" t="s">
        <v>2275</v>
      </c>
      <c r="G3575" s="5" t="s">
        <v>2105</v>
      </c>
      <c r="H3575" s="5" t="s">
        <v>761</v>
      </c>
      <c r="I3575" s="5" t="s">
        <v>762</v>
      </c>
      <c r="J3575" s="5" t="s">
        <v>2108</v>
      </c>
      <c r="K3575" s="5">
        <v>282</v>
      </c>
      <c r="L3575" s="5"/>
      <c r="M3575" s="5" t="s">
        <v>1358</v>
      </c>
      <c r="N3575" s="5">
        <v>1139423</v>
      </c>
      <c r="O3575" s="5">
        <v>45</v>
      </c>
      <c r="P3575" s="11">
        <v>2</v>
      </c>
      <c r="Q3575" s="12">
        <v>119.9</v>
      </c>
      <c r="R3575" s="13">
        <f t="shared" si="55"/>
        <v>239.8</v>
      </c>
    </row>
    <row r="3576" spans="1:18" ht="51.6" customHeight="1">
      <c r="A3576" s="4" t="s">
        <v>2261</v>
      </c>
      <c r="B3576" s="5">
        <v>705</v>
      </c>
      <c r="C3576" s="5">
        <v>282</v>
      </c>
      <c r="D3576" s="5" t="s">
        <v>2263</v>
      </c>
      <c r="E3576" s="5" t="s">
        <v>2117</v>
      </c>
      <c r="F3576" s="5" t="s">
        <v>2275</v>
      </c>
      <c r="G3576" s="5" t="s">
        <v>2105</v>
      </c>
      <c r="H3576" s="5" t="s">
        <v>761</v>
      </c>
      <c r="I3576" s="5" t="s">
        <v>762</v>
      </c>
      <c r="J3576" s="5" t="s">
        <v>2108</v>
      </c>
      <c r="K3576" s="5">
        <v>282</v>
      </c>
      <c r="L3576" s="5"/>
      <c r="M3576" s="5" t="s">
        <v>1358</v>
      </c>
      <c r="N3576" s="5">
        <v>1139433</v>
      </c>
      <c r="O3576" s="5">
        <v>40</v>
      </c>
      <c r="P3576" s="11">
        <v>2</v>
      </c>
      <c r="Q3576" s="12">
        <v>119.9</v>
      </c>
      <c r="R3576" s="13">
        <f t="shared" si="55"/>
        <v>239.8</v>
      </c>
    </row>
    <row r="3577" spans="1:18" ht="51.6" customHeight="1">
      <c r="A3577" s="4" t="s">
        <v>2261</v>
      </c>
      <c r="B3577" s="5">
        <v>705</v>
      </c>
      <c r="C3577" s="5">
        <v>282</v>
      </c>
      <c r="D3577" s="5" t="s">
        <v>2263</v>
      </c>
      <c r="E3577" s="5" t="s">
        <v>2117</v>
      </c>
      <c r="F3577" s="5" t="s">
        <v>2275</v>
      </c>
      <c r="G3577" s="5" t="s">
        <v>2105</v>
      </c>
      <c r="H3577" s="5" t="s">
        <v>761</v>
      </c>
      <c r="I3577" s="5" t="s">
        <v>762</v>
      </c>
      <c r="J3577" s="5" t="s">
        <v>2108</v>
      </c>
      <c r="K3577" s="5">
        <v>282</v>
      </c>
      <c r="L3577" s="5"/>
      <c r="M3577" s="5" t="s">
        <v>1358</v>
      </c>
      <c r="N3577" s="5">
        <v>1139433</v>
      </c>
      <c r="O3577" s="5">
        <v>42</v>
      </c>
      <c r="P3577" s="11">
        <v>1</v>
      </c>
      <c r="Q3577" s="12">
        <v>119.9</v>
      </c>
      <c r="R3577" s="13">
        <f t="shared" si="55"/>
        <v>119.9</v>
      </c>
    </row>
    <row r="3578" spans="1:18" ht="51.6" customHeight="1">
      <c r="A3578" s="4" t="s">
        <v>2261</v>
      </c>
      <c r="B3578" s="5">
        <v>705</v>
      </c>
      <c r="C3578" s="5">
        <v>282</v>
      </c>
      <c r="D3578" s="5" t="s">
        <v>2263</v>
      </c>
      <c r="E3578" s="5" t="s">
        <v>2117</v>
      </c>
      <c r="F3578" s="5" t="s">
        <v>2275</v>
      </c>
      <c r="G3578" s="5" t="s">
        <v>2105</v>
      </c>
      <c r="H3578" s="5" t="s">
        <v>761</v>
      </c>
      <c r="I3578" s="5" t="s">
        <v>762</v>
      </c>
      <c r="J3578" s="5" t="s">
        <v>2108</v>
      </c>
      <c r="K3578" s="5">
        <v>282</v>
      </c>
      <c r="L3578" s="5"/>
      <c r="M3578" s="5" t="s">
        <v>1358</v>
      </c>
      <c r="N3578" s="5">
        <v>1139433</v>
      </c>
      <c r="O3578" s="5">
        <v>43</v>
      </c>
      <c r="P3578" s="11">
        <v>1</v>
      </c>
      <c r="Q3578" s="12">
        <v>119.9</v>
      </c>
      <c r="R3578" s="13">
        <f t="shared" si="55"/>
        <v>119.9</v>
      </c>
    </row>
    <row r="3579" spans="1:18" ht="51.6" customHeight="1">
      <c r="A3579" s="4" t="s">
        <v>2261</v>
      </c>
      <c r="B3579" s="5">
        <v>705</v>
      </c>
      <c r="C3579" s="5">
        <v>282</v>
      </c>
      <c r="D3579" s="5" t="s">
        <v>2263</v>
      </c>
      <c r="E3579" s="5" t="s">
        <v>2117</v>
      </c>
      <c r="F3579" s="5" t="s">
        <v>2275</v>
      </c>
      <c r="G3579" s="5" t="s">
        <v>2105</v>
      </c>
      <c r="H3579" s="5" t="s">
        <v>761</v>
      </c>
      <c r="I3579" s="5" t="s">
        <v>762</v>
      </c>
      <c r="J3579" s="5" t="s">
        <v>2108</v>
      </c>
      <c r="K3579" s="5">
        <v>282</v>
      </c>
      <c r="L3579" s="5"/>
      <c r="M3579" s="5" t="s">
        <v>1358</v>
      </c>
      <c r="N3579" s="5">
        <v>1139433</v>
      </c>
      <c r="O3579" s="5">
        <v>44</v>
      </c>
      <c r="P3579" s="11">
        <v>4</v>
      </c>
      <c r="Q3579" s="12">
        <v>119.9</v>
      </c>
      <c r="R3579" s="13">
        <f t="shared" si="55"/>
        <v>479.6</v>
      </c>
    </row>
    <row r="3580" spans="1:18" ht="51.6" customHeight="1">
      <c r="A3580" s="4" t="s">
        <v>2261</v>
      </c>
      <c r="B3580" s="5">
        <v>705</v>
      </c>
      <c r="C3580" s="5">
        <v>282</v>
      </c>
      <c r="D3580" s="5" t="s">
        <v>2263</v>
      </c>
      <c r="E3580" s="5" t="s">
        <v>2117</v>
      </c>
      <c r="F3580" s="5" t="s">
        <v>2275</v>
      </c>
      <c r="G3580" s="5" t="s">
        <v>2105</v>
      </c>
      <c r="H3580" s="5" t="s">
        <v>761</v>
      </c>
      <c r="I3580" s="5" t="s">
        <v>762</v>
      </c>
      <c r="J3580" s="5" t="s">
        <v>2108</v>
      </c>
      <c r="K3580" s="5">
        <v>282</v>
      </c>
      <c r="L3580" s="5"/>
      <c r="M3580" s="5" t="s">
        <v>1358</v>
      </c>
      <c r="N3580" s="5">
        <v>1139433</v>
      </c>
      <c r="O3580" s="5">
        <v>45</v>
      </c>
      <c r="P3580" s="11">
        <v>2</v>
      </c>
      <c r="Q3580" s="12">
        <v>119.9</v>
      </c>
      <c r="R3580" s="13">
        <f t="shared" si="55"/>
        <v>239.8</v>
      </c>
    </row>
    <row r="3581" spans="1:18" ht="51.6" customHeight="1">
      <c r="A3581" s="4" t="s">
        <v>2261</v>
      </c>
      <c r="B3581" s="5">
        <v>705</v>
      </c>
      <c r="C3581" s="5">
        <v>282</v>
      </c>
      <c r="D3581" s="5" t="s">
        <v>2263</v>
      </c>
      <c r="E3581" s="5" t="s">
        <v>2117</v>
      </c>
      <c r="F3581" s="5" t="s">
        <v>2275</v>
      </c>
      <c r="G3581" s="5" t="s">
        <v>2105</v>
      </c>
      <c r="H3581" s="5" t="s">
        <v>761</v>
      </c>
      <c r="I3581" s="5" t="s">
        <v>762</v>
      </c>
      <c r="J3581" s="5" t="s">
        <v>2108</v>
      </c>
      <c r="K3581" s="5">
        <v>282</v>
      </c>
      <c r="L3581" s="5"/>
      <c r="M3581" s="5" t="s">
        <v>1358</v>
      </c>
      <c r="N3581" s="5">
        <v>1139433</v>
      </c>
      <c r="O3581" s="5">
        <v>46</v>
      </c>
      <c r="P3581" s="11">
        <v>2</v>
      </c>
      <c r="Q3581" s="12">
        <v>119.9</v>
      </c>
      <c r="R3581" s="13">
        <f t="shared" si="55"/>
        <v>239.8</v>
      </c>
    </row>
    <row r="3582" spans="1:18" ht="51.6" customHeight="1">
      <c r="A3582" s="4" t="s">
        <v>2261</v>
      </c>
      <c r="B3582" s="5">
        <v>705</v>
      </c>
      <c r="C3582" s="5">
        <v>282</v>
      </c>
      <c r="D3582" s="5" t="s">
        <v>2263</v>
      </c>
      <c r="E3582" s="5" t="s">
        <v>2117</v>
      </c>
      <c r="F3582" s="5" t="s">
        <v>2275</v>
      </c>
      <c r="G3582" s="5" t="s">
        <v>2105</v>
      </c>
      <c r="H3582" s="5" t="s">
        <v>761</v>
      </c>
      <c r="I3582" s="5" t="s">
        <v>762</v>
      </c>
      <c r="J3582" s="5" t="s">
        <v>2108</v>
      </c>
      <c r="K3582" s="5">
        <v>282</v>
      </c>
      <c r="L3582" s="5"/>
      <c r="M3582" s="5" t="s">
        <v>1259</v>
      </c>
      <c r="N3582" s="5">
        <v>1190809</v>
      </c>
      <c r="O3582" s="5">
        <v>40</v>
      </c>
      <c r="P3582" s="11">
        <v>1</v>
      </c>
      <c r="Q3582" s="12">
        <v>119.9</v>
      </c>
      <c r="R3582" s="13">
        <f t="shared" si="55"/>
        <v>119.9</v>
      </c>
    </row>
    <row r="3583" spans="1:18" ht="51.6" customHeight="1">
      <c r="A3583" s="4" t="s">
        <v>2261</v>
      </c>
      <c r="B3583" s="5">
        <v>705</v>
      </c>
      <c r="C3583" s="5">
        <v>282</v>
      </c>
      <c r="D3583" s="5" t="s">
        <v>2263</v>
      </c>
      <c r="E3583" s="5" t="s">
        <v>2117</v>
      </c>
      <c r="F3583" s="5" t="s">
        <v>2275</v>
      </c>
      <c r="G3583" s="5" t="s">
        <v>2105</v>
      </c>
      <c r="H3583" s="5" t="s">
        <v>761</v>
      </c>
      <c r="I3583" s="5" t="s">
        <v>762</v>
      </c>
      <c r="J3583" s="5" t="s">
        <v>2108</v>
      </c>
      <c r="K3583" s="5">
        <v>282</v>
      </c>
      <c r="L3583" s="5"/>
      <c r="M3583" s="5" t="s">
        <v>1259</v>
      </c>
      <c r="N3583" s="5">
        <v>1190809</v>
      </c>
      <c r="O3583" s="5">
        <v>44</v>
      </c>
      <c r="P3583" s="11">
        <v>1</v>
      </c>
      <c r="Q3583" s="12">
        <v>119.9</v>
      </c>
      <c r="R3583" s="13">
        <f t="shared" si="55"/>
        <v>119.9</v>
      </c>
    </row>
    <row r="3584" spans="1:18" ht="51.6" customHeight="1">
      <c r="A3584" s="4" t="s">
        <v>2261</v>
      </c>
      <c r="B3584" s="5">
        <v>705</v>
      </c>
      <c r="C3584" s="5">
        <v>282</v>
      </c>
      <c r="D3584" s="5" t="s">
        <v>2263</v>
      </c>
      <c r="E3584" s="5" t="s">
        <v>2117</v>
      </c>
      <c r="F3584" s="5" t="s">
        <v>2275</v>
      </c>
      <c r="G3584" s="5" t="s">
        <v>2105</v>
      </c>
      <c r="H3584" s="5" t="s">
        <v>761</v>
      </c>
      <c r="I3584" s="5" t="s">
        <v>762</v>
      </c>
      <c r="J3584" s="5" t="s">
        <v>2108</v>
      </c>
      <c r="K3584" s="5">
        <v>282</v>
      </c>
      <c r="L3584" s="5"/>
      <c r="M3584" s="5" t="s">
        <v>1259</v>
      </c>
      <c r="N3584" s="5">
        <v>1190809</v>
      </c>
      <c r="O3584" s="5">
        <v>45</v>
      </c>
      <c r="P3584" s="11">
        <v>1</v>
      </c>
      <c r="Q3584" s="12">
        <v>119.9</v>
      </c>
      <c r="R3584" s="13">
        <f t="shared" si="55"/>
        <v>119.9</v>
      </c>
    </row>
    <row r="3585" spans="1:18" ht="51.6" customHeight="1">
      <c r="A3585" s="4" t="s">
        <v>2261</v>
      </c>
      <c r="B3585" s="5">
        <v>705</v>
      </c>
      <c r="C3585" s="5">
        <v>282</v>
      </c>
      <c r="D3585" s="5" t="s">
        <v>2263</v>
      </c>
      <c r="E3585" s="5" t="s">
        <v>2117</v>
      </c>
      <c r="F3585" s="5" t="s">
        <v>2275</v>
      </c>
      <c r="G3585" s="5" t="s">
        <v>2105</v>
      </c>
      <c r="H3585" s="5" t="s">
        <v>761</v>
      </c>
      <c r="I3585" s="5" t="s">
        <v>762</v>
      </c>
      <c r="J3585" s="5" t="s">
        <v>2108</v>
      </c>
      <c r="K3585" s="5">
        <v>282</v>
      </c>
      <c r="L3585" s="5"/>
      <c r="M3585" s="5" t="s">
        <v>1358</v>
      </c>
      <c r="N3585" s="5">
        <v>1190810</v>
      </c>
      <c r="O3585" s="5">
        <v>43</v>
      </c>
      <c r="P3585" s="11">
        <v>1</v>
      </c>
      <c r="Q3585" s="12">
        <v>119.9</v>
      </c>
      <c r="R3585" s="13">
        <f t="shared" si="55"/>
        <v>119.9</v>
      </c>
    </row>
    <row r="3586" spans="1:18" ht="51.6" customHeight="1">
      <c r="A3586" s="4" t="s">
        <v>2261</v>
      </c>
      <c r="B3586" s="5">
        <v>705</v>
      </c>
      <c r="C3586" s="5">
        <v>282</v>
      </c>
      <c r="D3586" s="5" t="s">
        <v>2263</v>
      </c>
      <c r="E3586" s="5" t="s">
        <v>2117</v>
      </c>
      <c r="F3586" s="5" t="s">
        <v>2275</v>
      </c>
      <c r="G3586" s="5" t="s">
        <v>2105</v>
      </c>
      <c r="H3586" s="5" t="s">
        <v>761</v>
      </c>
      <c r="I3586" s="5" t="s">
        <v>762</v>
      </c>
      <c r="J3586" s="5" t="s">
        <v>2108</v>
      </c>
      <c r="K3586" s="5">
        <v>282</v>
      </c>
      <c r="L3586" s="5"/>
      <c r="M3586" s="5" t="s">
        <v>1358</v>
      </c>
      <c r="N3586" s="5">
        <v>1190810</v>
      </c>
      <c r="O3586" s="5">
        <v>44</v>
      </c>
      <c r="P3586" s="11">
        <v>2</v>
      </c>
      <c r="Q3586" s="12">
        <v>119.9</v>
      </c>
      <c r="R3586" s="13">
        <f t="shared" si="55"/>
        <v>239.8</v>
      </c>
    </row>
    <row r="3587" spans="1:18" ht="51.6" customHeight="1">
      <c r="A3587" s="4" t="s">
        <v>2261</v>
      </c>
      <c r="B3587" s="5">
        <v>705</v>
      </c>
      <c r="C3587" s="5">
        <v>282</v>
      </c>
      <c r="D3587" s="5" t="s">
        <v>2263</v>
      </c>
      <c r="E3587" s="5" t="s">
        <v>2117</v>
      </c>
      <c r="F3587" s="5" t="s">
        <v>2275</v>
      </c>
      <c r="G3587" s="5" t="s">
        <v>2105</v>
      </c>
      <c r="H3587" s="5" t="s">
        <v>761</v>
      </c>
      <c r="I3587" s="5" t="s">
        <v>762</v>
      </c>
      <c r="J3587" s="5" t="s">
        <v>2108</v>
      </c>
      <c r="K3587" s="5">
        <v>282</v>
      </c>
      <c r="L3587" s="5"/>
      <c r="M3587" s="5" t="s">
        <v>1358</v>
      </c>
      <c r="N3587" s="5">
        <v>1190810</v>
      </c>
      <c r="O3587" s="5">
        <v>45</v>
      </c>
      <c r="P3587" s="11">
        <v>1</v>
      </c>
      <c r="Q3587" s="12">
        <v>119.9</v>
      </c>
      <c r="R3587" s="13">
        <f t="shared" si="55"/>
        <v>119.9</v>
      </c>
    </row>
    <row r="3588" spans="1:18" ht="51.6" customHeight="1">
      <c r="A3588" s="4" t="s">
        <v>2261</v>
      </c>
      <c r="B3588" s="5">
        <v>705</v>
      </c>
      <c r="C3588" s="5">
        <v>282</v>
      </c>
      <c r="D3588" s="5" t="s">
        <v>2263</v>
      </c>
      <c r="E3588" s="5" t="s">
        <v>2118</v>
      </c>
      <c r="F3588" s="5" t="s">
        <v>2275</v>
      </c>
      <c r="G3588" s="5" t="s">
        <v>2105</v>
      </c>
      <c r="H3588" s="5" t="s">
        <v>761</v>
      </c>
      <c r="I3588" s="5" t="s">
        <v>762</v>
      </c>
      <c r="J3588" s="5" t="s">
        <v>2108</v>
      </c>
      <c r="K3588" s="5">
        <v>282</v>
      </c>
      <c r="L3588" s="5"/>
      <c r="M3588" s="5" t="s">
        <v>993</v>
      </c>
      <c r="N3588" s="5">
        <v>1190811</v>
      </c>
      <c r="O3588" s="5">
        <v>44</v>
      </c>
      <c r="P3588" s="11">
        <v>1</v>
      </c>
      <c r="Q3588" s="12">
        <v>109.9</v>
      </c>
      <c r="R3588" s="13">
        <f t="shared" ref="R3588:R3651" si="56">+Q3588*P3588</f>
        <v>109.9</v>
      </c>
    </row>
    <row r="3589" spans="1:18" ht="51.6" customHeight="1">
      <c r="A3589" s="4" t="s">
        <v>2261</v>
      </c>
      <c r="B3589" s="5">
        <v>705</v>
      </c>
      <c r="C3589" s="5">
        <v>282</v>
      </c>
      <c r="D3589" s="5" t="s">
        <v>2263</v>
      </c>
      <c r="E3589" s="5" t="s">
        <v>2118</v>
      </c>
      <c r="F3589" s="5" t="s">
        <v>2275</v>
      </c>
      <c r="G3589" s="5" t="s">
        <v>2105</v>
      </c>
      <c r="H3589" s="5" t="s">
        <v>761</v>
      </c>
      <c r="I3589" s="5" t="s">
        <v>762</v>
      </c>
      <c r="J3589" s="5" t="s">
        <v>2108</v>
      </c>
      <c r="K3589" s="5">
        <v>282</v>
      </c>
      <c r="L3589" s="5"/>
      <c r="M3589" s="5" t="s">
        <v>1259</v>
      </c>
      <c r="N3589" s="5">
        <v>1190812</v>
      </c>
      <c r="O3589" s="5">
        <v>40</v>
      </c>
      <c r="P3589" s="11">
        <v>1</v>
      </c>
      <c r="Q3589" s="12">
        <v>109.9</v>
      </c>
      <c r="R3589" s="13">
        <f t="shared" si="56"/>
        <v>109.9</v>
      </c>
    </row>
    <row r="3590" spans="1:18" ht="51.6" customHeight="1">
      <c r="A3590" s="4" t="s">
        <v>2261</v>
      </c>
      <c r="B3590" s="5">
        <v>705</v>
      </c>
      <c r="C3590" s="5">
        <v>856</v>
      </c>
      <c r="D3590" s="5" t="s">
        <v>2263</v>
      </c>
      <c r="E3590" s="5" t="s">
        <v>2120</v>
      </c>
      <c r="F3590" s="5" t="s">
        <v>2274</v>
      </c>
      <c r="G3590" s="5" t="s">
        <v>2119</v>
      </c>
      <c r="H3590" s="5" t="s">
        <v>316</v>
      </c>
      <c r="I3590" s="5" t="s">
        <v>317</v>
      </c>
      <c r="J3590" s="5" t="s">
        <v>2089</v>
      </c>
      <c r="K3590" s="5">
        <v>856</v>
      </c>
      <c r="L3590" s="5"/>
      <c r="M3590" s="5" t="s">
        <v>993</v>
      </c>
      <c r="N3590" s="5">
        <v>1198022</v>
      </c>
      <c r="O3590" s="5">
        <v>38</v>
      </c>
      <c r="P3590" s="11">
        <v>1</v>
      </c>
      <c r="Q3590" s="12">
        <v>189.5</v>
      </c>
      <c r="R3590" s="13">
        <f t="shared" si="56"/>
        <v>189.5</v>
      </c>
    </row>
    <row r="3591" spans="1:18" ht="51.6" customHeight="1">
      <c r="A3591" s="4" t="s">
        <v>2261</v>
      </c>
      <c r="B3591" s="5">
        <v>705</v>
      </c>
      <c r="C3591" s="5">
        <v>856</v>
      </c>
      <c r="D3591" s="5" t="s">
        <v>2263</v>
      </c>
      <c r="E3591" s="5" t="s">
        <v>2121</v>
      </c>
      <c r="F3591" s="5" t="s">
        <v>2274</v>
      </c>
      <c r="G3591" s="5" t="s">
        <v>2119</v>
      </c>
      <c r="H3591" s="5" t="s">
        <v>316</v>
      </c>
      <c r="I3591" s="5" t="s">
        <v>317</v>
      </c>
      <c r="J3591" s="5" t="s">
        <v>2089</v>
      </c>
      <c r="K3591" s="5">
        <v>856</v>
      </c>
      <c r="L3591" s="5"/>
      <c r="M3591" s="5" t="s">
        <v>2122</v>
      </c>
      <c r="N3591" s="5">
        <v>1152118</v>
      </c>
      <c r="O3591" s="5">
        <v>39</v>
      </c>
      <c r="P3591" s="11">
        <v>2</v>
      </c>
      <c r="Q3591" s="12">
        <v>189</v>
      </c>
      <c r="R3591" s="13">
        <f t="shared" si="56"/>
        <v>378</v>
      </c>
    </row>
    <row r="3592" spans="1:18" ht="51.6" customHeight="1">
      <c r="A3592" s="4" t="s">
        <v>2261</v>
      </c>
      <c r="B3592" s="5">
        <v>705</v>
      </c>
      <c r="C3592" s="5">
        <v>855</v>
      </c>
      <c r="D3592" s="5" t="s">
        <v>2263</v>
      </c>
      <c r="E3592" s="5" t="s">
        <v>2124</v>
      </c>
      <c r="F3592" s="5" t="s">
        <v>2275</v>
      </c>
      <c r="G3592" s="5" t="s">
        <v>2123</v>
      </c>
      <c r="H3592" s="5" t="s">
        <v>756</v>
      </c>
      <c r="I3592" s="5" t="s">
        <v>757</v>
      </c>
      <c r="J3592" s="5" t="s">
        <v>2106</v>
      </c>
      <c r="K3592" s="5">
        <v>855</v>
      </c>
      <c r="L3592" s="5"/>
      <c r="M3592" s="5" t="s">
        <v>993</v>
      </c>
      <c r="N3592" s="5">
        <v>1151684</v>
      </c>
      <c r="O3592" s="5">
        <v>40</v>
      </c>
      <c r="P3592" s="11">
        <v>1</v>
      </c>
      <c r="Q3592" s="12">
        <v>178.5</v>
      </c>
      <c r="R3592" s="13">
        <f t="shared" si="56"/>
        <v>178.5</v>
      </c>
    </row>
    <row r="3593" spans="1:18" ht="51.6" customHeight="1">
      <c r="A3593" s="4" t="s">
        <v>2261</v>
      </c>
      <c r="B3593" s="5">
        <v>705</v>
      </c>
      <c r="C3593" s="5">
        <v>855</v>
      </c>
      <c r="D3593" s="5" t="s">
        <v>2263</v>
      </c>
      <c r="E3593" s="5" t="s">
        <v>2124</v>
      </c>
      <c r="F3593" s="5" t="s">
        <v>2275</v>
      </c>
      <c r="G3593" s="5" t="s">
        <v>2123</v>
      </c>
      <c r="H3593" s="5" t="s">
        <v>756</v>
      </c>
      <c r="I3593" s="5" t="s">
        <v>757</v>
      </c>
      <c r="J3593" s="5" t="s">
        <v>2106</v>
      </c>
      <c r="K3593" s="5">
        <v>855</v>
      </c>
      <c r="L3593" s="5"/>
      <c r="M3593" s="5" t="s">
        <v>993</v>
      </c>
      <c r="N3593" s="5">
        <v>1151684</v>
      </c>
      <c r="O3593" s="5">
        <v>42</v>
      </c>
      <c r="P3593" s="11">
        <v>2</v>
      </c>
      <c r="Q3593" s="12">
        <v>178.5</v>
      </c>
      <c r="R3593" s="13">
        <f t="shared" si="56"/>
        <v>357</v>
      </c>
    </row>
    <row r="3594" spans="1:18" ht="51.6" customHeight="1">
      <c r="A3594" s="4" t="s">
        <v>2261</v>
      </c>
      <c r="B3594" s="5">
        <v>705</v>
      </c>
      <c r="C3594" s="5">
        <v>855</v>
      </c>
      <c r="D3594" s="5" t="s">
        <v>2263</v>
      </c>
      <c r="E3594" s="5" t="s">
        <v>2124</v>
      </c>
      <c r="F3594" s="5" t="s">
        <v>2275</v>
      </c>
      <c r="G3594" s="5" t="s">
        <v>2123</v>
      </c>
      <c r="H3594" s="5" t="s">
        <v>756</v>
      </c>
      <c r="I3594" s="5" t="s">
        <v>757</v>
      </c>
      <c r="J3594" s="5" t="s">
        <v>2106</v>
      </c>
      <c r="K3594" s="5">
        <v>855</v>
      </c>
      <c r="L3594" s="5"/>
      <c r="M3594" s="5" t="s">
        <v>993</v>
      </c>
      <c r="N3594" s="5">
        <v>1151684</v>
      </c>
      <c r="O3594" s="5">
        <v>45</v>
      </c>
      <c r="P3594" s="11">
        <v>1</v>
      </c>
      <c r="Q3594" s="12">
        <v>178.5</v>
      </c>
      <c r="R3594" s="13">
        <f t="shared" si="56"/>
        <v>178.5</v>
      </c>
    </row>
    <row r="3595" spans="1:18" ht="51.6" customHeight="1">
      <c r="A3595" s="4" t="s">
        <v>2261</v>
      </c>
      <c r="B3595" s="5">
        <v>705</v>
      </c>
      <c r="C3595" s="5">
        <v>855</v>
      </c>
      <c r="D3595" s="5" t="s">
        <v>2263</v>
      </c>
      <c r="E3595" s="5" t="s">
        <v>2125</v>
      </c>
      <c r="F3595" s="5" t="s">
        <v>2275</v>
      </c>
      <c r="G3595" s="5" t="s">
        <v>2123</v>
      </c>
      <c r="H3595" s="5" t="s">
        <v>761</v>
      </c>
      <c r="I3595" s="5" t="s">
        <v>762</v>
      </c>
      <c r="J3595" s="5" t="s">
        <v>2108</v>
      </c>
      <c r="K3595" s="5">
        <v>855</v>
      </c>
      <c r="L3595" s="5"/>
      <c r="M3595" s="5" t="s">
        <v>993</v>
      </c>
      <c r="N3595" s="5">
        <v>1151708</v>
      </c>
      <c r="O3595" s="5">
        <v>41</v>
      </c>
      <c r="P3595" s="11">
        <v>3</v>
      </c>
      <c r="Q3595" s="12">
        <v>126</v>
      </c>
      <c r="R3595" s="13">
        <f t="shared" si="56"/>
        <v>378</v>
      </c>
    </row>
    <row r="3596" spans="1:18" ht="51.6" customHeight="1">
      <c r="A3596" s="4" t="s">
        <v>2261</v>
      </c>
      <c r="B3596" s="5">
        <v>705</v>
      </c>
      <c r="C3596" s="5">
        <v>855</v>
      </c>
      <c r="D3596" s="5" t="s">
        <v>2263</v>
      </c>
      <c r="E3596" s="5" t="s">
        <v>2125</v>
      </c>
      <c r="F3596" s="5" t="s">
        <v>2275</v>
      </c>
      <c r="G3596" s="5" t="s">
        <v>2123</v>
      </c>
      <c r="H3596" s="5" t="s">
        <v>761</v>
      </c>
      <c r="I3596" s="5" t="s">
        <v>762</v>
      </c>
      <c r="J3596" s="5" t="s">
        <v>2108</v>
      </c>
      <c r="K3596" s="5">
        <v>855</v>
      </c>
      <c r="L3596" s="5"/>
      <c r="M3596" s="5" t="s">
        <v>993</v>
      </c>
      <c r="N3596" s="5">
        <v>1151708</v>
      </c>
      <c r="O3596" s="5">
        <v>43</v>
      </c>
      <c r="P3596" s="11">
        <v>5</v>
      </c>
      <c r="Q3596" s="12">
        <v>126</v>
      </c>
      <c r="R3596" s="13">
        <f t="shared" si="56"/>
        <v>630</v>
      </c>
    </row>
    <row r="3597" spans="1:18" ht="51.6" customHeight="1">
      <c r="A3597" s="4" t="s">
        <v>2261</v>
      </c>
      <c r="B3597" s="5">
        <v>705</v>
      </c>
      <c r="C3597" s="5">
        <v>855</v>
      </c>
      <c r="D3597" s="5" t="s">
        <v>2263</v>
      </c>
      <c r="E3597" s="5" t="s">
        <v>2125</v>
      </c>
      <c r="F3597" s="5" t="s">
        <v>2275</v>
      </c>
      <c r="G3597" s="5" t="s">
        <v>2123</v>
      </c>
      <c r="H3597" s="5" t="s">
        <v>761</v>
      </c>
      <c r="I3597" s="5" t="s">
        <v>762</v>
      </c>
      <c r="J3597" s="5" t="s">
        <v>2108</v>
      </c>
      <c r="K3597" s="5">
        <v>855</v>
      </c>
      <c r="L3597" s="5"/>
      <c r="M3597" s="5" t="s">
        <v>993</v>
      </c>
      <c r="N3597" s="5">
        <v>1151708</v>
      </c>
      <c r="O3597" s="5">
        <v>44</v>
      </c>
      <c r="P3597" s="11">
        <v>3</v>
      </c>
      <c r="Q3597" s="12">
        <v>126</v>
      </c>
      <c r="R3597" s="13">
        <f t="shared" si="56"/>
        <v>378</v>
      </c>
    </row>
    <row r="3598" spans="1:18" ht="51.6" customHeight="1">
      <c r="A3598" s="4" t="s">
        <v>2261</v>
      </c>
      <c r="B3598" s="5">
        <v>705</v>
      </c>
      <c r="C3598" s="5">
        <v>855</v>
      </c>
      <c r="D3598" s="5" t="s">
        <v>2263</v>
      </c>
      <c r="E3598" s="5" t="s">
        <v>2125</v>
      </c>
      <c r="F3598" s="5" t="s">
        <v>2275</v>
      </c>
      <c r="G3598" s="5" t="s">
        <v>2123</v>
      </c>
      <c r="H3598" s="5" t="s">
        <v>761</v>
      </c>
      <c r="I3598" s="5" t="s">
        <v>762</v>
      </c>
      <c r="J3598" s="5" t="s">
        <v>2108</v>
      </c>
      <c r="K3598" s="5">
        <v>855</v>
      </c>
      <c r="L3598" s="5"/>
      <c r="M3598" s="5" t="s">
        <v>993</v>
      </c>
      <c r="N3598" s="5">
        <v>1151708</v>
      </c>
      <c r="O3598" s="5">
        <v>45</v>
      </c>
      <c r="P3598" s="11">
        <v>3</v>
      </c>
      <c r="Q3598" s="12">
        <v>126</v>
      </c>
      <c r="R3598" s="13">
        <f t="shared" si="56"/>
        <v>378</v>
      </c>
    </row>
    <row r="3599" spans="1:18" ht="51.6" customHeight="1">
      <c r="A3599" s="4" t="s">
        <v>2261</v>
      </c>
      <c r="B3599" s="5">
        <v>705</v>
      </c>
      <c r="C3599" s="5">
        <v>855</v>
      </c>
      <c r="D3599" s="5" t="s">
        <v>2263</v>
      </c>
      <c r="E3599" s="5" t="s">
        <v>2126</v>
      </c>
      <c r="F3599" s="5" t="s">
        <v>2275</v>
      </c>
      <c r="G3599" s="5" t="s">
        <v>2123</v>
      </c>
      <c r="H3599" s="5" t="s">
        <v>761</v>
      </c>
      <c r="I3599" s="5" t="s">
        <v>762</v>
      </c>
      <c r="J3599" s="5" t="s">
        <v>2108</v>
      </c>
      <c r="K3599" s="5">
        <v>855</v>
      </c>
      <c r="L3599" s="5"/>
      <c r="M3599" s="5" t="s">
        <v>1887</v>
      </c>
      <c r="N3599" s="5">
        <v>1151713</v>
      </c>
      <c r="O3599" s="5">
        <v>43</v>
      </c>
      <c r="P3599" s="11">
        <v>1</v>
      </c>
      <c r="Q3599" s="12">
        <v>147</v>
      </c>
      <c r="R3599" s="13">
        <f t="shared" si="56"/>
        <v>147</v>
      </c>
    </row>
    <row r="3600" spans="1:18" ht="51.6" customHeight="1">
      <c r="A3600" s="4" t="s">
        <v>2261</v>
      </c>
      <c r="B3600" s="5">
        <v>705</v>
      </c>
      <c r="C3600" s="5">
        <v>855</v>
      </c>
      <c r="D3600" s="5" t="s">
        <v>2263</v>
      </c>
      <c r="E3600" s="5" t="s">
        <v>2127</v>
      </c>
      <c r="F3600" s="5" t="s">
        <v>2275</v>
      </c>
      <c r="G3600" s="5" t="s">
        <v>2123</v>
      </c>
      <c r="H3600" s="5" t="s">
        <v>761</v>
      </c>
      <c r="I3600" s="5" t="s">
        <v>762</v>
      </c>
      <c r="J3600" s="5" t="s">
        <v>2108</v>
      </c>
      <c r="K3600" s="5">
        <v>855</v>
      </c>
      <c r="L3600" s="5"/>
      <c r="M3600" s="5" t="s">
        <v>1300</v>
      </c>
      <c r="N3600" s="5">
        <v>1151715</v>
      </c>
      <c r="O3600" s="5">
        <v>44</v>
      </c>
      <c r="P3600" s="11">
        <v>2</v>
      </c>
      <c r="Q3600" s="12">
        <v>147</v>
      </c>
      <c r="R3600" s="13">
        <f t="shared" si="56"/>
        <v>294</v>
      </c>
    </row>
    <row r="3601" spans="1:18" ht="51.6" customHeight="1">
      <c r="A3601" s="4" t="s">
        <v>2261</v>
      </c>
      <c r="B3601" s="5">
        <v>705</v>
      </c>
      <c r="C3601" s="5">
        <v>260</v>
      </c>
      <c r="D3601" s="5" t="s">
        <v>2263</v>
      </c>
      <c r="E3601" s="5" t="s">
        <v>2130</v>
      </c>
      <c r="F3601" s="5" t="s">
        <v>2274</v>
      </c>
      <c r="G3601" s="5" t="s">
        <v>2128</v>
      </c>
      <c r="H3601" s="5" t="s">
        <v>378</v>
      </c>
      <c r="I3601" s="5" t="s">
        <v>379</v>
      </c>
      <c r="J3601" s="5" t="s">
        <v>2129</v>
      </c>
      <c r="K3601" s="5">
        <v>260</v>
      </c>
      <c r="L3601" s="5"/>
      <c r="M3601" s="5" t="s">
        <v>1839</v>
      </c>
      <c r="N3601" s="5">
        <v>1140235</v>
      </c>
      <c r="O3601" s="5" t="s">
        <v>278</v>
      </c>
      <c r="P3601" s="11">
        <v>1</v>
      </c>
      <c r="Q3601" s="12">
        <v>69.900000000000006</v>
      </c>
      <c r="R3601" s="13">
        <f t="shared" si="56"/>
        <v>69.900000000000006</v>
      </c>
    </row>
    <row r="3602" spans="1:18" ht="51.6" customHeight="1">
      <c r="A3602" s="4" t="s">
        <v>2261</v>
      </c>
      <c r="B3602" s="5">
        <v>705</v>
      </c>
      <c r="C3602" s="5">
        <v>260</v>
      </c>
      <c r="D3602" s="5" t="s">
        <v>2263</v>
      </c>
      <c r="E3602" s="5" t="s">
        <v>2132</v>
      </c>
      <c r="F3602" s="5" t="s">
        <v>2274</v>
      </c>
      <c r="G3602" s="5" t="s">
        <v>2128</v>
      </c>
      <c r="H3602" s="5" t="s">
        <v>1997</v>
      </c>
      <c r="I3602" s="5" t="s">
        <v>1998</v>
      </c>
      <c r="J3602" s="5" t="s">
        <v>2131</v>
      </c>
      <c r="K3602" s="5">
        <v>260</v>
      </c>
      <c r="L3602" s="5"/>
      <c r="M3602" s="5" t="s">
        <v>1527</v>
      </c>
      <c r="N3602" s="5">
        <v>1140230</v>
      </c>
      <c r="O3602" s="5" t="s">
        <v>799</v>
      </c>
      <c r="P3602" s="11">
        <v>1</v>
      </c>
      <c r="Q3602" s="12">
        <v>49.9</v>
      </c>
      <c r="R3602" s="13">
        <f t="shared" si="56"/>
        <v>49.9</v>
      </c>
    </row>
    <row r="3603" spans="1:18" ht="51.6" customHeight="1">
      <c r="A3603" s="4" t="s">
        <v>2261</v>
      </c>
      <c r="B3603" s="5">
        <v>705</v>
      </c>
      <c r="C3603" s="5">
        <v>260</v>
      </c>
      <c r="D3603" s="5" t="s">
        <v>2263</v>
      </c>
      <c r="E3603" s="5" t="s">
        <v>2132</v>
      </c>
      <c r="F3603" s="5" t="s">
        <v>2274</v>
      </c>
      <c r="G3603" s="5" t="s">
        <v>2128</v>
      </c>
      <c r="H3603" s="5" t="s">
        <v>1997</v>
      </c>
      <c r="I3603" s="5" t="s">
        <v>1998</v>
      </c>
      <c r="J3603" s="5" t="s">
        <v>2131</v>
      </c>
      <c r="K3603" s="5">
        <v>260</v>
      </c>
      <c r="L3603" s="5"/>
      <c r="M3603" s="5" t="s">
        <v>1527</v>
      </c>
      <c r="N3603" s="5">
        <v>1140230</v>
      </c>
      <c r="O3603" s="5" t="s">
        <v>305</v>
      </c>
      <c r="P3603" s="11">
        <v>1</v>
      </c>
      <c r="Q3603" s="12">
        <v>49.9</v>
      </c>
      <c r="R3603" s="13">
        <f t="shared" si="56"/>
        <v>49.9</v>
      </c>
    </row>
    <row r="3604" spans="1:18" ht="51.6" customHeight="1">
      <c r="A3604" s="4" t="s">
        <v>2261</v>
      </c>
      <c r="B3604" s="5">
        <v>705</v>
      </c>
      <c r="C3604" s="5">
        <v>260</v>
      </c>
      <c r="D3604" s="5" t="s">
        <v>2263</v>
      </c>
      <c r="E3604" s="5" t="s">
        <v>2132</v>
      </c>
      <c r="F3604" s="5" t="s">
        <v>2274</v>
      </c>
      <c r="G3604" s="5" t="s">
        <v>2128</v>
      </c>
      <c r="H3604" s="5" t="s">
        <v>1997</v>
      </c>
      <c r="I3604" s="5" t="s">
        <v>1998</v>
      </c>
      <c r="J3604" s="5" t="s">
        <v>2131</v>
      </c>
      <c r="K3604" s="5">
        <v>260</v>
      </c>
      <c r="L3604" s="5"/>
      <c r="M3604" s="5" t="s">
        <v>1527</v>
      </c>
      <c r="N3604" s="5">
        <v>1140230</v>
      </c>
      <c r="O3604" s="5" t="s">
        <v>235</v>
      </c>
      <c r="P3604" s="11">
        <v>1</v>
      </c>
      <c r="Q3604" s="12">
        <v>49.9</v>
      </c>
      <c r="R3604" s="13">
        <f t="shared" si="56"/>
        <v>49.9</v>
      </c>
    </row>
    <row r="3605" spans="1:18" ht="51.6" customHeight="1">
      <c r="A3605" s="4" t="s">
        <v>2261</v>
      </c>
      <c r="B3605" s="5">
        <v>705</v>
      </c>
      <c r="C3605" s="5">
        <v>260</v>
      </c>
      <c r="D3605" s="5" t="s">
        <v>2263</v>
      </c>
      <c r="E3605" s="5" t="s">
        <v>2132</v>
      </c>
      <c r="F3605" s="5" t="s">
        <v>2274</v>
      </c>
      <c r="G3605" s="5" t="s">
        <v>2128</v>
      </c>
      <c r="H3605" s="5" t="s">
        <v>1997</v>
      </c>
      <c r="I3605" s="5" t="s">
        <v>1998</v>
      </c>
      <c r="J3605" s="5" t="s">
        <v>2131</v>
      </c>
      <c r="K3605" s="5">
        <v>260</v>
      </c>
      <c r="L3605" s="5"/>
      <c r="M3605" s="5" t="s">
        <v>1527</v>
      </c>
      <c r="N3605" s="5">
        <v>1140230</v>
      </c>
      <c r="O3605" s="5" t="s">
        <v>278</v>
      </c>
      <c r="P3605" s="11">
        <v>1</v>
      </c>
      <c r="Q3605" s="12">
        <v>49.9</v>
      </c>
      <c r="R3605" s="13">
        <f t="shared" si="56"/>
        <v>49.9</v>
      </c>
    </row>
    <row r="3606" spans="1:18" ht="51.6" customHeight="1">
      <c r="A3606" s="4" t="s">
        <v>2261</v>
      </c>
      <c r="B3606" s="5">
        <v>705</v>
      </c>
      <c r="C3606" s="5">
        <v>260</v>
      </c>
      <c r="D3606" s="5" t="s">
        <v>2263</v>
      </c>
      <c r="E3606" s="5" t="s">
        <v>2133</v>
      </c>
      <c r="F3606" s="5" t="s">
        <v>2274</v>
      </c>
      <c r="G3606" s="5" t="s">
        <v>2128</v>
      </c>
      <c r="H3606" s="5" t="s">
        <v>1997</v>
      </c>
      <c r="I3606" s="5" t="s">
        <v>1998</v>
      </c>
      <c r="J3606" s="5" t="s">
        <v>2131</v>
      </c>
      <c r="K3606" s="5">
        <v>260</v>
      </c>
      <c r="L3606" s="5" t="s">
        <v>1743</v>
      </c>
      <c r="M3606" s="5" t="s">
        <v>993</v>
      </c>
      <c r="N3606" s="5">
        <v>1140249</v>
      </c>
      <c r="O3606" s="5" t="s">
        <v>305</v>
      </c>
      <c r="P3606" s="11">
        <v>1</v>
      </c>
      <c r="Q3606" s="12">
        <v>79.900000000000006</v>
      </c>
      <c r="R3606" s="13">
        <f t="shared" si="56"/>
        <v>79.900000000000006</v>
      </c>
    </row>
    <row r="3607" spans="1:18" ht="51.6" customHeight="1">
      <c r="A3607" s="4" t="s">
        <v>2261</v>
      </c>
      <c r="B3607" s="5">
        <v>705</v>
      </c>
      <c r="C3607" s="5">
        <v>260</v>
      </c>
      <c r="D3607" s="5" t="s">
        <v>2263</v>
      </c>
      <c r="E3607" s="5" t="s">
        <v>2133</v>
      </c>
      <c r="F3607" s="5" t="s">
        <v>2274</v>
      </c>
      <c r="G3607" s="5" t="s">
        <v>2128</v>
      </c>
      <c r="H3607" s="5" t="s">
        <v>1997</v>
      </c>
      <c r="I3607" s="5" t="s">
        <v>1998</v>
      </c>
      <c r="J3607" s="5" t="s">
        <v>2131</v>
      </c>
      <c r="K3607" s="5">
        <v>260</v>
      </c>
      <c r="L3607" s="5" t="s">
        <v>1743</v>
      </c>
      <c r="M3607" s="5" t="s">
        <v>993</v>
      </c>
      <c r="N3607" s="5">
        <v>1140249</v>
      </c>
      <c r="O3607" s="5" t="s">
        <v>235</v>
      </c>
      <c r="P3607" s="11">
        <v>2</v>
      </c>
      <c r="Q3607" s="12">
        <v>79.900000000000006</v>
      </c>
      <c r="R3607" s="13">
        <f t="shared" si="56"/>
        <v>159.80000000000001</v>
      </c>
    </row>
    <row r="3608" spans="1:18" ht="51.6" customHeight="1">
      <c r="A3608" s="4" t="s">
        <v>2261</v>
      </c>
      <c r="B3608" s="5">
        <v>705</v>
      </c>
      <c r="C3608" s="5">
        <v>260</v>
      </c>
      <c r="D3608" s="5" t="s">
        <v>2263</v>
      </c>
      <c r="E3608" s="5" t="s">
        <v>2133</v>
      </c>
      <c r="F3608" s="5" t="s">
        <v>2274</v>
      </c>
      <c r="G3608" s="5" t="s">
        <v>2128</v>
      </c>
      <c r="H3608" s="5" t="s">
        <v>1997</v>
      </c>
      <c r="I3608" s="5" t="s">
        <v>1998</v>
      </c>
      <c r="J3608" s="5" t="s">
        <v>2131</v>
      </c>
      <c r="K3608" s="5">
        <v>260</v>
      </c>
      <c r="L3608" s="5" t="s">
        <v>1743</v>
      </c>
      <c r="M3608" s="5" t="s">
        <v>993</v>
      </c>
      <c r="N3608" s="5">
        <v>1140249</v>
      </c>
      <c r="O3608" s="5" t="s">
        <v>279</v>
      </c>
      <c r="P3608" s="11">
        <v>3</v>
      </c>
      <c r="Q3608" s="12">
        <v>79.899999999999991</v>
      </c>
      <c r="R3608" s="13">
        <f t="shared" si="56"/>
        <v>239.7</v>
      </c>
    </row>
    <row r="3609" spans="1:18" ht="51.6" customHeight="1">
      <c r="A3609" s="4" t="s">
        <v>2261</v>
      </c>
      <c r="B3609" s="5">
        <v>705</v>
      </c>
      <c r="C3609" s="5">
        <v>260</v>
      </c>
      <c r="D3609" s="5" t="s">
        <v>2263</v>
      </c>
      <c r="E3609" s="5" t="s">
        <v>2133</v>
      </c>
      <c r="F3609" s="5" t="s">
        <v>2274</v>
      </c>
      <c r="G3609" s="5" t="s">
        <v>2128</v>
      </c>
      <c r="H3609" s="5" t="s">
        <v>1997</v>
      </c>
      <c r="I3609" s="5" t="s">
        <v>1998</v>
      </c>
      <c r="J3609" s="5" t="s">
        <v>2131</v>
      </c>
      <c r="K3609" s="5">
        <v>260</v>
      </c>
      <c r="L3609" s="5" t="s">
        <v>1743</v>
      </c>
      <c r="M3609" s="5" t="s">
        <v>993</v>
      </c>
      <c r="N3609" s="5">
        <v>1140249</v>
      </c>
      <c r="O3609" s="5" t="s">
        <v>337</v>
      </c>
      <c r="P3609" s="11">
        <v>2</v>
      </c>
      <c r="Q3609" s="12">
        <v>79.900000000000006</v>
      </c>
      <c r="R3609" s="13">
        <f t="shared" si="56"/>
        <v>159.80000000000001</v>
      </c>
    </row>
    <row r="3610" spans="1:18" ht="51.6" customHeight="1">
      <c r="A3610" s="4" t="s">
        <v>2261</v>
      </c>
      <c r="B3610" s="5">
        <v>705</v>
      </c>
      <c r="C3610" s="5">
        <v>260</v>
      </c>
      <c r="D3610" s="5" t="s">
        <v>2263</v>
      </c>
      <c r="E3610" s="5" t="s">
        <v>2133</v>
      </c>
      <c r="F3610" s="5" t="s">
        <v>2274</v>
      </c>
      <c r="G3610" s="5" t="s">
        <v>2128</v>
      </c>
      <c r="H3610" s="5" t="s">
        <v>1997</v>
      </c>
      <c r="I3610" s="5" t="s">
        <v>1998</v>
      </c>
      <c r="J3610" s="5" t="s">
        <v>2131</v>
      </c>
      <c r="K3610" s="5">
        <v>260</v>
      </c>
      <c r="L3610" s="5" t="s">
        <v>1743</v>
      </c>
      <c r="M3610" s="5" t="s">
        <v>1839</v>
      </c>
      <c r="N3610" s="5">
        <v>1140251</v>
      </c>
      <c r="O3610" s="5" t="s">
        <v>279</v>
      </c>
      <c r="P3610" s="11">
        <v>1</v>
      </c>
      <c r="Q3610" s="12">
        <v>79.900000000000006</v>
      </c>
      <c r="R3610" s="13">
        <f t="shared" si="56"/>
        <v>79.900000000000006</v>
      </c>
    </row>
    <row r="3611" spans="1:18" ht="51.6" customHeight="1">
      <c r="A3611" s="4" t="s">
        <v>2261</v>
      </c>
      <c r="B3611" s="5">
        <v>705</v>
      </c>
      <c r="C3611" s="5">
        <v>260</v>
      </c>
      <c r="D3611" s="5" t="s">
        <v>2263</v>
      </c>
      <c r="E3611" s="5" t="s">
        <v>2134</v>
      </c>
      <c r="F3611" s="5" t="s">
        <v>2274</v>
      </c>
      <c r="G3611" s="5" t="s">
        <v>2128</v>
      </c>
      <c r="H3611" s="5" t="s">
        <v>1997</v>
      </c>
      <c r="I3611" s="5" t="s">
        <v>1998</v>
      </c>
      <c r="J3611" s="5" t="s">
        <v>2131</v>
      </c>
      <c r="K3611" s="5">
        <v>260</v>
      </c>
      <c r="L3611" s="5"/>
      <c r="M3611" s="5" t="s">
        <v>993</v>
      </c>
      <c r="N3611" s="5">
        <v>1140286</v>
      </c>
      <c r="O3611" s="5" t="s">
        <v>305</v>
      </c>
      <c r="P3611" s="11">
        <v>1</v>
      </c>
      <c r="Q3611" s="12">
        <v>59.9</v>
      </c>
      <c r="R3611" s="13">
        <f t="shared" si="56"/>
        <v>59.9</v>
      </c>
    </row>
    <row r="3612" spans="1:18" ht="51.6" customHeight="1">
      <c r="A3612" s="4" t="s">
        <v>2261</v>
      </c>
      <c r="B3612" s="5">
        <v>705</v>
      </c>
      <c r="C3612" s="5">
        <v>260</v>
      </c>
      <c r="D3612" s="5" t="s">
        <v>2263</v>
      </c>
      <c r="E3612" s="5" t="s">
        <v>2136</v>
      </c>
      <c r="F3612" s="5" t="s">
        <v>2274</v>
      </c>
      <c r="G3612" s="5" t="s">
        <v>2128</v>
      </c>
      <c r="H3612" s="5" t="s">
        <v>322</v>
      </c>
      <c r="I3612" s="5" t="s">
        <v>323</v>
      </c>
      <c r="J3612" s="5" t="s">
        <v>2135</v>
      </c>
      <c r="K3612" s="5">
        <v>260</v>
      </c>
      <c r="L3612" s="5"/>
      <c r="M3612" s="5" t="s">
        <v>993</v>
      </c>
      <c r="N3612" s="5">
        <v>1139465</v>
      </c>
      <c r="O3612" s="5">
        <v>36</v>
      </c>
      <c r="P3612" s="11">
        <v>1</v>
      </c>
      <c r="Q3612" s="12">
        <v>119.9</v>
      </c>
      <c r="R3612" s="13">
        <f t="shared" si="56"/>
        <v>119.9</v>
      </c>
    </row>
    <row r="3613" spans="1:18" ht="51.6" customHeight="1">
      <c r="A3613" s="4" t="s">
        <v>2261</v>
      </c>
      <c r="B3613" s="5">
        <v>705</v>
      </c>
      <c r="C3613" s="5">
        <v>260</v>
      </c>
      <c r="D3613" s="5" t="s">
        <v>2263</v>
      </c>
      <c r="E3613" s="5" t="s">
        <v>2136</v>
      </c>
      <c r="F3613" s="5" t="s">
        <v>2274</v>
      </c>
      <c r="G3613" s="5" t="s">
        <v>2128</v>
      </c>
      <c r="H3613" s="5" t="s">
        <v>322</v>
      </c>
      <c r="I3613" s="5" t="s">
        <v>323</v>
      </c>
      <c r="J3613" s="5" t="s">
        <v>2135</v>
      </c>
      <c r="K3613" s="5">
        <v>260</v>
      </c>
      <c r="L3613" s="5"/>
      <c r="M3613" s="5" t="s">
        <v>993</v>
      </c>
      <c r="N3613" s="5">
        <v>1139465</v>
      </c>
      <c r="O3613" s="5">
        <v>37</v>
      </c>
      <c r="P3613" s="11">
        <v>2</v>
      </c>
      <c r="Q3613" s="12">
        <v>119.9</v>
      </c>
      <c r="R3613" s="13">
        <f t="shared" si="56"/>
        <v>239.8</v>
      </c>
    </row>
    <row r="3614" spans="1:18" ht="51.6" customHeight="1">
      <c r="A3614" s="4" t="s">
        <v>2261</v>
      </c>
      <c r="B3614" s="5">
        <v>705</v>
      </c>
      <c r="C3614" s="5">
        <v>260</v>
      </c>
      <c r="D3614" s="5" t="s">
        <v>2263</v>
      </c>
      <c r="E3614" s="5" t="s">
        <v>2138</v>
      </c>
      <c r="F3614" s="5" t="s">
        <v>2274</v>
      </c>
      <c r="G3614" s="5" t="s">
        <v>2128</v>
      </c>
      <c r="H3614" s="5">
        <v>60</v>
      </c>
      <c r="I3614" s="5" t="s">
        <v>775</v>
      </c>
      <c r="J3614" s="5" t="s">
        <v>2137</v>
      </c>
      <c r="K3614" s="5">
        <v>260</v>
      </c>
      <c r="L3614" s="5" t="s">
        <v>1743</v>
      </c>
      <c r="M3614" s="5" t="s">
        <v>1527</v>
      </c>
      <c r="N3614" s="5">
        <v>1140308</v>
      </c>
      <c r="O3614" s="5" t="s">
        <v>305</v>
      </c>
      <c r="P3614" s="11">
        <v>1</v>
      </c>
      <c r="Q3614" s="12">
        <v>169.9</v>
      </c>
      <c r="R3614" s="13">
        <f t="shared" si="56"/>
        <v>169.9</v>
      </c>
    </row>
    <row r="3615" spans="1:18" ht="51.6" customHeight="1">
      <c r="A3615" s="4" t="s">
        <v>2261</v>
      </c>
      <c r="B3615" s="5">
        <v>705</v>
      </c>
      <c r="C3615" s="5">
        <v>260</v>
      </c>
      <c r="D3615" s="5" t="s">
        <v>2263</v>
      </c>
      <c r="E3615" s="5" t="s">
        <v>2138</v>
      </c>
      <c r="F3615" s="5" t="s">
        <v>2274</v>
      </c>
      <c r="G3615" s="5" t="s">
        <v>2128</v>
      </c>
      <c r="H3615" s="5">
        <v>60</v>
      </c>
      <c r="I3615" s="5" t="s">
        <v>775</v>
      </c>
      <c r="J3615" s="5" t="s">
        <v>2137</v>
      </c>
      <c r="K3615" s="5">
        <v>260</v>
      </c>
      <c r="L3615" s="5" t="s">
        <v>1743</v>
      </c>
      <c r="M3615" s="5" t="s">
        <v>1527</v>
      </c>
      <c r="N3615" s="5">
        <v>1140308</v>
      </c>
      <c r="O3615" s="5" t="s">
        <v>278</v>
      </c>
      <c r="P3615" s="11">
        <v>1</v>
      </c>
      <c r="Q3615" s="12">
        <v>169.9</v>
      </c>
      <c r="R3615" s="13">
        <f t="shared" si="56"/>
        <v>169.9</v>
      </c>
    </row>
    <row r="3616" spans="1:18" ht="51.6" customHeight="1">
      <c r="A3616" s="4" t="s">
        <v>2261</v>
      </c>
      <c r="B3616" s="5">
        <v>705</v>
      </c>
      <c r="C3616" s="5">
        <v>260</v>
      </c>
      <c r="D3616" s="5" t="s">
        <v>2263</v>
      </c>
      <c r="E3616" s="5" t="s">
        <v>2139</v>
      </c>
      <c r="F3616" s="5" t="s">
        <v>2274</v>
      </c>
      <c r="G3616" s="5" t="s">
        <v>2128</v>
      </c>
      <c r="H3616" s="5">
        <v>60</v>
      </c>
      <c r="I3616" s="5" t="s">
        <v>775</v>
      </c>
      <c r="J3616" s="5" t="s">
        <v>2137</v>
      </c>
      <c r="K3616" s="5">
        <v>260</v>
      </c>
      <c r="L3616" s="5" t="s">
        <v>1743</v>
      </c>
      <c r="M3616" s="5" t="s">
        <v>1259</v>
      </c>
      <c r="N3616" s="5">
        <v>1140364</v>
      </c>
      <c r="O3616" s="5" t="s">
        <v>235</v>
      </c>
      <c r="P3616" s="11">
        <v>1</v>
      </c>
      <c r="Q3616" s="12">
        <v>249.9</v>
      </c>
      <c r="R3616" s="13">
        <f t="shared" si="56"/>
        <v>249.9</v>
      </c>
    </row>
    <row r="3617" spans="1:18" ht="51.6" customHeight="1">
      <c r="A3617" s="4" t="s">
        <v>2261</v>
      </c>
      <c r="B3617" s="5">
        <v>705</v>
      </c>
      <c r="C3617" s="5">
        <v>260</v>
      </c>
      <c r="D3617" s="5" t="s">
        <v>2263</v>
      </c>
      <c r="E3617" s="5" t="s">
        <v>2139</v>
      </c>
      <c r="F3617" s="5" t="s">
        <v>2274</v>
      </c>
      <c r="G3617" s="5" t="s">
        <v>2128</v>
      </c>
      <c r="H3617" s="5">
        <v>60</v>
      </c>
      <c r="I3617" s="5" t="s">
        <v>775</v>
      </c>
      <c r="J3617" s="5" t="s">
        <v>2137</v>
      </c>
      <c r="K3617" s="5">
        <v>260</v>
      </c>
      <c r="L3617" s="5" t="s">
        <v>1743</v>
      </c>
      <c r="M3617" s="5" t="s">
        <v>1259</v>
      </c>
      <c r="N3617" s="5">
        <v>1140364</v>
      </c>
      <c r="O3617" s="5" t="s">
        <v>279</v>
      </c>
      <c r="P3617" s="11">
        <v>1</v>
      </c>
      <c r="Q3617" s="12">
        <v>249.9</v>
      </c>
      <c r="R3617" s="13">
        <f t="shared" si="56"/>
        <v>249.9</v>
      </c>
    </row>
    <row r="3618" spans="1:18" ht="51.6" customHeight="1">
      <c r="A3618" s="4" t="s">
        <v>2261</v>
      </c>
      <c r="B3618" s="5">
        <v>705</v>
      </c>
      <c r="C3618" s="5">
        <v>260</v>
      </c>
      <c r="D3618" s="5" t="s">
        <v>2263</v>
      </c>
      <c r="E3618" s="5" t="s">
        <v>2139</v>
      </c>
      <c r="F3618" s="5" t="s">
        <v>2274</v>
      </c>
      <c r="G3618" s="5" t="s">
        <v>2128</v>
      </c>
      <c r="H3618" s="5">
        <v>60</v>
      </c>
      <c r="I3618" s="5" t="s">
        <v>775</v>
      </c>
      <c r="J3618" s="5" t="s">
        <v>2137</v>
      </c>
      <c r="K3618" s="5">
        <v>260</v>
      </c>
      <c r="L3618" s="5" t="s">
        <v>1743</v>
      </c>
      <c r="M3618" s="5" t="s">
        <v>1312</v>
      </c>
      <c r="N3618" s="5">
        <v>1140365</v>
      </c>
      <c r="O3618" s="5" t="s">
        <v>278</v>
      </c>
      <c r="P3618" s="11">
        <v>5</v>
      </c>
      <c r="Q3618" s="12">
        <v>249.9</v>
      </c>
      <c r="R3618" s="13">
        <f t="shared" si="56"/>
        <v>1249.5</v>
      </c>
    </row>
    <row r="3619" spans="1:18" ht="51.6" customHeight="1">
      <c r="A3619" s="4" t="s">
        <v>2261</v>
      </c>
      <c r="B3619" s="5">
        <v>705</v>
      </c>
      <c r="C3619" s="5">
        <v>260</v>
      </c>
      <c r="D3619" s="5" t="s">
        <v>2263</v>
      </c>
      <c r="E3619" s="5" t="s">
        <v>2139</v>
      </c>
      <c r="F3619" s="5" t="s">
        <v>2274</v>
      </c>
      <c r="G3619" s="5" t="s">
        <v>2128</v>
      </c>
      <c r="H3619" s="5">
        <v>60</v>
      </c>
      <c r="I3619" s="5" t="s">
        <v>775</v>
      </c>
      <c r="J3619" s="5" t="s">
        <v>2137</v>
      </c>
      <c r="K3619" s="5">
        <v>260</v>
      </c>
      <c r="L3619" s="5" t="s">
        <v>1743</v>
      </c>
      <c r="M3619" s="5" t="s">
        <v>1312</v>
      </c>
      <c r="N3619" s="5">
        <v>1140365</v>
      </c>
      <c r="O3619" s="5" t="s">
        <v>279</v>
      </c>
      <c r="P3619" s="11">
        <v>2</v>
      </c>
      <c r="Q3619" s="12">
        <v>249.9</v>
      </c>
      <c r="R3619" s="13">
        <f t="shared" si="56"/>
        <v>499.8</v>
      </c>
    </row>
    <row r="3620" spans="1:18" ht="51.6" customHeight="1">
      <c r="A3620" s="4" t="s">
        <v>2261</v>
      </c>
      <c r="B3620" s="5">
        <v>705</v>
      </c>
      <c r="C3620" s="5">
        <v>260</v>
      </c>
      <c r="D3620" s="5" t="s">
        <v>2263</v>
      </c>
      <c r="E3620" s="5" t="s">
        <v>2140</v>
      </c>
      <c r="F3620" s="5" t="s">
        <v>2274</v>
      </c>
      <c r="G3620" s="5" t="s">
        <v>2128</v>
      </c>
      <c r="H3620" s="5">
        <v>60</v>
      </c>
      <c r="I3620" s="5" t="s">
        <v>775</v>
      </c>
      <c r="J3620" s="5" t="s">
        <v>2137</v>
      </c>
      <c r="K3620" s="5">
        <v>260</v>
      </c>
      <c r="L3620" s="5"/>
      <c r="M3620" s="5" t="s">
        <v>2141</v>
      </c>
      <c r="N3620" s="5">
        <v>1140401</v>
      </c>
      <c r="O3620" s="5" t="s">
        <v>235</v>
      </c>
      <c r="P3620" s="11">
        <v>2</v>
      </c>
      <c r="Q3620" s="12">
        <v>199.9</v>
      </c>
      <c r="R3620" s="13">
        <f t="shared" si="56"/>
        <v>399.8</v>
      </c>
    </row>
    <row r="3621" spans="1:18" ht="51.6" customHeight="1">
      <c r="A3621" s="4" t="s">
        <v>2261</v>
      </c>
      <c r="B3621" s="5">
        <v>705</v>
      </c>
      <c r="C3621" s="5">
        <v>260</v>
      </c>
      <c r="D3621" s="5" t="s">
        <v>2263</v>
      </c>
      <c r="E3621" s="5" t="s">
        <v>2142</v>
      </c>
      <c r="F3621" s="5" t="s">
        <v>2274</v>
      </c>
      <c r="G3621" s="5" t="s">
        <v>2128</v>
      </c>
      <c r="H3621" s="5">
        <v>60</v>
      </c>
      <c r="I3621" s="5" t="s">
        <v>775</v>
      </c>
      <c r="J3621" s="5" t="s">
        <v>2137</v>
      </c>
      <c r="K3621" s="5">
        <v>260</v>
      </c>
      <c r="L3621" s="5"/>
      <c r="M3621" s="5" t="s">
        <v>993</v>
      </c>
      <c r="N3621" s="5">
        <v>1140523</v>
      </c>
      <c r="O3621" s="5" t="s">
        <v>278</v>
      </c>
      <c r="P3621" s="11">
        <v>3</v>
      </c>
      <c r="Q3621" s="12">
        <v>229.9</v>
      </c>
      <c r="R3621" s="13">
        <f t="shared" si="56"/>
        <v>689.7</v>
      </c>
    </row>
    <row r="3622" spans="1:18" ht="51.6" customHeight="1">
      <c r="A3622" s="4" t="s">
        <v>2261</v>
      </c>
      <c r="B3622" s="5">
        <v>705</v>
      </c>
      <c r="C3622" s="5">
        <v>260</v>
      </c>
      <c r="D3622" s="5" t="s">
        <v>2263</v>
      </c>
      <c r="E3622" s="5" t="s">
        <v>2142</v>
      </c>
      <c r="F3622" s="5" t="s">
        <v>2274</v>
      </c>
      <c r="G3622" s="5" t="s">
        <v>2128</v>
      </c>
      <c r="H3622" s="5">
        <v>60</v>
      </c>
      <c r="I3622" s="5" t="s">
        <v>775</v>
      </c>
      <c r="J3622" s="5" t="s">
        <v>2137</v>
      </c>
      <c r="K3622" s="5">
        <v>260</v>
      </c>
      <c r="L3622" s="5"/>
      <c r="M3622" s="5" t="s">
        <v>993</v>
      </c>
      <c r="N3622" s="5">
        <v>1140523</v>
      </c>
      <c r="O3622" s="5" t="s">
        <v>279</v>
      </c>
      <c r="P3622" s="11">
        <v>3</v>
      </c>
      <c r="Q3622" s="12">
        <v>229.9</v>
      </c>
      <c r="R3622" s="13">
        <f t="shared" si="56"/>
        <v>689.7</v>
      </c>
    </row>
    <row r="3623" spans="1:18" ht="51.6" customHeight="1">
      <c r="A3623" s="4" t="s">
        <v>2261</v>
      </c>
      <c r="B3623" s="5">
        <v>705</v>
      </c>
      <c r="C3623" s="5">
        <v>260</v>
      </c>
      <c r="D3623" s="5" t="s">
        <v>2263</v>
      </c>
      <c r="E3623" s="5" t="s">
        <v>2144</v>
      </c>
      <c r="F3623" s="5" t="s">
        <v>2274</v>
      </c>
      <c r="G3623" s="5" t="s">
        <v>2128</v>
      </c>
      <c r="H3623" s="5">
        <v>61</v>
      </c>
      <c r="I3623" s="5" t="s">
        <v>533</v>
      </c>
      <c r="J3623" s="5" t="s">
        <v>2143</v>
      </c>
      <c r="K3623" s="5">
        <v>260</v>
      </c>
      <c r="L3623" s="5"/>
      <c r="M3623" s="5" t="s">
        <v>1259</v>
      </c>
      <c r="N3623" s="5">
        <v>1140306</v>
      </c>
      <c r="O3623" s="5">
        <v>38</v>
      </c>
      <c r="P3623" s="11">
        <v>1</v>
      </c>
      <c r="Q3623" s="12">
        <v>119.9</v>
      </c>
      <c r="R3623" s="13">
        <f t="shared" si="56"/>
        <v>119.9</v>
      </c>
    </row>
    <row r="3624" spans="1:18" ht="51.6" customHeight="1">
      <c r="A3624" s="4" t="s">
        <v>2261</v>
      </c>
      <c r="B3624" s="5">
        <v>705</v>
      </c>
      <c r="C3624" s="5">
        <v>260</v>
      </c>
      <c r="D3624" s="5" t="s">
        <v>2263</v>
      </c>
      <c r="E3624" s="5" t="s">
        <v>2146</v>
      </c>
      <c r="F3624" s="5" t="s">
        <v>2274</v>
      </c>
      <c r="G3624" s="5" t="s">
        <v>2128</v>
      </c>
      <c r="H3624" s="5">
        <v>66</v>
      </c>
      <c r="I3624" s="5" t="s">
        <v>789</v>
      </c>
      <c r="J3624" s="5" t="s">
        <v>2145</v>
      </c>
      <c r="K3624" s="5">
        <v>260</v>
      </c>
      <c r="L3624" s="5"/>
      <c r="M3624" s="5" t="s">
        <v>2147</v>
      </c>
      <c r="N3624" s="5">
        <v>1140255</v>
      </c>
      <c r="O3624" s="5">
        <v>36</v>
      </c>
      <c r="P3624" s="11">
        <v>1</v>
      </c>
      <c r="Q3624" s="12">
        <v>249.9</v>
      </c>
      <c r="R3624" s="13">
        <f t="shared" si="56"/>
        <v>249.9</v>
      </c>
    </row>
    <row r="3625" spans="1:18" ht="51.6" customHeight="1">
      <c r="A3625" s="4" t="s">
        <v>2261</v>
      </c>
      <c r="B3625" s="5">
        <v>705</v>
      </c>
      <c r="C3625" s="5">
        <v>260</v>
      </c>
      <c r="D3625" s="5" t="s">
        <v>2263</v>
      </c>
      <c r="E3625" s="5" t="s">
        <v>2146</v>
      </c>
      <c r="F3625" s="5" t="s">
        <v>2274</v>
      </c>
      <c r="G3625" s="5" t="s">
        <v>2128</v>
      </c>
      <c r="H3625" s="5">
        <v>66</v>
      </c>
      <c r="I3625" s="5" t="s">
        <v>789</v>
      </c>
      <c r="J3625" s="5" t="s">
        <v>2145</v>
      </c>
      <c r="K3625" s="5">
        <v>260</v>
      </c>
      <c r="L3625" s="5"/>
      <c r="M3625" s="5" t="s">
        <v>1259</v>
      </c>
      <c r="N3625" s="5">
        <v>1140257</v>
      </c>
      <c r="O3625" s="5">
        <v>32</v>
      </c>
      <c r="P3625" s="11">
        <v>2</v>
      </c>
      <c r="Q3625" s="12">
        <v>249.9</v>
      </c>
      <c r="R3625" s="13">
        <f t="shared" si="56"/>
        <v>499.8</v>
      </c>
    </row>
    <row r="3626" spans="1:18" ht="51.6" customHeight="1">
      <c r="A3626" s="4" t="s">
        <v>2261</v>
      </c>
      <c r="B3626" s="5">
        <v>705</v>
      </c>
      <c r="C3626" s="5">
        <v>260</v>
      </c>
      <c r="D3626" s="5" t="s">
        <v>2263</v>
      </c>
      <c r="E3626" s="5" t="s">
        <v>2146</v>
      </c>
      <c r="F3626" s="5" t="s">
        <v>2274</v>
      </c>
      <c r="G3626" s="5" t="s">
        <v>2128</v>
      </c>
      <c r="H3626" s="5">
        <v>66</v>
      </c>
      <c r="I3626" s="5" t="s">
        <v>789</v>
      </c>
      <c r="J3626" s="5" t="s">
        <v>2145</v>
      </c>
      <c r="K3626" s="5">
        <v>260</v>
      </c>
      <c r="L3626" s="5"/>
      <c r="M3626" s="5" t="s">
        <v>1527</v>
      </c>
      <c r="N3626" s="5">
        <v>1140258</v>
      </c>
      <c r="O3626" s="5">
        <v>32</v>
      </c>
      <c r="P3626" s="11">
        <v>2</v>
      </c>
      <c r="Q3626" s="12">
        <v>249.9</v>
      </c>
      <c r="R3626" s="13">
        <f t="shared" si="56"/>
        <v>499.8</v>
      </c>
    </row>
    <row r="3627" spans="1:18" ht="51.6" customHeight="1">
      <c r="A3627" s="4" t="s">
        <v>2261</v>
      </c>
      <c r="B3627" s="5">
        <v>705</v>
      </c>
      <c r="C3627" s="5">
        <v>260</v>
      </c>
      <c r="D3627" s="5" t="s">
        <v>2263</v>
      </c>
      <c r="E3627" s="5" t="s">
        <v>2148</v>
      </c>
      <c r="F3627" s="5" t="s">
        <v>2274</v>
      </c>
      <c r="G3627" s="5" t="s">
        <v>2128</v>
      </c>
      <c r="H3627" s="5">
        <v>66</v>
      </c>
      <c r="I3627" s="5" t="s">
        <v>789</v>
      </c>
      <c r="J3627" s="5" t="s">
        <v>2145</v>
      </c>
      <c r="K3627" s="5">
        <v>260</v>
      </c>
      <c r="L3627" s="5"/>
      <c r="M3627" s="5" t="s">
        <v>1259</v>
      </c>
      <c r="N3627" s="5">
        <v>1140337</v>
      </c>
      <c r="O3627" s="5">
        <v>36</v>
      </c>
      <c r="P3627" s="11">
        <v>2</v>
      </c>
      <c r="Q3627" s="12">
        <v>299.89999999999998</v>
      </c>
      <c r="R3627" s="13">
        <f t="shared" si="56"/>
        <v>599.79999999999995</v>
      </c>
    </row>
    <row r="3628" spans="1:18" ht="51.6" customHeight="1">
      <c r="A3628" s="4" t="s">
        <v>2261</v>
      </c>
      <c r="B3628" s="5">
        <v>705</v>
      </c>
      <c r="C3628" s="5">
        <v>260</v>
      </c>
      <c r="D3628" s="5" t="s">
        <v>2263</v>
      </c>
      <c r="E3628" s="5" t="s">
        <v>2148</v>
      </c>
      <c r="F3628" s="5" t="s">
        <v>2274</v>
      </c>
      <c r="G3628" s="5" t="s">
        <v>2128</v>
      </c>
      <c r="H3628" s="5">
        <v>66</v>
      </c>
      <c r="I3628" s="5" t="s">
        <v>789</v>
      </c>
      <c r="J3628" s="5" t="s">
        <v>2145</v>
      </c>
      <c r="K3628" s="5">
        <v>260</v>
      </c>
      <c r="L3628" s="5"/>
      <c r="M3628" s="5" t="s">
        <v>1259</v>
      </c>
      <c r="N3628" s="5">
        <v>1140337</v>
      </c>
      <c r="O3628" s="5">
        <v>38</v>
      </c>
      <c r="P3628" s="11">
        <v>2</v>
      </c>
      <c r="Q3628" s="12">
        <v>299.89999999999998</v>
      </c>
      <c r="R3628" s="13">
        <f t="shared" si="56"/>
        <v>599.79999999999995</v>
      </c>
    </row>
    <row r="3629" spans="1:18" ht="51.6" customHeight="1">
      <c r="A3629" s="4" t="s">
        <v>2261</v>
      </c>
      <c r="B3629" s="5">
        <v>705</v>
      </c>
      <c r="C3629" s="5">
        <v>260</v>
      </c>
      <c r="D3629" s="5" t="s">
        <v>2263</v>
      </c>
      <c r="E3629" s="5" t="s">
        <v>2148</v>
      </c>
      <c r="F3629" s="5" t="s">
        <v>2274</v>
      </c>
      <c r="G3629" s="5" t="s">
        <v>2128</v>
      </c>
      <c r="H3629" s="5">
        <v>66</v>
      </c>
      <c r="I3629" s="5" t="s">
        <v>789</v>
      </c>
      <c r="J3629" s="5" t="s">
        <v>2145</v>
      </c>
      <c r="K3629" s="5">
        <v>260</v>
      </c>
      <c r="L3629" s="5"/>
      <c r="M3629" s="5" t="s">
        <v>1259</v>
      </c>
      <c r="N3629" s="5">
        <v>1140337</v>
      </c>
      <c r="O3629" s="5">
        <v>40</v>
      </c>
      <c r="P3629" s="11">
        <v>2</v>
      </c>
      <c r="Q3629" s="12">
        <v>299.89999999999998</v>
      </c>
      <c r="R3629" s="13">
        <f t="shared" si="56"/>
        <v>599.79999999999995</v>
      </c>
    </row>
    <row r="3630" spans="1:18" ht="51.6" customHeight="1">
      <c r="A3630" s="4" t="s">
        <v>2261</v>
      </c>
      <c r="B3630" s="5">
        <v>705</v>
      </c>
      <c r="C3630" s="5">
        <v>260</v>
      </c>
      <c r="D3630" s="5" t="s">
        <v>2263</v>
      </c>
      <c r="E3630" s="5" t="s">
        <v>2149</v>
      </c>
      <c r="F3630" s="5" t="s">
        <v>2274</v>
      </c>
      <c r="G3630" s="5" t="s">
        <v>2128</v>
      </c>
      <c r="H3630" s="5">
        <v>66</v>
      </c>
      <c r="I3630" s="5" t="s">
        <v>789</v>
      </c>
      <c r="J3630" s="5" t="s">
        <v>2145</v>
      </c>
      <c r="K3630" s="5">
        <v>260</v>
      </c>
      <c r="L3630" s="5"/>
      <c r="M3630" s="5" t="s">
        <v>2150</v>
      </c>
      <c r="N3630" s="5">
        <v>1140338</v>
      </c>
      <c r="O3630" s="5">
        <v>32</v>
      </c>
      <c r="P3630" s="11">
        <v>1</v>
      </c>
      <c r="Q3630" s="12">
        <v>279.89999999999998</v>
      </c>
      <c r="R3630" s="13">
        <f t="shared" si="56"/>
        <v>279.89999999999998</v>
      </c>
    </row>
    <row r="3631" spans="1:18" ht="51.6" customHeight="1">
      <c r="A3631" s="4" t="s">
        <v>2261</v>
      </c>
      <c r="B3631" s="5">
        <v>705</v>
      </c>
      <c r="C3631" s="5">
        <v>260</v>
      </c>
      <c r="D3631" s="5" t="s">
        <v>2263</v>
      </c>
      <c r="E3631" s="5" t="s">
        <v>2149</v>
      </c>
      <c r="F3631" s="5" t="s">
        <v>2274</v>
      </c>
      <c r="G3631" s="5" t="s">
        <v>2128</v>
      </c>
      <c r="H3631" s="5">
        <v>66</v>
      </c>
      <c r="I3631" s="5" t="s">
        <v>789</v>
      </c>
      <c r="J3631" s="5" t="s">
        <v>2145</v>
      </c>
      <c r="K3631" s="5">
        <v>260</v>
      </c>
      <c r="L3631" s="5"/>
      <c r="M3631" s="5" t="s">
        <v>2150</v>
      </c>
      <c r="N3631" s="5">
        <v>1140338</v>
      </c>
      <c r="O3631" s="5">
        <v>34</v>
      </c>
      <c r="P3631" s="11">
        <v>1</v>
      </c>
      <c r="Q3631" s="12">
        <v>279.89999999999998</v>
      </c>
      <c r="R3631" s="13">
        <f t="shared" si="56"/>
        <v>279.89999999999998</v>
      </c>
    </row>
    <row r="3632" spans="1:18" ht="51.6" customHeight="1">
      <c r="A3632" s="4" t="s">
        <v>2261</v>
      </c>
      <c r="B3632" s="5">
        <v>705</v>
      </c>
      <c r="C3632" s="5">
        <v>260</v>
      </c>
      <c r="D3632" s="5" t="s">
        <v>2263</v>
      </c>
      <c r="E3632" s="5" t="s">
        <v>2151</v>
      </c>
      <c r="F3632" s="5" t="s">
        <v>2274</v>
      </c>
      <c r="G3632" s="5" t="s">
        <v>2128</v>
      </c>
      <c r="H3632" s="5">
        <v>66</v>
      </c>
      <c r="I3632" s="5" t="s">
        <v>789</v>
      </c>
      <c r="J3632" s="5" t="s">
        <v>2145</v>
      </c>
      <c r="K3632" s="5">
        <v>260</v>
      </c>
      <c r="L3632" s="5"/>
      <c r="M3632" s="5" t="s">
        <v>2152</v>
      </c>
      <c r="N3632" s="5">
        <v>1140433</v>
      </c>
      <c r="O3632" s="5">
        <v>36</v>
      </c>
      <c r="P3632" s="11">
        <v>1</v>
      </c>
      <c r="Q3632" s="12">
        <v>399.9</v>
      </c>
      <c r="R3632" s="13">
        <f t="shared" si="56"/>
        <v>399.9</v>
      </c>
    </row>
    <row r="3633" spans="1:18" ht="51.6" customHeight="1">
      <c r="A3633" s="4" t="s">
        <v>2261</v>
      </c>
      <c r="B3633" s="5">
        <v>705</v>
      </c>
      <c r="C3633" s="5">
        <v>260</v>
      </c>
      <c r="D3633" s="5" t="s">
        <v>2263</v>
      </c>
      <c r="E3633" s="5" t="s">
        <v>2151</v>
      </c>
      <c r="F3633" s="5" t="s">
        <v>2274</v>
      </c>
      <c r="G3633" s="5" t="s">
        <v>2128</v>
      </c>
      <c r="H3633" s="5">
        <v>66</v>
      </c>
      <c r="I3633" s="5" t="s">
        <v>789</v>
      </c>
      <c r="J3633" s="5" t="s">
        <v>2145</v>
      </c>
      <c r="K3633" s="5">
        <v>260</v>
      </c>
      <c r="L3633" s="5"/>
      <c r="M3633" s="5" t="s">
        <v>2152</v>
      </c>
      <c r="N3633" s="5">
        <v>1140433</v>
      </c>
      <c r="O3633" s="5">
        <v>40</v>
      </c>
      <c r="P3633" s="11">
        <v>4</v>
      </c>
      <c r="Q3633" s="12">
        <v>399.9</v>
      </c>
      <c r="R3633" s="13">
        <f t="shared" si="56"/>
        <v>1599.6</v>
      </c>
    </row>
    <row r="3634" spans="1:18" ht="51.6" customHeight="1">
      <c r="A3634" s="4" t="s">
        <v>2261</v>
      </c>
      <c r="B3634" s="5">
        <v>705</v>
      </c>
      <c r="C3634" s="5">
        <v>260</v>
      </c>
      <c r="D3634" s="5" t="s">
        <v>2263</v>
      </c>
      <c r="E3634" s="5" t="s">
        <v>2154</v>
      </c>
      <c r="F3634" s="5" t="s">
        <v>2274</v>
      </c>
      <c r="G3634" s="5" t="s">
        <v>2128</v>
      </c>
      <c r="H3634" s="5">
        <v>72</v>
      </c>
      <c r="I3634" s="5" t="s">
        <v>292</v>
      </c>
      <c r="J3634" s="5" t="s">
        <v>2153</v>
      </c>
      <c r="K3634" s="5">
        <v>260</v>
      </c>
      <c r="L3634" s="5"/>
      <c r="M3634" s="5" t="s">
        <v>1507</v>
      </c>
      <c r="N3634" s="5">
        <v>1140358</v>
      </c>
      <c r="O3634" s="5" t="s">
        <v>2155</v>
      </c>
      <c r="P3634" s="11">
        <v>2</v>
      </c>
      <c r="Q3634" s="12">
        <v>299.89999999999998</v>
      </c>
      <c r="R3634" s="13">
        <f t="shared" si="56"/>
        <v>599.79999999999995</v>
      </c>
    </row>
    <row r="3635" spans="1:18" ht="51.6" customHeight="1">
      <c r="A3635" s="4" t="s">
        <v>2261</v>
      </c>
      <c r="B3635" s="5">
        <v>705</v>
      </c>
      <c r="C3635" s="5">
        <v>260</v>
      </c>
      <c r="D3635" s="5" t="s">
        <v>2263</v>
      </c>
      <c r="E3635" s="5" t="s">
        <v>2154</v>
      </c>
      <c r="F3635" s="5" t="s">
        <v>2274</v>
      </c>
      <c r="G3635" s="5" t="s">
        <v>2128</v>
      </c>
      <c r="H3635" s="5">
        <v>72</v>
      </c>
      <c r="I3635" s="5" t="s">
        <v>292</v>
      </c>
      <c r="J3635" s="5" t="s">
        <v>2153</v>
      </c>
      <c r="K3635" s="5">
        <v>260</v>
      </c>
      <c r="L3635" s="5"/>
      <c r="M3635" s="5" t="s">
        <v>1507</v>
      </c>
      <c r="N3635" s="5">
        <v>1140358</v>
      </c>
      <c r="O3635" s="5" t="s">
        <v>1245</v>
      </c>
      <c r="P3635" s="11">
        <v>3</v>
      </c>
      <c r="Q3635" s="12">
        <v>299.90000000000003</v>
      </c>
      <c r="R3635" s="13">
        <f t="shared" si="56"/>
        <v>899.7</v>
      </c>
    </row>
    <row r="3636" spans="1:18" ht="51.6" customHeight="1">
      <c r="A3636" s="4" t="s">
        <v>2261</v>
      </c>
      <c r="B3636" s="5">
        <v>705</v>
      </c>
      <c r="C3636" s="5">
        <v>260</v>
      </c>
      <c r="D3636" s="5" t="s">
        <v>2263</v>
      </c>
      <c r="E3636" s="5" t="s">
        <v>2156</v>
      </c>
      <c r="F3636" s="5" t="s">
        <v>2274</v>
      </c>
      <c r="G3636" s="5" t="s">
        <v>2128</v>
      </c>
      <c r="H3636" s="5">
        <v>72</v>
      </c>
      <c r="I3636" s="5" t="s">
        <v>292</v>
      </c>
      <c r="J3636" s="5" t="s">
        <v>2153</v>
      </c>
      <c r="K3636" s="5">
        <v>260</v>
      </c>
      <c r="L3636" s="5"/>
      <c r="M3636" s="5" t="s">
        <v>1339</v>
      </c>
      <c r="N3636" s="5">
        <v>1140407</v>
      </c>
      <c r="O3636" s="5" t="s">
        <v>337</v>
      </c>
      <c r="P3636" s="11">
        <v>2</v>
      </c>
      <c r="Q3636" s="12">
        <v>279.89999999999998</v>
      </c>
      <c r="R3636" s="13">
        <f t="shared" si="56"/>
        <v>559.79999999999995</v>
      </c>
    </row>
    <row r="3637" spans="1:18" ht="51.6" customHeight="1">
      <c r="A3637" s="4" t="s">
        <v>2261</v>
      </c>
      <c r="B3637" s="5">
        <v>705</v>
      </c>
      <c r="C3637" s="5">
        <v>260</v>
      </c>
      <c r="D3637" s="5" t="s">
        <v>2263</v>
      </c>
      <c r="E3637" s="5" t="s">
        <v>2157</v>
      </c>
      <c r="F3637" s="5" t="s">
        <v>2274</v>
      </c>
      <c r="G3637" s="5" t="s">
        <v>2128</v>
      </c>
      <c r="H3637" s="5">
        <v>72</v>
      </c>
      <c r="I3637" s="5" t="s">
        <v>292</v>
      </c>
      <c r="J3637" s="5" t="s">
        <v>2153</v>
      </c>
      <c r="K3637" s="5">
        <v>260</v>
      </c>
      <c r="L3637" s="5"/>
      <c r="M3637" s="5" t="s">
        <v>1259</v>
      </c>
      <c r="N3637" s="5">
        <v>1140446</v>
      </c>
      <c r="O3637" s="5" t="s">
        <v>2155</v>
      </c>
      <c r="P3637" s="11">
        <v>1</v>
      </c>
      <c r="Q3637" s="12">
        <v>349.9</v>
      </c>
      <c r="R3637" s="13">
        <f t="shared" si="56"/>
        <v>349.9</v>
      </c>
    </row>
    <row r="3638" spans="1:18" ht="51.6" customHeight="1">
      <c r="A3638" s="4" t="s">
        <v>2261</v>
      </c>
      <c r="B3638" s="5">
        <v>705</v>
      </c>
      <c r="C3638" s="5">
        <v>260</v>
      </c>
      <c r="D3638" s="5" t="s">
        <v>2263</v>
      </c>
      <c r="E3638" s="5" t="s">
        <v>2157</v>
      </c>
      <c r="F3638" s="5" t="s">
        <v>2274</v>
      </c>
      <c r="G3638" s="5" t="s">
        <v>2128</v>
      </c>
      <c r="H3638" s="5">
        <v>72</v>
      </c>
      <c r="I3638" s="5" t="s">
        <v>292</v>
      </c>
      <c r="J3638" s="5" t="s">
        <v>2153</v>
      </c>
      <c r="K3638" s="5">
        <v>260</v>
      </c>
      <c r="L3638" s="5"/>
      <c r="M3638" s="5" t="s">
        <v>1259</v>
      </c>
      <c r="N3638" s="5">
        <v>1140446</v>
      </c>
      <c r="O3638" s="5" t="s">
        <v>1245</v>
      </c>
      <c r="P3638" s="11">
        <v>3</v>
      </c>
      <c r="Q3638" s="12">
        <v>349.90000000000003</v>
      </c>
      <c r="R3638" s="13">
        <f t="shared" si="56"/>
        <v>1049.7</v>
      </c>
    </row>
    <row r="3639" spans="1:18" ht="51.6" customHeight="1">
      <c r="A3639" s="4" t="s">
        <v>2261</v>
      </c>
      <c r="B3639" s="5">
        <v>705</v>
      </c>
      <c r="C3639" s="5">
        <v>260</v>
      </c>
      <c r="D3639" s="5" t="s">
        <v>2263</v>
      </c>
      <c r="E3639" s="5" t="s">
        <v>2157</v>
      </c>
      <c r="F3639" s="5" t="s">
        <v>2274</v>
      </c>
      <c r="G3639" s="5" t="s">
        <v>2128</v>
      </c>
      <c r="H3639" s="5">
        <v>72</v>
      </c>
      <c r="I3639" s="5" t="s">
        <v>292</v>
      </c>
      <c r="J3639" s="5" t="s">
        <v>2153</v>
      </c>
      <c r="K3639" s="5">
        <v>260</v>
      </c>
      <c r="L3639" s="5"/>
      <c r="M3639" s="5" t="s">
        <v>1312</v>
      </c>
      <c r="N3639" s="5">
        <v>1140447</v>
      </c>
      <c r="O3639" s="5" t="s">
        <v>2155</v>
      </c>
      <c r="P3639" s="11">
        <v>1</v>
      </c>
      <c r="Q3639" s="12">
        <v>349.9</v>
      </c>
      <c r="R3639" s="13">
        <f t="shared" si="56"/>
        <v>349.9</v>
      </c>
    </row>
    <row r="3640" spans="1:18" ht="51.6" customHeight="1">
      <c r="A3640" s="4" t="s">
        <v>2261</v>
      </c>
      <c r="B3640" s="5">
        <v>705</v>
      </c>
      <c r="C3640" s="5">
        <v>260</v>
      </c>
      <c r="D3640" s="5" t="s">
        <v>2263</v>
      </c>
      <c r="E3640" s="5" t="s">
        <v>2157</v>
      </c>
      <c r="F3640" s="5" t="s">
        <v>2274</v>
      </c>
      <c r="G3640" s="5" t="s">
        <v>2128</v>
      </c>
      <c r="H3640" s="5">
        <v>72</v>
      </c>
      <c r="I3640" s="5" t="s">
        <v>292</v>
      </c>
      <c r="J3640" s="5" t="s">
        <v>2153</v>
      </c>
      <c r="K3640" s="5">
        <v>260</v>
      </c>
      <c r="L3640" s="5"/>
      <c r="M3640" s="5" t="s">
        <v>1312</v>
      </c>
      <c r="N3640" s="5">
        <v>1140447</v>
      </c>
      <c r="O3640" s="5" t="s">
        <v>1245</v>
      </c>
      <c r="P3640" s="11">
        <v>2</v>
      </c>
      <c r="Q3640" s="12">
        <v>349.9</v>
      </c>
      <c r="R3640" s="13">
        <f t="shared" si="56"/>
        <v>699.8</v>
      </c>
    </row>
    <row r="3641" spans="1:18" ht="51.6" customHeight="1">
      <c r="A3641" s="4" t="s">
        <v>2261</v>
      </c>
      <c r="B3641" s="5">
        <v>705</v>
      </c>
      <c r="C3641" s="5">
        <v>260</v>
      </c>
      <c r="D3641" s="5" t="s">
        <v>2263</v>
      </c>
      <c r="E3641" s="5" t="s">
        <v>2158</v>
      </c>
      <c r="F3641" s="5" t="s">
        <v>2274</v>
      </c>
      <c r="G3641" s="5" t="s">
        <v>2128</v>
      </c>
      <c r="H3641" s="5">
        <v>72</v>
      </c>
      <c r="I3641" s="5" t="s">
        <v>292</v>
      </c>
      <c r="J3641" s="5" t="s">
        <v>2153</v>
      </c>
      <c r="K3641" s="5">
        <v>260</v>
      </c>
      <c r="L3641" s="5"/>
      <c r="M3641" s="5" t="s">
        <v>1801</v>
      </c>
      <c r="N3641" s="5">
        <v>1140455</v>
      </c>
      <c r="O3641" s="5" t="s">
        <v>279</v>
      </c>
      <c r="P3641" s="11">
        <v>2</v>
      </c>
      <c r="Q3641" s="12">
        <v>279.89999999999998</v>
      </c>
      <c r="R3641" s="13">
        <f t="shared" si="56"/>
        <v>559.79999999999995</v>
      </c>
    </row>
    <row r="3642" spans="1:18" ht="51.6" customHeight="1">
      <c r="A3642" s="4" t="s">
        <v>2261</v>
      </c>
      <c r="B3642" s="5">
        <v>705</v>
      </c>
      <c r="C3642" s="5">
        <v>260</v>
      </c>
      <c r="D3642" s="5" t="s">
        <v>2263</v>
      </c>
      <c r="E3642" s="5" t="s">
        <v>2159</v>
      </c>
      <c r="F3642" s="5" t="s">
        <v>2274</v>
      </c>
      <c r="G3642" s="5" t="s">
        <v>2128</v>
      </c>
      <c r="H3642" s="5">
        <v>72</v>
      </c>
      <c r="I3642" s="5" t="s">
        <v>292</v>
      </c>
      <c r="J3642" s="5" t="s">
        <v>2153</v>
      </c>
      <c r="K3642" s="5">
        <v>260</v>
      </c>
      <c r="L3642" s="5"/>
      <c r="M3642" s="5" t="s">
        <v>1287</v>
      </c>
      <c r="N3642" s="5">
        <v>1140493</v>
      </c>
      <c r="O3642" s="5" t="s">
        <v>278</v>
      </c>
      <c r="P3642" s="11">
        <v>1</v>
      </c>
      <c r="Q3642" s="12">
        <v>349.9</v>
      </c>
      <c r="R3642" s="13">
        <f t="shared" si="56"/>
        <v>349.9</v>
      </c>
    </row>
    <row r="3643" spans="1:18" ht="51.6" customHeight="1">
      <c r="A3643" s="4" t="s">
        <v>2261</v>
      </c>
      <c r="B3643" s="5">
        <v>705</v>
      </c>
      <c r="C3643" s="5">
        <v>260</v>
      </c>
      <c r="D3643" s="5" t="s">
        <v>2263</v>
      </c>
      <c r="E3643" s="5" t="s">
        <v>2160</v>
      </c>
      <c r="F3643" s="5" t="s">
        <v>2274</v>
      </c>
      <c r="G3643" s="5" t="s">
        <v>2128</v>
      </c>
      <c r="H3643" s="5">
        <v>72</v>
      </c>
      <c r="I3643" s="5" t="s">
        <v>292</v>
      </c>
      <c r="J3643" s="5" t="s">
        <v>2153</v>
      </c>
      <c r="K3643" s="5">
        <v>260</v>
      </c>
      <c r="L3643" s="5"/>
      <c r="M3643" s="5" t="s">
        <v>993</v>
      </c>
      <c r="N3643" s="5">
        <v>1140517</v>
      </c>
      <c r="O3643" s="5">
        <v>40</v>
      </c>
      <c r="P3643" s="11">
        <v>2</v>
      </c>
      <c r="Q3643" s="12">
        <v>349.9</v>
      </c>
      <c r="R3643" s="13">
        <f t="shared" si="56"/>
        <v>699.8</v>
      </c>
    </row>
    <row r="3644" spans="1:18" ht="51.6" customHeight="1">
      <c r="A3644" s="4" t="s">
        <v>2261</v>
      </c>
      <c r="B3644" s="5">
        <v>705</v>
      </c>
      <c r="C3644" s="5">
        <v>260</v>
      </c>
      <c r="D3644" s="5" t="s">
        <v>2263</v>
      </c>
      <c r="E3644" s="5" t="s">
        <v>2160</v>
      </c>
      <c r="F3644" s="5" t="s">
        <v>2274</v>
      </c>
      <c r="G3644" s="5" t="s">
        <v>2128</v>
      </c>
      <c r="H3644" s="5">
        <v>72</v>
      </c>
      <c r="I3644" s="5" t="s">
        <v>292</v>
      </c>
      <c r="J3644" s="5" t="s">
        <v>2153</v>
      </c>
      <c r="K3644" s="5">
        <v>260</v>
      </c>
      <c r="L3644" s="5"/>
      <c r="M3644" s="5" t="s">
        <v>2161</v>
      </c>
      <c r="N3644" s="5">
        <v>1140518</v>
      </c>
      <c r="O3644" s="5">
        <v>40</v>
      </c>
      <c r="P3644" s="11">
        <v>4</v>
      </c>
      <c r="Q3644" s="12">
        <v>349.9</v>
      </c>
      <c r="R3644" s="13">
        <f t="shared" si="56"/>
        <v>1399.6</v>
      </c>
    </row>
    <row r="3645" spans="1:18" ht="51.6" customHeight="1">
      <c r="A3645" s="4" t="s">
        <v>2261</v>
      </c>
      <c r="B3645" s="5">
        <v>705</v>
      </c>
      <c r="C3645" s="5">
        <v>260</v>
      </c>
      <c r="D3645" s="5" t="s">
        <v>2263</v>
      </c>
      <c r="E3645" s="5" t="s">
        <v>2163</v>
      </c>
      <c r="F3645" s="5" t="s">
        <v>2274</v>
      </c>
      <c r="G3645" s="5" t="s">
        <v>2128</v>
      </c>
      <c r="H3645" s="5">
        <v>73</v>
      </c>
      <c r="I3645" s="5" t="s">
        <v>802</v>
      </c>
      <c r="J3645" s="5" t="s">
        <v>2162</v>
      </c>
      <c r="K3645" s="5">
        <v>260</v>
      </c>
      <c r="L3645" s="5"/>
      <c r="M3645" s="5" t="s">
        <v>2164</v>
      </c>
      <c r="N3645" s="5">
        <v>1140319</v>
      </c>
      <c r="O3645" s="5">
        <v>32</v>
      </c>
      <c r="P3645" s="11">
        <v>1</v>
      </c>
      <c r="Q3645" s="12">
        <v>499.9</v>
      </c>
      <c r="R3645" s="13">
        <f t="shared" si="56"/>
        <v>499.9</v>
      </c>
    </row>
    <row r="3646" spans="1:18" ht="51.6" customHeight="1">
      <c r="A3646" s="4" t="s">
        <v>2261</v>
      </c>
      <c r="B3646" s="5">
        <v>705</v>
      </c>
      <c r="C3646" s="5">
        <v>260</v>
      </c>
      <c r="D3646" s="5" t="s">
        <v>2263</v>
      </c>
      <c r="E3646" s="5" t="s">
        <v>2163</v>
      </c>
      <c r="F3646" s="5" t="s">
        <v>2274</v>
      </c>
      <c r="G3646" s="5" t="s">
        <v>2128</v>
      </c>
      <c r="H3646" s="5">
        <v>73</v>
      </c>
      <c r="I3646" s="5" t="s">
        <v>802</v>
      </c>
      <c r="J3646" s="5" t="s">
        <v>2162</v>
      </c>
      <c r="K3646" s="5">
        <v>260</v>
      </c>
      <c r="L3646" s="5"/>
      <c r="M3646" s="5" t="s">
        <v>2164</v>
      </c>
      <c r="N3646" s="5">
        <v>1140319</v>
      </c>
      <c r="O3646" s="5">
        <v>36</v>
      </c>
      <c r="P3646" s="11">
        <v>1</v>
      </c>
      <c r="Q3646" s="12">
        <v>499.9</v>
      </c>
      <c r="R3646" s="13">
        <f t="shared" si="56"/>
        <v>499.9</v>
      </c>
    </row>
    <row r="3647" spans="1:18" ht="51.6" customHeight="1">
      <c r="A3647" s="4" t="s">
        <v>2261</v>
      </c>
      <c r="B3647" s="5">
        <v>705</v>
      </c>
      <c r="C3647" s="5">
        <v>260</v>
      </c>
      <c r="D3647" s="5" t="s">
        <v>2263</v>
      </c>
      <c r="E3647" s="5" t="s">
        <v>2165</v>
      </c>
      <c r="F3647" s="5" t="s">
        <v>2274</v>
      </c>
      <c r="G3647" s="5" t="s">
        <v>2128</v>
      </c>
      <c r="H3647" s="5">
        <v>73</v>
      </c>
      <c r="I3647" s="5" t="s">
        <v>802</v>
      </c>
      <c r="J3647" s="5" t="s">
        <v>2162</v>
      </c>
      <c r="K3647" s="5">
        <v>260</v>
      </c>
      <c r="L3647" s="5"/>
      <c r="M3647" s="5" t="s">
        <v>1202</v>
      </c>
      <c r="N3647" s="5">
        <v>1140332</v>
      </c>
      <c r="O3647" s="5">
        <v>32</v>
      </c>
      <c r="P3647" s="11">
        <v>1</v>
      </c>
      <c r="Q3647" s="12">
        <v>99.9</v>
      </c>
      <c r="R3647" s="13">
        <f t="shared" si="56"/>
        <v>99.9</v>
      </c>
    </row>
    <row r="3648" spans="1:18" ht="51.6" customHeight="1">
      <c r="A3648" s="4" t="s">
        <v>2261</v>
      </c>
      <c r="B3648" s="5">
        <v>705</v>
      </c>
      <c r="C3648" s="5">
        <v>260</v>
      </c>
      <c r="D3648" s="5" t="s">
        <v>2263</v>
      </c>
      <c r="E3648" s="5" t="s">
        <v>2166</v>
      </c>
      <c r="F3648" s="5" t="s">
        <v>2274</v>
      </c>
      <c r="G3648" s="5" t="s">
        <v>2128</v>
      </c>
      <c r="H3648" s="5">
        <v>73</v>
      </c>
      <c r="I3648" s="5" t="s">
        <v>802</v>
      </c>
      <c r="J3648" s="5" t="s">
        <v>2162</v>
      </c>
      <c r="K3648" s="5">
        <v>260</v>
      </c>
      <c r="L3648" s="5"/>
      <c r="M3648" s="5" t="s">
        <v>2150</v>
      </c>
      <c r="N3648" s="5">
        <v>1140339</v>
      </c>
      <c r="O3648" s="5">
        <v>34</v>
      </c>
      <c r="P3648" s="11">
        <v>5</v>
      </c>
      <c r="Q3648" s="12">
        <v>129.9</v>
      </c>
      <c r="R3648" s="13">
        <f t="shared" si="56"/>
        <v>649.5</v>
      </c>
    </row>
    <row r="3649" spans="1:18" ht="51.6" customHeight="1">
      <c r="A3649" s="4" t="s">
        <v>2261</v>
      </c>
      <c r="B3649" s="5">
        <v>705</v>
      </c>
      <c r="C3649" s="5">
        <v>260</v>
      </c>
      <c r="D3649" s="5" t="s">
        <v>2263</v>
      </c>
      <c r="E3649" s="5" t="s">
        <v>2166</v>
      </c>
      <c r="F3649" s="5" t="s">
        <v>2274</v>
      </c>
      <c r="G3649" s="5" t="s">
        <v>2128</v>
      </c>
      <c r="H3649" s="5">
        <v>73</v>
      </c>
      <c r="I3649" s="5" t="s">
        <v>802</v>
      </c>
      <c r="J3649" s="5" t="s">
        <v>2162</v>
      </c>
      <c r="K3649" s="5">
        <v>260</v>
      </c>
      <c r="L3649" s="5"/>
      <c r="M3649" s="5" t="s">
        <v>2150</v>
      </c>
      <c r="N3649" s="5">
        <v>1140339</v>
      </c>
      <c r="O3649" s="5">
        <v>36</v>
      </c>
      <c r="P3649" s="11">
        <v>2</v>
      </c>
      <c r="Q3649" s="12">
        <v>129.9</v>
      </c>
      <c r="R3649" s="13">
        <f t="shared" si="56"/>
        <v>259.8</v>
      </c>
    </row>
    <row r="3650" spans="1:18" ht="51.6" customHeight="1">
      <c r="A3650" s="4" t="s">
        <v>2261</v>
      </c>
      <c r="B3650" s="5">
        <v>705</v>
      </c>
      <c r="C3650" s="5">
        <v>260</v>
      </c>
      <c r="D3650" s="5" t="s">
        <v>2263</v>
      </c>
      <c r="E3650" s="5" t="s">
        <v>2166</v>
      </c>
      <c r="F3650" s="5" t="s">
        <v>2274</v>
      </c>
      <c r="G3650" s="5" t="s">
        <v>2128</v>
      </c>
      <c r="H3650" s="5">
        <v>73</v>
      </c>
      <c r="I3650" s="5" t="s">
        <v>802</v>
      </c>
      <c r="J3650" s="5" t="s">
        <v>2162</v>
      </c>
      <c r="K3650" s="5">
        <v>260</v>
      </c>
      <c r="L3650" s="5"/>
      <c r="M3650" s="5" t="s">
        <v>2150</v>
      </c>
      <c r="N3650" s="5">
        <v>1140339</v>
      </c>
      <c r="O3650" s="5">
        <v>38</v>
      </c>
      <c r="P3650" s="11">
        <v>2</v>
      </c>
      <c r="Q3650" s="12">
        <v>129.9</v>
      </c>
      <c r="R3650" s="13">
        <f t="shared" si="56"/>
        <v>259.8</v>
      </c>
    </row>
    <row r="3651" spans="1:18" ht="51.6" customHeight="1">
      <c r="A3651" s="4" t="s">
        <v>2261</v>
      </c>
      <c r="B3651" s="5">
        <v>705</v>
      </c>
      <c r="C3651" s="5">
        <v>260</v>
      </c>
      <c r="D3651" s="5" t="s">
        <v>2263</v>
      </c>
      <c r="E3651" s="5" t="s">
        <v>2167</v>
      </c>
      <c r="F3651" s="5" t="s">
        <v>2274</v>
      </c>
      <c r="G3651" s="5" t="s">
        <v>2128</v>
      </c>
      <c r="H3651" s="5">
        <v>73</v>
      </c>
      <c r="I3651" s="5" t="s">
        <v>802</v>
      </c>
      <c r="J3651" s="5" t="s">
        <v>2162</v>
      </c>
      <c r="K3651" s="5">
        <v>260</v>
      </c>
      <c r="L3651" s="5"/>
      <c r="M3651" s="5" t="s">
        <v>1339</v>
      </c>
      <c r="N3651" s="5">
        <v>1140340</v>
      </c>
      <c r="O3651" s="5">
        <v>34</v>
      </c>
      <c r="P3651" s="11">
        <v>3</v>
      </c>
      <c r="Q3651" s="12">
        <v>119.89999999999999</v>
      </c>
      <c r="R3651" s="13">
        <f t="shared" si="56"/>
        <v>359.7</v>
      </c>
    </row>
    <row r="3652" spans="1:18" ht="51.6" customHeight="1">
      <c r="A3652" s="4" t="s">
        <v>2261</v>
      </c>
      <c r="B3652" s="5">
        <v>705</v>
      </c>
      <c r="C3652" s="5">
        <v>260</v>
      </c>
      <c r="D3652" s="5" t="s">
        <v>2263</v>
      </c>
      <c r="E3652" s="5" t="s">
        <v>2167</v>
      </c>
      <c r="F3652" s="5" t="s">
        <v>2274</v>
      </c>
      <c r="G3652" s="5" t="s">
        <v>2128</v>
      </c>
      <c r="H3652" s="5">
        <v>73</v>
      </c>
      <c r="I3652" s="5" t="s">
        <v>802</v>
      </c>
      <c r="J3652" s="5" t="s">
        <v>2162</v>
      </c>
      <c r="K3652" s="5">
        <v>260</v>
      </c>
      <c r="L3652" s="5"/>
      <c r="M3652" s="5" t="s">
        <v>1339</v>
      </c>
      <c r="N3652" s="5">
        <v>1140340</v>
      </c>
      <c r="O3652" s="5">
        <v>36</v>
      </c>
      <c r="P3652" s="11">
        <v>2</v>
      </c>
      <c r="Q3652" s="12">
        <v>119.9</v>
      </c>
      <c r="R3652" s="13">
        <f t="shared" ref="R3652:R3715" si="57">+Q3652*P3652</f>
        <v>239.8</v>
      </c>
    </row>
    <row r="3653" spans="1:18" ht="51.6" customHeight="1">
      <c r="A3653" s="4" t="s">
        <v>2261</v>
      </c>
      <c r="B3653" s="5">
        <v>705</v>
      </c>
      <c r="C3653" s="5">
        <v>260</v>
      </c>
      <c r="D3653" s="5" t="s">
        <v>2263</v>
      </c>
      <c r="E3653" s="5" t="s">
        <v>2168</v>
      </c>
      <c r="F3653" s="5" t="s">
        <v>2274</v>
      </c>
      <c r="G3653" s="5" t="s">
        <v>2128</v>
      </c>
      <c r="H3653" s="5">
        <v>73</v>
      </c>
      <c r="I3653" s="5" t="s">
        <v>802</v>
      </c>
      <c r="J3653" s="5" t="s">
        <v>2162</v>
      </c>
      <c r="K3653" s="5">
        <v>260</v>
      </c>
      <c r="L3653" s="5"/>
      <c r="M3653" s="5" t="s">
        <v>1339</v>
      </c>
      <c r="N3653" s="5">
        <v>1140342</v>
      </c>
      <c r="O3653" s="5">
        <v>36</v>
      </c>
      <c r="P3653" s="11">
        <v>1</v>
      </c>
      <c r="Q3653" s="12">
        <v>169.9</v>
      </c>
      <c r="R3653" s="13">
        <f t="shared" si="57"/>
        <v>169.9</v>
      </c>
    </row>
    <row r="3654" spans="1:18" ht="51.6" customHeight="1">
      <c r="A3654" s="4" t="s">
        <v>2261</v>
      </c>
      <c r="B3654" s="5">
        <v>705</v>
      </c>
      <c r="C3654" s="5">
        <v>260</v>
      </c>
      <c r="D3654" s="5" t="s">
        <v>2263</v>
      </c>
      <c r="E3654" s="5" t="s">
        <v>2168</v>
      </c>
      <c r="F3654" s="5" t="s">
        <v>2274</v>
      </c>
      <c r="G3654" s="5" t="s">
        <v>2128</v>
      </c>
      <c r="H3654" s="5">
        <v>73</v>
      </c>
      <c r="I3654" s="5" t="s">
        <v>802</v>
      </c>
      <c r="J3654" s="5" t="s">
        <v>2162</v>
      </c>
      <c r="K3654" s="5">
        <v>260</v>
      </c>
      <c r="L3654" s="5"/>
      <c r="M3654" s="5" t="s">
        <v>1339</v>
      </c>
      <c r="N3654" s="5">
        <v>1140342</v>
      </c>
      <c r="O3654" s="5">
        <v>38</v>
      </c>
      <c r="P3654" s="11">
        <v>1</v>
      </c>
      <c r="Q3654" s="12">
        <v>169.9</v>
      </c>
      <c r="R3654" s="13">
        <f t="shared" si="57"/>
        <v>169.9</v>
      </c>
    </row>
    <row r="3655" spans="1:18" ht="51.6" customHeight="1">
      <c r="A3655" s="4" t="s">
        <v>2261</v>
      </c>
      <c r="B3655" s="5">
        <v>705</v>
      </c>
      <c r="C3655" s="5">
        <v>260</v>
      </c>
      <c r="D3655" s="5" t="s">
        <v>2263</v>
      </c>
      <c r="E3655" s="5" t="s">
        <v>2169</v>
      </c>
      <c r="F3655" s="5" t="s">
        <v>2274</v>
      </c>
      <c r="G3655" s="5" t="s">
        <v>2128</v>
      </c>
      <c r="H3655" s="5">
        <v>73</v>
      </c>
      <c r="I3655" s="5" t="s">
        <v>802</v>
      </c>
      <c r="J3655" s="5" t="s">
        <v>2162</v>
      </c>
      <c r="K3655" s="5">
        <v>260</v>
      </c>
      <c r="L3655" s="5"/>
      <c r="M3655" s="5" t="s">
        <v>2170</v>
      </c>
      <c r="N3655" s="5">
        <v>1140344</v>
      </c>
      <c r="O3655" s="5">
        <v>36</v>
      </c>
      <c r="P3655" s="11">
        <v>2</v>
      </c>
      <c r="Q3655" s="12">
        <v>169.9</v>
      </c>
      <c r="R3655" s="13">
        <f t="shared" si="57"/>
        <v>339.8</v>
      </c>
    </row>
    <row r="3656" spans="1:18" ht="51.6" customHeight="1">
      <c r="A3656" s="4" t="s">
        <v>2261</v>
      </c>
      <c r="B3656" s="5">
        <v>705</v>
      </c>
      <c r="C3656" s="5">
        <v>260</v>
      </c>
      <c r="D3656" s="5" t="s">
        <v>2263</v>
      </c>
      <c r="E3656" s="5" t="s">
        <v>2171</v>
      </c>
      <c r="F3656" s="5" t="s">
        <v>2274</v>
      </c>
      <c r="G3656" s="5" t="s">
        <v>2128</v>
      </c>
      <c r="H3656" s="5">
        <v>73</v>
      </c>
      <c r="I3656" s="5" t="s">
        <v>802</v>
      </c>
      <c r="J3656" s="5" t="s">
        <v>2162</v>
      </c>
      <c r="K3656" s="5">
        <v>260</v>
      </c>
      <c r="L3656" s="5"/>
      <c r="M3656" s="5" t="s">
        <v>2172</v>
      </c>
      <c r="N3656" s="5">
        <v>1140372</v>
      </c>
      <c r="O3656" s="5">
        <v>32</v>
      </c>
      <c r="P3656" s="11">
        <v>1</v>
      </c>
      <c r="Q3656" s="12">
        <v>260</v>
      </c>
      <c r="R3656" s="13">
        <f t="shared" si="57"/>
        <v>260</v>
      </c>
    </row>
    <row r="3657" spans="1:18" ht="51.6" customHeight="1">
      <c r="A3657" s="4" t="s">
        <v>2261</v>
      </c>
      <c r="B3657" s="5">
        <v>705</v>
      </c>
      <c r="C3657" s="5">
        <v>260</v>
      </c>
      <c r="D3657" s="5" t="s">
        <v>2263</v>
      </c>
      <c r="E3657" s="5" t="s">
        <v>2171</v>
      </c>
      <c r="F3657" s="5" t="s">
        <v>2274</v>
      </c>
      <c r="G3657" s="5" t="s">
        <v>2128</v>
      </c>
      <c r="H3657" s="5">
        <v>73</v>
      </c>
      <c r="I3657" s="5" t="s">
        <v>802</v>
      </c>
      <c r="J3657" s="5" t="s">
        <v>2162</v>
      </c>
      <c r="K3657" s="5">
        <v>260</v>
      </c>
      <c r="L3657" s="5"/>
      <c r="M3657" s="5" t="s">
        <v>2172</v>
      </c>
      <c r="N3657" s="5">
        <v>1140372</v>
      </c>
      <c r="O3657" s="5">
        <v>34</v>
      </c>
      <c r="P3657" s="11">
        <v>1</v>
      </c>
      <c r="Q3657" s="12">
        <v>260</v>
      </c>
      <c r="R3657" s="13">
        <f t="shared" si="57"/>
        <v>260</v>
      </c>
    </row>
    <row r="3658" spans="1:18" ht="51.6" customHeight="1">
      <c r="A3658" s="4" t="s">
        <v>2261</v>
      </c>
      <c r="B3658" s="5">
        <v>705</v>
      </c>
      <c r="C3658" s="5">
        <v>260</v>
      </c>
      <c r="D3658" s="5" t="s">
        <v>2263</v>
      </c>
      <c r="E3658" s="5" t="s">
        <v>2173</v>
      </c>
      <c r="F3658" s="5" t="s">
        <v>2274</v>
      </c>
      <c r="G3658" s="5" t="s">
        <v>2128</v>
      </c>
      <c r="H3658" s="5">
        <v>73</v>
      </c>
      <c r="I3658" s="5" t="s">
        <v>802</v>
      </c>
      <c r="J3658" s="5" t="s">
        <v>2162</v>
      </c>
      <c r="K3658" s="5">
        <v>260</v>
      </c>
      <c r="L3658" s="5" t="s">
        <v>1743</v>
      </c>
      <c r="M3658" s="5" t="s">
        <v>40</v>
      </c>
      <c r="N3658" s="5">
        <v>1140381</v>
      </c>
      <c r="O3658" s="5">
        <v>34</v>
      </c>
      <c r="P3658" s="11">
        <v>1</v>
      </c>
      <c r="Q3658" s="12">
        <v>149.9</v>
      </c>
      <c r="R3658" s="13">
        <f t="shared" si="57"/>
        <v>149.9</v>
      </c>
    </row>
    <row r="3659" spans="1:18" ht="51.6" customHeight="1">
      <c r="A3659" s="4" t="s">
        <v>2261</v>
      </c>
      <c r="B3659" s="5">
        <v>705</v>
      </c>
      <c r="C3659" s="5">
        <v>260</v>
      </c>
      <c r="D3659" s="5" t="s">
        <v>2263</v>
      </c>
      <c r="E3659" s="5" t="s">
        <v>2174</v>
      </c>
      <c r="F3659" s="5" t="s">
        <v>2274</v>
      </c>
      <c r="G3659" s="5" t="s">
        <v>2128</v>
      </c>
      <c r="H3659" s="5">
        <v>73</v>
      </c>
      <c r="I3659" s="5" t="s">
        <v>802</v>
      </c>
      <c r="J3659" s="5" t="s">
        <v>2162</v>
      </c>
      <c r="K3659" s="5">
        <v>260</v>
      </c>
      <c r="L3659" s="5"/>
      <c r="M3659" s="5" t="s">
        <v>2175</v>
      </c>
      <c r="N3659" s="5">
        <v>1140435</v>
      </c>
      <c r="O3659" s="5">
        <v>32</v>
      </c>
      <c r="P3659" s="11">
        <v>1</v>
      </c>
      <c r="Q3659" s="12">
        <v>169.9</v>
      </c>
      <c r="R3659" s="13">
        <f t="shared" si="57"/>
        <v>169.9</v>
      </c>
    </row>
    <row r="3660" spans="1:18" ht="51.6" customHeight="1">
      <c r="A3660" s="4" t="s">
        <v>2261</v>
      </c>
      <c r="B3660" s="5">
        <v>705</v>
      </c>
      <c r="C3660" s="5">
        <v>260</v>
      </c>
      <c r="D3660" s="5" t="s">
        <v>2263</v>
      </c>
      <c r="E3660" s="5" t="s">
        <v>2174</v>
      </c>
      <c r="F3660" s="5" t="s">
        <v>2274</v>
      </c>
      <c r="G3660" s="5" t="s">
        <v>2128</v>
      </c>
      <c r="H3660" s="5">
        <v>73</v>
      </c>
      <c r="I3660" s="5" t="s">
        <v>802</v>
      </c>
      <c r="J3660" s="5" t="s">
        <v>2162</v>
      </c>
      <c r="K3660" s="5">
        <v>260</v>
      </c>
      <c r="L3660" s="5"/>
      <c r="M3660" s="5" t="s">
        <v>2175</v>
      </c>
      <c r="N3660" s="5">
        <v>1140435</v>
      </c>
      <c r="O3660" s="5">
        <v>34</v>
      </c>
      <c r="P3660" s="11">
        <v>5</v>
      </c>
      <c r="Q3660" s="12">
        <v>169.9</v>
      </c>
      <c r="R3660" s="13">
        <f t="shared" si="57"/>
        <v>849.5</v>
      </c>
    </row>
    <row r="3661" spans="1:18" ht="51.6" customHeight="1">
      <c r="A3661" s="4" t="s">
        <v>2261</v>
      </c>
      <c r="B3661" s="5">
        <v>705</v>
      </c>
      <c r="C3661" s="5">
        <v>260</v>
      </c>
      <c r="D3661" s="5" t="s">
        <v>2263</v>
      </c>
      <c r="E3661" s="5" t="s">
        <v>2176</v>
      </c>
      <c r="F3661" s="5" t="s">
        <v>2274</v>
      </c>
      <c r="G3661" s="5" t="s">
        <v>2128</v>
      </c>
      <c r="H3661" s="5">
        <v>73</v>
      </c>
      <c r="I3661" s="5" t="s">
        <v>802</v>
      </c>
      <c r="J3661" s="5" t="s">
        <v>2162</v>
      </c>
      <c r="K3661" s="5">
        <v>260</v>
      </c>
      <c r="L3661" s="5"/>
      <c r="M3661" s="5" t="s">
        <v>1839</v>
      </c>
      <c r="N3661" s="5">
        <v>1140468</v>
      </c>
      <c r="O3661" s="5">
        <v>40</v>
      </c>
      <c r="P3661" s="11">
        <v>1</v>
      </c>
      <c r="Q3661" s="12">
        <v>119.9</v>
      </c>
      <c r="R3661" s="13">
        <f t="shared" si="57"/>
        <v>119.9</v>
      </c>
    </row>
    <row r="3662" spans="1:18" ht="51.6" customHeight="1">
      <c r="A3662" s="4" t="s">
        <v>2261</v>
      </c>
      <c r="B3662" s="5">
        <v>705</v>
      </c>
      <c r="C3662" s="5">
        <v>260</v>
      </c>
      <c r="D3662" s="5" t="s">
        <v>2263</v>
      </c>
      <c r="E3662" s="5" t="s">
        <v>2177</v>
      </c>
      <c r="F3662" s="5" t="s">
        <v>2274</v>
      </c>
      <c r="G3662" s="5" t="s">
        <v>2128</v>
      </c>
      <c r="H3662" s="5">
        <v>73</v>
      </c>
      <c r="I3662" s="5" t="s">
        <v>802</v>
      </c>
      <c r="J3662" s="5" t="s">
        <v>2162</v>
      </c>
      <c r="K3662" s="5">
        <v>260</v>
      </c>
      <c r="L3662" s="5"/>
      <c r="M3662" s="5" t="s">
        <v>993</v>
      </c>
      <c r="N3662" s="5">
        <v>1140519</v>
      </c>
      <c r="O3662" s="5">
        <v>34</v>
      </c>
      <c r="P3662" s="11">
        <v>1</v>
      </c>
      <c r="Q3662" s="12">
        <v>189.9</v>
      </c>
      <c r="R3662" s="13">
        <f t="shared" si="57"/>
        <v>189.9</v>
      </c>
    </row>
    <row r="3663" spans="1:18" ht="51.6" customHeight="1">
      <c r="A3663" s="4" t="s">
        <v>2261</v>
      </c>
      <c r="B3663" s="5">
        <v>705</v>
      </c>
      <c r="C3663" s="5">
        <v>260</v>
      </c>
      <c r="D3663" s="5" t="s">
        <v>2263</v>
      </c>
      <c r="E3663" s="5" t="s">
        <v>2177</v>
      </c>
      <c r="F3663" s="5" t="s">
        <v>2274</v>
      </c>
      <c r="G3663" s="5" t="s">
        <v>2128</v>
      </c>
      <c r="H3663" s="5">
        <v>73</v>
      </c>
      <c r="I3663" s="5" t="s">
        <v>802</v>
      </c>
      <c r="J3663" s="5" t="s">
        <v>2162</v>
      </c>
      <c r="K3663" s="5">
        <v>260</v>
      </c>
      <c r="L3663" s="5"/>
      <c r="M3663" s="5" t="s">
        <v>993</v>
      </c>
      <c r="N3663" s="5">
        <v>1140519</v>
      </c>
      <c r="O3663" s="5">
        <v>36</v>
      </c>
      <c r="P3663" s="11">
        <v>1</v>
      </c>
      <c r="Q3663" s="12">
        <v>189.9</v>
      </c>
      <c r="R3663" s="13">
        <f t="shared" si="57"/>
        <v>189.9</v>
      </c>
    </row>
    <row r="3664" spans="1:18" ht="51.6" customHeight="1">
      <c r="A3664" s="4" t="s">
        <v>2261</v>
      </c>
      <c r="B3664" s="5">
        <v>705</v>
      </c>
      <c r="C3664" s="5">
        <v>260</v>
      </c>
      <c r="D3664" s="5" t="s">
        <v>2263</v>
      </c>
      <c r="E3664" s="5" t="s">
        <v>2178</v>
      </c>
      <c r="F3664" s="5" t="s">
        <v>2274</v>
      </c>
      <c r="G3664" s="5" t="s">
        <v>2128</v>
      </c>
      <c r="H3664" s="5">
        <v>73</v>
      </c>
      <c r="I3664" s="5" t="s">
        <v>802</v>
      </c>
      <c r="J3664" s="5" t="s">
        <v>2162</v>
      </c>
      <c r="K3664" s="5">
        <v>260</v>
      </c>
      <c r="L3664" s="5" t="s">
        <v>1743</v>
      </c>
      <c r="M3664" s="5" t="s">
        <v>1259</v>
      </c>
      <c r="N3664" s="5">
        <v>1140520</v>
      </c>
      <c r="O3664" s="5">
        <v>34</v>
      </c>
      <c r="P3664" s="11">
        <v>2</v>
      </c>
      <c r="Q3664" s="12">
        <v>169.9</v>
      </c>
      <c r="R3664" s="13">
        <f t="shared" si="57"/>
        <v>339.8</v>
      </c>
    </row>
    <row r="3665" spans="1:18" ht="51.6" customHeight="1">
      <c r="A3665" s="4" t="s">
        <v>2261</v>
      </c>
      <c r="B3665" s="5">
        <v>705</v>
      </c>
      <c r="C3665" s="5">
        <v>260</v>
      </c>
      <c r="D3665" s="5" t="s">
        <v>2263</v>
      </c>
      <c r="E3665" s="5" t="s">
        <v>2178</v>
      </c>
      <c r="F3665" s="5" t="s">
        <v>2274</v>
      </c>
      <c r="G3665" s="5" t="s">
        <v>2128</v>
      </c>
      <c r="H3665" s="5">
        <v>73</v>
      </c>
      <c r="I3665" s="5" t="s">
        <v>802</v>
      </c>
      <c r="J3665" s="5" t="s">
        <v>2162</v>
      </c>
      <c r="K3665" s="5">
        <v>260</v>
      </c>
      <c r="L3665" s="5" t="s">
        <v>1743</v>
      </c>
      <c r="M3665" s="5" t="s">
        <v>1259</v>
      </c>
      <c r="N3665" s="5">
        <v>1140520</v>
      </c>
      <c r="O3665" s="5">
        <v>36</v>
      </c>
      <c r="P3665" s="11">
        <v>1</v>
      </c>
      <c r="Q3665" s="12">
        <v>169.9</v>
      </c>
      <c r="R3665" s="13">
        <f t="shared" si="57"/>
        <v>169.9</v>
      </c>
    </row>
    <row r="3666" spans="1:18" ht="51.6" customHeight="1">
      <c r="A3666" s="4" t="s">
        <v>2261</v>
      </c>
      <c r="B3666" s="5">
        <v>705</v>
      </c>
      <c r="C3666" s="5">
        <v>260</v>
      </c>
      <c r="D3666" s="5" t="s">
        <v>2263</v>
      </c>
      <c r="E3666" s="5" t="s">
        <v>2180</v>
      </c>
      <c r="F3666" s="5" t="s">
        <v>2274</v>
      </c>
      <c r="G3666" s="5" t="s">
        <v>2128</v>
      </c>
      <c r="H3666" s="5">
        <v>76</v>
      </c>
      <c r="I3666" s="5" t="s">
        <v>296</v>
      </c>
      <c r="J3666" s="5" t="s">
        <v>2179</v>
      </c>
      <c r="K3666" s="5">
        <v>260</v>
      </c>
      <c r="L3666" s="5"/>
      <c r="M3666" s="5" t="s">
        <v>1339</v>
      </c>
      <c r="N3666" s="5">
        <v>1140236</v>
      </c>
      <c r="O3666" s="5">
        <v>36</v>
      </c>
      <c r="P3666" s="11">
        <v>1</v>
      </c>
      <c r="Q3666" s="12">
        <v>129.9</v>
      </c>
      <c r="R3666" s="13">
        <f t="shared" si="57"/>
        <v>129.9</v>
      </c>
    </row>
    <row r="3667" spans="1:18" ht="51.6" customHeight="1">
      <c r="A3667" s="4" t="s">
        <v>2261</v>
      </c>
      <c r="B3667" s="5">
        <v>705</v>
      </c>
      <c r="C3667" s="5">
        <v>260</v>
      </c>
      <c r="D3667" s="5" t="s">
        <v>2263</v>
      </c>
      <c r="E3667" s="5" t="s">
        <v>2180</v>
      </c>
      <c r="F3667" s="5" t="s">
        <v>2274</v>
      </c>
      <c r="G3667" s="5" t="s">
        <v>2128</v>
      </c>
      <c r="H3667" s="5">
        <v>76</v>
      </c>
      <c r="I3667" s="5" t="s">
        <v>296</v>
      </c>
      <c r="J3667" s="5" t="s">
        <v>2179</v>
      </c>
      <c r="K3667" s="5">
        <v>260</v>
      </c>
      <c r="L3667" s="5"/>
      <c r="M3667" s="5" t="s">
        <v>993</v>
      </c>
      <c r="N3667" s="5">
        <v>1140237</v>
      </c>
      <c r="O3667" s="5">
        <v>42</v>
      </c>
      <c r="P3667" s="11">
        <v>1</v>
      </c>
      <c r="Q3667" s="12">
        <v>129.9</v>
      </c>
      <c r="R3667" s="13">
        <f t="shared" si="57"/>
        <v>129.9</v>
      </c>
    </row>
    <row r="3668" spans="1:18" ht="51.6" customHeight="1">
      <c r="A3668" s="4" t="s">
        <v>2261</v>
      </c>
      <c r="B3668" s="5">
        <v>705</v>
      </c>
      <c r="C3668" s="5">
        <v>260</v>
      </c>
      <c r="D3668" s="5" t="s">
        <v>2263</v>
      </c>
      <c r="E3668" s="5" t="s">
        <v>2180</v>
      </c>
      <c r="F3668" s="5" t="s">
        <v>2274</v>
      </c>
      <c r="G3668" s="5" t="s">
        <v>2128</v>
      </c>
      <c r="H3668" s="5">
        <v>76</v>
      </c>
      <c r="I3668" s="5" t="s">
        <v>296</v>
      </c>
      <c r="J3668" s="5" t="s">
        <v>2179</v>
      </c>
      <c r="K3668" s="5">
        <v>260</v>
      </c>
      <c r="L3668" s="5"/>
      <c r="M3668" s="5" t="s">
        <v>1527</v>
      </c>
      <c r="N3668" s="5">
        <v>1140239</v>
      </c>
      <c r="O3668" s="5">
        <v>34</v>
      </c>
      <c r="P3668" s="11">
        <v>3</v>
      </c>
      <c r="Q3668" s="12">
        <v>129.9</v>
      </c>
      <c r="R3668" s="13">
        <f t="shared" si="57"/>
        <v>389.70000000000005</v>
      </c>
    </row>
    <row r="3669" spans="1:18" ht="51.6" customHeight="1">
      <c r="A3669" s="4" t="s">
        <v>2261</v>
      </c>
      <c r="B3669" s="5">
        <v>705</v>
      </c>
      <c r="C3669" s="5">
        <v>260</v>
      </c>
      <c r="D3669" s="5" t="s">
        <v>2263</v>
      </c>
      <c r="E3669" s="5" t="s">
        <v>2180</v>
      </c>
      <c r="F3669" s="5" t="s">
        <v>2274</v>
      </c>
      <c r="G3669" s="5" t="s">
        <v>2128</v>
      </c>
      <c r="H3669" s="5">
        <v>76</v>
      </c>
      <c r="I3669" s="5" t="s">
        <v>296</v>
      </c>
      <c r="J3669" s="5" t="s">
        <v>2179</v>
      </c>
      <c r="K3669" s="5">
        <v>260</v>
      </c>
      <c r="L3669" s="5"/>
      <c r="M3669" s="5" t="s">
        <v>1527</v>
      </c>
      <c r="N3669" s="5">
        <v>1140239</v>
      </c>
      <c r="O3669" s="5">
        <v>36</v>
      </c>
      <c r="P3669" s="11">
        <v>2</v>
      </c>
      <c r="Q3669" s="12">
        <v>129.9</v>
      </c>
      <c r="R3669" s="13">
        <f t="shared" si="57"/>
        <v>259.8</v>
      </c>
    </row>
    <row r="3670" spans="1:18" ht="51.6" customHeight="1">
      <c r="A3670" s="4" t="s">
        <v>2261</v>
      </c>
      <c r="B3670" s="5">
        <v>705</v>
      </c>
      <c r="C3670" s="5">
        <v>260</v>
      </c>
      <c r="D3670" s="5" t="s">
        <v>2263</v>
      </c>
      <c r="E3670" s="5" t="s">
        <v>2180</v>
      </c>
      <c r="F3670" s="5" t="s">
        <v>2274</v>
      </c>
      <c r="G3670" s="5" t="s">
        <v>2128</v>
      </c>
      <c r="H3670" s="5">
        <v>76</v>
      </c>
      <c r="I3670" s="5" t="s">
        <v>296</v>
      </c>
      <c r="J3670" s="5" t="s">
        <v>2179</v>
      </c>
      <c r="K3670" s="5">
        <v>260</v>
      </c>
      <c r="L3670" s="5"/>
      <c r="M3670" s="5" t="s">
        <v>1527</v>
      </c>
      <c r="N3670" s="5">
        <v>1140239</v>
      </c>
      <c r="O3670" s="5">
        <v>38</v>
      </c>
      <c r="P3670" s="11">
        <v>1</v>
      </c>
      <c r="Q3670" s="12">
        <v>129.9</v>
      </c>
      <c r="R3670" s="13">
        <f t="shared" si="57"/>
        <v>129.9</v>
      </c>
    </row>
    <row r="3671" spans="1:18" ht="51.6" customHeight="1">
      <c r="A3671" s="4" t="s">
        <v>2261</v>
      </c>
      <c r="B3671" s="5">
        <v>705</v>
      </c>
      <c r="C3671" s="5">
        <v>260</v>
      </c>
      <c r="D3671" s="5" t="s">
        <v>2263</v>
      </c>
      <c r="E3671" s="5" t="s">
        <v>2181</v>
      </c>
      <c r="F3671" s="5" t="s">
        <v>2274</v>
      </c>
      <c r="G3671" s="5" t="s">
        <v>2128</v>
      </c>
      <c r="H3671" s="5">
        <v>76</v>
      </c>
      <c r="I3671" s="5" t="s">
        <v>296</v>
      </c>
      <c r="J3671" s="5" t="s">
        <v>2179</v>
      </c>
      <c r="K3671" s="5">
        <v>260</v>
      </c>
      <c r="L3671" s="5"/>
      <c r="M3671" s="5" t="s">
        <v>1259</v>
      </c>
      <c r="N3671" s="5">
        <v>1140240</v>
      </c>
      <c r="O3671" s="5">
        <v>32</v>
      </c>
      <c r="P3671" s="11">
        <v>1</v>
      </c>
      <c r="Q3671" s="12">
        <v>169.9</v>
      </c>
      <c r="R3671" s="13">
        <f t="shared" si="57"/>
        <v>169.9</v>
      </c>
    </row>
    <row r="3672" spans="1:18" ht="51.6" customHeight="1">
      <c r="A3672" s="4" t="s">
        <v>2261</v>
      </c>
      <c r="B3672" s="5">
        <v>705</v>
      </c>
      <c r="C3672" s="5">
        <v>260</v>
      </c>
      <c r="D3672" s="5" t="s">
        <v>2263</v>
      </c>
      <c r="E3672" s="5" t="s">
        <v>2182</v>
      </c>
      <c r="F3672" s="5" t="s">
        <v>2274</v>
      </c>
      <c r="G3672" s="5" t="s">
        <v>2128</v>
      </c>
      <c r="H3672" s="5">
        <v>76</v>
      </c>
      <c r="I3672" s="5" t="s">
        <v>296</v>
      </c>
      <c r="J3672" s="5" t="s">
        <v>2179</v>
      </c>
      <c r="K3672" s="5">
        <v>260</v>
      </c>
      <c r="L3672" s="5"/>
      <c r="M3672" s="5" t="s">
        <v>1847</v>
      </c>
      <c r="N3672" s="5">
        <v>1140278</v>
      </c>
      <c r="O3672" s="5">
        <v>36</v>
      </c>
      <c r="P3672" s="11">
        <v>1</v>
      </c>
      <c r="Q3672" s="12">
        <v>119.9</v>
      </c>
      <c r="R3672" s="13">
        <f t="shared" si="57"/>
        <v>119.9</v>
      </c>
    </row>
    <row r="3673" spans="1:18" ht="51.6" customHeight="1">
      <c r="A3673" s="4" t="s">
        <v>2261</v>
      </c>
      <c r="B3673" s="5">
        <v>705</v>
      </c>
      <c r="C3673" s="5">
        <v>260</v>
      </c>
      <c r="D3673" s="5" t="s">
        <v>2263</v>
      </c>
      <c r="E3673" s="5" t="s">
        <v>2182</v>
      </c>
      <c r="F3673" s="5" t="s">
        <v>2274</v>
      </c>
      <c r="G3673" s="5" t="s">
        <v>2128</v>
      </c>
      <c r="H3673" s="5">
        <v>76</v>
      </c>
      <c r="I3673" s="5" t="s">
        <v>296</v>
      </c>
      <c r="J3673" s="5" t="s">
        <v>2179</v>
      </c>
      <c r="K3673" s="5">
        <v>260</v>
      </c>
      <c r="L3673" s="5"/>
      <c r="M3673" s="5" t="s">
        <v>1259</v>
      </c>
      <c r="N3673" s="5">
        <v>1140280</v>
      </c>
      <c r="O3673" s="5">
        <v>32</v>
      </c>
      <c r="P3673" s="11">
        <v>1</v>
      </c>
      <c r="Q3673" s="12">
        <v>119.9</v>
      </c>
      <c r="R3673" s="13">
        <f t="shared" si="57"/>
        <v>119.9</v>
      </c>
    </row>
    <row r="3674" spans="1:18" ht="51.6" customHeight="1">
      <c r="A3674" s="4" t="s">
        <v>2261</v>
      </c>
      <c r="B3674" s="5">
        <v>705</v>
      </c>
      <c r="C3674" s="5">
        <v>260</v>
      </c>
      <c r="D3674" s="5" t="s">
        <v>2263</v>
      </c>
      <c r="E3674" s="5" t="s">
        <v>2182</v>
      </c>
      <c r="F3674" s="5" t="s">
        <v>2274</v>
      </c>
      <c r="G3674" s="5" t="s">
        <v>2128</v>
      </c>
      <c r="H3674" s="5">
        <v>76</v>
      </c>
      <c r="I3674" s="5" t="s">
        <v>296</v>
      </c>
      <c r="J3674" s="5" t="s">
        <v>2179</v>
      </c>
      <c r="K3674" s="5">
        <v>260</v>
      </c>
      <c r="L3674" s="5"/>
      <c r="M3674" s="5" t="s">
        <v>1259</v>
      </c>
      <c r="N3674" s="5">
        <v>1100706</v>
      </c>
      <c r="O3674" s="5">
        <v>40</v>
      </c>
      <c r="P3674" s="11">
        <v>1</v>
      </c>
      <c r="Q3674" s="12">
        <v>119.9</v>
      </c>
      <c r="R3674" s="13">
        <f t="shared" si="57"/>
        <v>119.9</v>
      </c>
    </row>
    <row r="3675" spans="1:18" ht="51.6" customHeight="1">
      <c r="A3675" s="4" t="s">
        <v>2261</v>
      </c>
      <c r="B3675" s="5">
        <v>705</v>
      </c>
      <c r="C3675" s="5">
        <v>260</v>
      </c>
      <c r="D3675" s="5" t="s">
        <v>2263</v>
      </c>
      <c r="E3675" s="5" t="s">
        <v>2183</v>
      </c>
      <c r="F3675" s="5" t="s">
        <v>2274</v>
      </c>
      <c r="G3675" s="5" t="s">
        <v>2128</v>
      </c>
      <c r="H3675" s="5">
        <v>76</v>
      </c>
      <c r="I3675" s="5" t="s">
        <v>296</v>
      </c>
      <c r="J3675" s="5" t="s">
        <v>2179</v>
      </c>
      <c r="K3675" s="5">
        <v>260</v>
      </c>
      <c r="L3675" s="5"/>
      <c r="M3675" s="5" t="s">
        <v>2184</v>
      </c>
      <c r="N3675" s="5">
        <v>1140333</v>
      </c>
      <c r="O3675" s="5">
        <v>32</v>
      </c>
      <c r="P3675" s="11">
        <v>2</v>
      </c>
      <c r="Q3675" s="12">
        <v>149.9</v>
      </c>
      <c r="R3675" s="13">
        <f t="shared" si="57"/>
        <v>299.8</v>
      </c>
    </row>
    <row r="3676" spans="1:18" ht="51.6" customHeight="1">
      <c r="A3676" s="4" t="s">
        <v>2261</v>
      </c>
      <c r="B3676" s="5">
        <v>705</v>
      </c>
      <c r="C3676" s="5">
        <v>260</v>
      </c>
      <c r="D3676" s="5" t="s">
        <v>2263</v>
      </c>
      <c r="E3676" s="5" t="s">
        <v>2183</v>
      </c>
      <c r="F3676" s="5" t="s">
        <v>2274</v>
      </c>
      <c r="G3676" s="5" t="s">
        <v>2128</v>
      </c>
      <c r="H3676" s="5">
        <v>76</v>
      </c>
      <c r="I3676" s="5" t="s">
        <v>296</v>
      </c>
      <c r="J3676" s="5" t="s">
        <v>2179</v>
      </c>
      <c r="K3676" s="5">
        <v>260</v>
      </c>
      <c r="L3676" s="5"/>
      <c r="M3676" s="5" t="s">
        <v>2184</v>
      </c>
      <c r="N3676" s="5">
        <v>1140333</v>
      </c>
      <c r="O3676" s="5">
        <v>34</v>
      </c>
      <c r="P3676" s="11">
        <v>6</v>
      </c>
      <c r="Q3676" s="12">
        <v>149.9</v>
      </c>
      <c r="R3676" s="13">
        <f t="shared" si="57"/>
        <v>899.40000000000009</v>
      </c>
    </row>
    <row r="3677" spans="1:18" ht="51.6" customHeight="1">
      <c r="A3677" s="4" t="s">
        <v>2261</v>
      </c>
      <c r="B3677" s="5">
        <v>705</v>
      </c>
      <c r="C3677" s="5">
        <v>260</v>
      </c>
      <c r="D3677" s="5" t="s">
        <v>2263</v>
      </c>
      <c r="E3677" s="5" t="s">
        <v>2183</v>
      </c>
      <c r="F3677" s="5" t="s">
        <v>2274</v>
      </c>
      <c r="G3677" s="5" t="s">
        <v>2128</v>
      </c>
      <c r="H3677" s="5">
        <v>76</v>
      </c>
      <c r="I3677" s="5" t="s">
        <v>296</v>
      </c>
      <c r="J3677" s="5" t="s">
        <v>2179</v>
      </c>
      <c r="K3677" s="5">
        <v>260</v>
      </c>
      <c r="L3677" s="5"/>
      <c r="M3677" s="5" t="s">
        <v>2184</v>
      </c>
      <c r="N3677" s="5">
        <v>1140333</v>
      </c>
      <c r="O3677" s="5">
        <v>36</v>
      </c>
      <c r="P3677" s="11">
        <v>9</v>
      </c>
      <c r="Q3677" s="12">
        <v>149.89999999999998</v>
      </c>
      <c r="R3677" s="13">
        <f t="shared" si="57"/>
        <v>1349.1</v>
      </c>
    </row>
    <row r="3678" spans="1:18" ht="51.6" customHeight="1">
      <c r="A3678" s="4" t="s">
        <v>2261</v>
      </c>
      <c r="B3678" s="5">
        <v>705</v>
      </c>
      <c r="C3678" s="5">
        <v>260</v>
      </c>
      <c r="D3678" s="5" t="s">
        <v>2263</v>
      </c>
      <c r="E3678" s="5" t="s">
        <v>2183</v>
      </c>
      <c r="F3678" s="5" t="s">
        <v>2274</v>
      </c>
      <c r="G3678" s="5" t="s">
        <v>2128</v>
      </c>
      <c r="H3678" s="5">
        <v>76</v>
      </c>
      <c r="I3678" s="5" t="s">
        <v>296</v>
      </c>
      <c r="J3678" s="5" t="s">
        <v>2179</v>
      </c>
      <c r="K3678" s="5">
        <v>260</v>
      </c>
      <c r="L3678" s="5"/>
      <c r="M3678" s="5" t="s">
        <v>2184</v>
      </c>
      <c r="N3678" s="5">
        <v>1140333</v>
      </c>
      <c r="O3678" s="5">
        <v>38</v>
      </c>
      <c r="P3678" s="11">
        <v>2</v>
      </c>
      <c r="Q3678" s="12">
        <v>149.9</v>
      </c>
      <c r="R3678" s="13">
        <f t="shared" si="57"/>
        <v>299.8</v>
      </c>
    </row>
    <row r="3679" spans="1:18" ht="51.6" customHeight="1">
      <c r="A3679" s="4" t="s">
        <v>2261</v>
      </c>
      <c r="B3679" s="5">
        <v>705</v>
      </c>
      <c r="C3679" s="5">
        <v>260</v>
      </c>
      <c r="D3679" s="5" t="s">
        <v>2263</v>
      </c>
      <c r="E3679" s="5" t="s">
        <v>2185</v>
      </c>
      <c r="F3679" s="5" t="s">
        <v>2274</v>
      </c>
      <c r="G3679" s="5" t="s">
        <v>2128</v>
      </c>
      <c r="H3679" s="5">
        <v>76</v>
      </c>
      <c r="I3679" s="5" t="s">
        <v>296</v>
      </c>
      <c r="J3679" s="5" t="s">
        <v>2179</v>
      </c>
      <c r="K3679" s="5">
        <v>260</v>
      </c>
      <c r="L3679" s="5"/>
      <c r="M3679" s="5" t="s">
        <v>2150</v>
      </c>
      <c r="N3679" s="5">
        <v>1140335</v>
      </c>
      <c r="O3679" s="5">
        <v>38</v>
      </c>
      <c r="P3679" s="11">
        <v>2</v>
      </c>
      <c r="Q3679" s="12">
        <v>169.9</v>
      </c>
      <c r="R3679" s="13">
        <f t="shared" si="57"/>
        <v>339.8</v>
      </c>
    </row>
    <row r="3680" spans="1:18" ht="51.6" customHeight="1">
      <c r="A3680" s="4" t="s">
        <v>2261</v>
      </c>
      <c r="B3680" s="5">
        <v>705</v>
      </c>
      <c r="C3680" s="5">
        <v>260</v>
      </c>
      <c r="D3680" s="5" t="s">
        <v>2263</v>
      </c>
      <c r="E3680" s="5" t="s">
        <v>2186</v>
      </c>
      <c r="F3680" s="5" t="s">
        <v>2274</v>
      </c>
      <c r="G3680" s="5" t="s">
        <v>2128</v>
      </c>
      <c r="H3680" s="5">
        <v>76</v>
      </c>
      <c r="I3680" s="5" t="s">
        <v>296</v>
      </c>
      <c r="J3680" s="5" t="s">
        <v>2179</v>
      </c>
      <c r="K3680" s="5">
        <v>260</v>
      </c>
      <c r="L3680" s="5"/>
      <c r="M3680" s="5" t="s">
        <v>2150</v>
      </c>
      <c r="N3680" s="5">
        <v>1140336</v>
      </c>
      <c r="O3680" s="5">
        <v>34</v>
      </c>
      <c r="P3680" s="11">
        <v>1</v>
      </c>
      <c r="Q3680" s="12">
        <v>149.9</v>
      </c>
      <c r="R3680" s="13">
        <f t="shared" si="57"/>
        <v>149.9</v>
      </c>
    </row>
    <row r="3681" spans="1:18" ht="51.6" customHeight="1">
      <c r="A3681" s="4" t="s">
        <v>2261</v>
      </c>
      <c r="B3681" s="5">
        <v>705</v>
      </c>
      <c r="C3681" s="5">
        <v>260</v>
      </c>
      <c r="D3681" s="5" t="s">
        <v>2263</v>
      </c>
      <c r="E3681" s="5" t="s">
        <v>2187</v>
      </c>
      <c r="F3681" s="5" t="s">
        <v>2274</v>
      </c>
      <c r="G3681" s="5" t="s">
        <v>2128</v>
      </c>
      <c r="H3681" s="5">
        <v>76</v>
      </c>
      <c r="I3681" s="5" t="s">
        <v>296</v>
      </c>
      <c r="J3681" s="5" t="s">
        <v>2179</v>
      </c>
      <c r="K3681" s="5">
        <v>260</v>
      </c>
      <c r="L3681" s="5" t="s">
        <v>1743</v>
      </c>
      <c r="M3681" s="5" t="s">
        <v>2188</v>
      </c>
      <c r="N3681" s="5">
        <v>1140366</v>
      </c>
      <c r="O3681" s="5">
        <v>38</v>
      </c>
      <c r="P3681" s="11">
        <v>1</v>
      </c>
      <c r="Q3681" s="12">
        <v>129.9</v>
      </c>
      <c r="R3681" s="13">
        <f t="shared" si="57"/>
        <v>129.9</v>
      </c>
    </row>
    <row r="3682" spans="1:18" ht="51.6" customHeight="1">
      <c r="A3682" s="4" t="s">
        <v>2261</v>
      </c>
      <c r="B3682" s="5">
        <v>705</v>
      </c>
      <c r="C3682" s="5">
        <v>260</v>
      </c>
      <c r="D3682" s="5" t="s">
        <v>2263</v>
      </c>
      <c r="E3682" s="5" t="s">
        <v>2189</v>
      </c>
      <c r="F3682" s="5" t="s">
        <v>2274</v>
      </c>
      <c r="G3682" s="5" t="s">
        <v>2128</v>
      </c>
      <c r="H3682" s="5">
        <v>76</v>
      </c>
      <c r="I3682" s="5" t="s">
        <v>296</v>
      </c>
      <c r="J3682" s="5" t="s">
        <v>2179</v>
      </c>
      <c r="K3682" s="5">
        <v>260</v>
      </c>
      <c r="L3682" s="5"/>
      <c r="M3682" s="5" t="s">
        <v>2190</v>
      </c>
      <c r="N3682" s="5">
        <v>1140424</v>
      </c>
      <c r="O3682" s="5">
        <v>38</v>
      </c>
      <c r="P3682" s="11">
        <v>1</v>
      </c>
      <c r="Q3682" s="12">
        <v>149.9</v>
      </c>
      <c r="R3682" s="13">
        <f t="shared" si="57"/>
        <v>149.9</v>
      </c>
    </row>
    <row r="3683" spans="1:18" ht="51.6" customHeight="1">
      <c r="A3683" s="4" t="s">
        <v>2261</v>
      </c>
      <c r="B3683" s="5">
        <v>705</v>
      </c>
      <c r="C3683" s="5">
        <v>260</v>
      </c>
      <c r="D3683" s="5" t="s">
        <v>2263</v>
      </c>
      <c r="E3683" s="5" t="s">
        <v>2189</v>
      </c>
      <c r="F3683" s="5" t="s">
        <v>2274</v>
      </c>
      <c r="G3683" s="5" t="s">
        <v>2128</v>
      </c>
      <c r="H3683" s="5">
        <v>76</v>
      </c>
      <c r="I3683" s="5" t="s">
        <v>296</v>
      </c>
      <c r="J3683" s="5" t="s">
        <v>2179</v>
      </c>
      <c r="K3683" s="5">
        <v>260</v>
      </c>
      <c r="L3683" s="5"/>
      <c r="M3683" s="5" t="s">
        <v>701</v>
      </c>
      <c r="N3683" s="5">
        <v>1140425</v>
      </c>
      <c r="O3683" s="5">
        <v>42</v>
      </c>
      <c r="P3683" s="11">
        <v>1</v>
      </c>
      <c r="Q3683" s="12">
        <v>149.9</v>
      </c>
      <c r="R3683" s="13">
        <f t="shared" si="57"/>
        <v>149.9</v>
      </c>
    </row>
    <row r="3684" spans="1:18" ht="51.6" customHeight="1">
      <c r="A3684" s="4" t="s">
        <v>2261</v>
      </c>
      <c r="B3684" s="5">
        <v>705</v>
      </c>
      <c r="C3684" s="5">
        <v>260</v>
      </c>
      <c r="D3684" s="5" t="s">
        <v>2263</v>
      </c>
      <c r="E3684" s="5" t="s">
        <v>2189</v>
      </c>
      <c r="F3684" s="5" t="s">
        <v>2274</v>
      </c>
      <c r="G3684" s="5" t="s">
        <v>2128</v>
      </c>
      <c r="H3684" s="5">
        <v>76</v>
      </c>
      <c r="I3684" s="5" t="s">
        <v>296</v>
      </c>
      <c r="J3684" s="5" t="s">
        <v>2179</v>
      </c>
      <c r="K3684" s="5">
        <v>260</v>
      </c>
      <c r="L3684" s="5"/>
      <c r="M3684" s="5" t="s">
        <v>2191</v>
      </c>
      <c r="N3684" s="5">
        <v>1140426</v>
      </c>
      <c r="O3684" s="5">
        <v>38</v>
      </c>
      <c r="P3684" s="11">
        <v>1</v>
      </c>
      <c r="Q3684" s="12">
        <v>149.9</v>
      </c>
      <c r="R3684" s="13">
        <f t="shared" si="57"/>
        <v>149.9</v>
      </c>
    </row>
    <row r="3685" spans="1:18" ht="51.6" customHeight="1">
      <c r="A3685" s="4" t="s">
        <v>2261</v>
      </c>
      <c r="B3685" s="5">
        <v>705</v>
      </c>
      <c r="C3685" s="5">
        <v>260</v>
      </c>
      <c r="D3685" s="5" t="s">
        <v>2263</v>
      </c>
      <c r="E3685" s="5" t="s">
        <v>2189</v>
      </c>
      <c r="F3685" s="5" t="s">
        <v>2274</v>
      </c>
      <c r="G3685" s="5" t="s">
        <v>2128</v>
      </c>
      <c r="H3685" s="5">
        <v>76</v>
      </c>
      <c r="I3685" s="5" t="s">
        <v>296</v>
      </c>
      <c r="J3685" s="5" t="s">
        <v>2179</v>
      </c>
      <c r="K3685" s="5">
        <v>260</v>
      </c>
      <c r="L3685" s="5"/>
      <c r="M3685" s="5" t="s">
        <v>2191</v>
      </c>
      <c r="N3685" s="5">
        <v>1140426</v>
      </c>
      <c r="O3685" s="5">
        <v>42</v>
      </c>
      <c r="P3685" s="11">
        <v>1</v>
      </c>
      <c r="Q3685" s="12">
        <v>149.9</v>
      </c>
      <c r="R3685" s="13">
        <f t="shared" si="57"/>
        <v>149.9</v>
      </c>
    </row>
    <row r="3686" spans="1:18" ht="51.6" customHeight="1">
      <c r="A3686" s="4" t="s">
        <v>2261</v>
      </c>
      <c r="B3686" s="5">
        <v>705</v>
      </c>
      <c r="C3686" s="5">
        <v>260</v>
      </c>
      <c r="D3686" s="5" t="s">
        <v>2263</v>
      </c>
      <c r="E3686" s="5" t="s">
        <v>2192</v>
      </c>
      <c r="F3686" s="5" t="s">
        <v>2274</v>
      </c>
      <c r="G3686" s="5" t="s">
        <v>2128</v>
      </c>
      <c r="H3686" s="5">
        <v>76</v>
      </c>
      <c r="I3686" s="5" t="s">
        <v>296</v>
      </c>
      <c r="J3686" s="5" t="s">
        <v>2179</v>
      </c>
      <c r="K3686" s="5">
        <v>260</v>
      </c>
      <c r="L3686" s="5"/>
      <c r="M3686" s="5" t="s">
        <v>2152</v>
      </c>
      <c r="N3686" s="5">
        <v>1140430</v>
      </c>
      <c r="O3686" s="5">
        <v>34</v>
      </c>
      <c r="P3686" s="11">
        <v>3</v>
      </c>
      <c r="Q3686" s="12">
        <v>199.9</v>
      </c>
      <c r="R3686" s="13">
        <f t="shared" si="57"/>
        <v>599.70000000000005</v>
      </c>
    </row>
    <row r="3687" spans="1:18" ht="51.6" customHeight="1">
      <c r="A3687" s="4" t="s">
        <v>2261</v>
      </c>
      <c r="B3687" s="5">
        <v>705</v>
      </c>
      <c r="C3687" s="5">
        <v>260</v>
      </c>
      <c r="D3687" s="5" t="s">
        <v>2263</v>
      </c>
      <c r="E3687" s="5" t="s">
        <v>2192</v>
      </c>
      <c r="F3687" s="5" t="s">
        <v>2274</v>
      </c>
      <c r="G3687" s="5" t="s">
        <v>2128</v>
      </c>
      <c r="H3687" s="5">
        <v>76</v>
      </c>
      <c r="I3687" s="5" t="s">
        <v>296</v>
      </c>
      <c r="J3687" s="5" t="s">
        <v>2179</v>
      </c>
      <c r="K3687" s="5">
        <v>260</v>
      </c>
      <c r="L3687" s="5"/>
      <c r="M3687" s="5" t="s">
        <v>2152</v>
      </c>
      <c r="N3687" s="5">
        <v>1140430</v>
      </c>
      <c r="O3687" s="5">
        <v>38</v>
      </c>
      <c r="P3687" s="11">
        <v>1</v>
      </c>
      <c r="Q3687" s="12">
        <v>199.9</v>
      </c>
      <c r="R3687" s="13">
        <f t="shared" si="57"/>
        <v>199.9</v>
      </c>
    </row>
    <row r="3688" spans="1:18" ht="51.6" customHeight="1">
      <c r="A3688" s="4" t="s">
        <v>2261</v>
      </c>
      <c r="B3688" s="5">
        <v>705</v>
      </c>
      <c r="C3688" s="5">
        <v>260</v>
      </c>
      <c r="D3688" s="5" t="s">
        <v>2263</v>
      </c>
      <c r="E3688" s="5" t="s">
        <v>2193</v>
      </c>
      <c r="F3688" s="5" t="s">
        <v>2274</v>
      </c>
      <c r="G3688" s="5" t="s">
        <v>2128</v>
      </c>
      <c r="H3688" s="5">
        <v>76</v>
      </c>
      <c r="I3688" s="5" t="s">
        <v>296</v>
      </c>
      <c r="J3688" s="5" t="s">
        <v>2179</v>
      </c>
      <c r="K3688" s="5">
        <v>260</v>
      </c>
      <c r="L3688" s="5"/>
      <c r="M3688" s="5" t="s">
        <v>2194</v>
      </c>
      <c r="N3688" s="5">
        <v>1140473</v>
      </c>
      <c r="O3688" s="5">
        <v>32</v>
      </c>
      <c r="P3688" s="11">
        <v>1</v>
      </c>
      <c r="Q3688" s="12">
        <v>99.9</v>
      </c>
      <c r="R3688" s="13">
        <f t="shared" si="57"/>
        <v>99.9</v>
      </c>
    </row>
    <row r="3689" spans="1:18" ht="51.6" customHeight="1">
      <c r="A3689" s="4" t="s">
        <v>2261</v>
      </c>
      <c r="B3689" s="5">
        <v>705</v>
      </c>
      <c r="C3689" s="5">
        <v>260</v>
      </c>
      <c r="D3689" s="5" t="s">
        <v>2263</v>
      </c>
      <c r="E3689" s="5" t="s">
        <v>2193</v>
      </c>
      <c r="F3689" s="5" t="s">
        <v>2274</v>
      </c>
      <c r="G3689" s="5" t="s">
        <v>2128</v>
      </c>
      <c r="H3689" s="5">
        <v>76</v>
      </c>
      <c r="I3689" s="5" t="s">
        <v>296</v>
      </c>
      <c r="J3689" s="5" t="s">
        <v>2179</v>
      </c>
      <c r="K3689" s="5">
        <v>260</v>
      </c>
      <c r="L3689" s="5"/>
      <c r="M3689" s="5" t="s">
        <v>2194</v>
      </c>
      <c r="N3689" s="5">
        <v>1140473</v>
      </c>
      <c r="O3689" s="5">
        <v>36</v>
      </c>
      <c r="P3689" s="11">
        <v>2</v>
      </c>
      <c r="Q3689" s="12">
        <v>99.9</v>
      </c>
      <c r="R3689" s="13">
        <f t="shared" si="57"/>
        <v>199.8</v>
      </c>
    </row>
    <row r="3690" spans="1:18" ht="51.6" customHeight="1">
      <c r="A3690" s="4" t="s">
        <v>2261</v>
      </c>
      <c r="B3690" s="5">
        <v>705</v>
      </c>
      <c r="C3690" s="5">
        <v>260</v>
      </c>
      <c r="D3690" s="5" t="s">
        <v>2263</v>
      </c>
      <c r="E3690" s="5" t="s">
        <v>2195</v>
      </c>
      <c r="F3690" s="5" t="s">
        <v>2274</v>
      </c>
      <c r="G3690" s="5" t="s">
        <v>2128</v>
      </c>
      <c r="H3690" s="5">
        <v>76</v>
      </c>
      <c r="I3690" s="5" t="s">
        <v>296</v>
      </c>
      <c r="J3690" s="5" t="s">
        <v>2179</v>
      </c>
      <c r="K3690" s="5">
        <v>260</v>
      </c>
      <c r="L3690" s="5"/>
      <c r="M3690" s="5" t="s">
        <v>1259</v>
      </c>
      <c r="N3690" s="5">
        <v>1140475</v>
      </c>
      <c r="O3690" s="5">
        <v>36</v>
      </c>
      <c r="P3690" s="11">
        <v>1</v>
      </c>
      <c r="Q3690" s="12">
        <v>129.9</v>
      </c>
      <c r="R3690" s="13">
        <f t="shared" si="57"/>
        <v>129.9</v>
      </c>
    </row>
    <row r="3691" spans="1:18" ht="51.6" customHeight="1">
      <c r="A3691" s="4" t="s">
        <v>2261</v>
      </c>
      <c r="B3691" s="5">
        <v>705</v>
      </c>
      <c r="C3691" s="5">
        <v>260</v>
      </c>
      <c r="D3691" s="5" t="s">
        <v>2263</v>
      </c>
      <c r="E3691" s="5" t="s">
        <v>2196</v>
      </c>
      <c r="F3691" s="5" t="s">
        <v>2274</v>
      </c>
      <c r="G3691" s="5" t="s">
        <v>2128</v>
      </c>
      <c r="H3691" s="5">
        <v>76</v>
      </c>
      <c r="I3691" s="5" t="s">
        <v>296</v>
      </c>
      <c r="J3691" s="5" t="s">
        <v>2179</v>
      </c>
      <c r="K3691" s="5">
        <v>260</v>
      </c>
      <c r="L3691" s="5"/>
      <c r="M3691" s="5" t="s">
        <v>993</v>
      </c>
      <c r="N3691" s="5">
        <v>1140521</v>
      </c>
      <c r="O3691" s="5">
        <v>38</v>
      </c>
      <c r="P3691" s="11">
        <v>1</v>
      </c>
      <c r="Q3691" s="12">
        <v>149.9</v>
      </c>
      <c r="R3691" s="13">
        <f t="shared" si="57"/>
        <v>149.9</v>
      </c>
    </row>
    <row r="3692" spans="1:18" ht="51.6" customHeight="1">
      <c r="A3692" s="4" t="s">
        <v>2261</v>
      </c>
      <c r="B3692" s="5">
        <v>705</v>
      </c>
      <c r="C3692" s="5">
        <v>260</v>
      </c>
      <c r="D3692" s="5" t="s">
        <v>2263</v>
      </c>
      <c r="E3692" s="5" t="s">
        <v>2198</v>
      </c>
      <c r="F3692" s="5" t="s">
        <v>2274</v>
      </c>
      <c r="G3692" s="5" t="s">
        <v>2128</v>
      </c>
      <c r="H3692" s="5">
        <v>83</v>
      </c>
      <c r="I3692" s="5" t="s">
        <v>306</v>
      </c>
      <c r="J3692" s="5" t="s">
        <v>2197</v>
      </c>
      <c r="K3692" s="5">
        <v>260</v>
      </c>
      <c r="L3692" s="5"/>
      <c r="M3692" s="5">
        <v>17</v>
      </c>
      <c r="N3692" s="5">
        <v>1167344</v>
      </c>
      <c r="O3692" s="5" t="s">
        <v>235</v>
      </c>
      <c r="P3692" s="11">
        <v>1</v>
      </c>
      <c r="Q3692" s="12">
        <v>60</v>
      </c>
      <c r="R3692" s="13">
        <f t="shared" si="57"/>
        <v>60</v>
      </c>
    </row>
    <row r="3693" spans="1:18" ht="51.6" customHeight="1">
      <c r="A3693" s="4" t="s">
        <v>2261</v>
      </c>
      <c r="B3693" s="5">
        <v>705</v>
      </c>
      <c r="C3693" s="5">
        <v>260</v>
      </c>
      <c r="D3693" s="5" t="s">
        <v>2263</v>
      </c>
      <c r="E3693" s="5" t="s">
        <v>2199</v>
      </c>
      <c r="F3693" s="5" t="s">
        <v>2274</v>
      </c>
      <c r="G3693" s="5" t="s">
        <v>2128</v>
      </c>
      <c r="H3693" s="5">
        <v>83</v>
      </c>
      <c r="I3693" s="5" t="s">
        <v>306</v>
      </c>
      <c r="J3693" s="5" t="s">
        <v>2197</v>
      </c>
      <c r="K3693" s="5">
        <v>260</v>
      </c>
      <c r="L3693" s="5"/>
      <c r="M3693" s="5" t="s">
        <v>1298</v>
      </c>
      <c r="N3693" s="5">
        <v>1140269</v>
      </c>
      <c r="O3693" s="5" t="s">
        <v>305</v>
      </c>
      <c r="P3693" s="11">
        <v>1</v>
      </c>
      <c r="Q3693" s="12">
        <v>39.9</v>
      </c>
      <c r="R3693" s="13">
        <f t="shared" si="57"/>
        <v>39.9</v>
      </c>
    </row>
    <row r="3694" spans="1:18" ht="51.6" customHeight="1">
      <c r="A3694" s="4" t="s">
        <v>2261</v>
      </c>
      <c r="B3694" s="5">
        <v>705</v>
      </c>
      <c r="C3694" s="5">
        <v>260</v>
      </c>
      <c r="D3694" s="5" t="s">
        <v>2263</v>
      </c>
      <c r="E3694" s="5" t="s">
        <v>2199</v>
      </c>
      <c r="F3694" s="5" t="s">
        <v>2274</v>
      </c>
      <c r="G3694" s="5" t="s">
        <v>2128</v>
      </c>
      <c r="H3694" s="5">
        <v>83</v>
      </c>
      <c r="I3694" s="5" t="s">
        <v>306</v>
      </c>
      <c r="J3694" s="5" t="s">
        <v>2197</v>
      </c>
      <c r="K3694" s="5">
        <v>260</v>
      </c>
      <c r="L3694" s="5"/>
      <c r="M3694" s="5" t="s">
        <v>993</v>
      </c>
      <c r="N3694" s="5">
        <v>1140270</v>
      </c>
      <c r="O3694" s="5" t="s">
        <v>278</v>
      </c>
      <c r="P3694" s="11">
        <v>1</v>
      </c>
      <c r="Q3694" s="12">
        <v>39.9</v>
      </c>
      <c r="R3694" s="13">
        <f t="shared" si="57"/>
        <v>39.9</v>
      </c>
    </row>
    <row r="3695" spans="1:18" ht="51.6" customHeight="1">
      <c r="A3695" s="4" t="s">
        <v>2261</v>
      </c>
      <c r="B3695" s="5">
        <v>705</v>
      </c>
      <c r="C3695" s="5">
        <v>260</v>
      </c>
      <c r="D3695" s="5" t="s">
        <v>2263</v>
      </c>
      <c r="E3695" s="5" t="s">
        <v>2199</v>
      </c>
      <c r="F3695" s="5" t="s">
        <v>2274</v>
      </c>
      <c r="G3695" s="5" t="s">
        <v>2128</v>
      </c>
      <c r="H3695" s="5">
        <v>83</v>
      </c>
      <c r="I3695" s="5" t="s">
        <v>306</v>
      </c>
      <c r="J3695" s="5" t="s">
        <v>2197</v>
      </c>
      <c r="K3695" s="5">
        <v>260</v>
      </c>
      <c r="L3695" s="5"/>
      <c r="M3695" s="5" t="s">
        <v>2200</v>
      </c>
      <c r="N3695" s="5">
        <v>1140272</v>
      </c>
      <c r="O3695" s="5" t="s">
        <v>799</v>
      </c>
      <c r="P3695" s="11">
        <v>1</v>
      </c>
      <c r="Q3695" s="12">
        <v>39.9</v>
      </c>
      <c r="R3695" s="13">
        <f t="shared" si="57"/>
        <v>39.9</v>
      </c>
    </row>
    <row r="3696" spans="1:18" ht="51.6" customHeight="1">
      <c r="A3696" s="4" t="s">
        <v>2261</v>
      </c>
      <c r="B3696" s="5">
        <v>705</v>
      </c>
      <c r="C3696" s="5">
        <v>260</v>
      </c>
      <c r="D3696" s="5" t="s">
        <v>2263</v>
      </c>
      <c r="E3696" s="5" t="s">
        <v>2199</v>
      </c>
      <c r="F3696" s="5" t="s">
        <v>2274</v>
      </c>
      <c r="G3696" s="5" t="s">
        <v>2128</v>
      </c>
      <c r="H3696" s="5">
        <v>83</v>
      </c>
      <c r="I3696" s="5" t="s">
        <v>306</v>
      </c>
      <c r="J3696" s="5" t="s">
        <v>2197</v>
      </c>
      <c r="K3696" s="5">
        <v>260</v>
      </c>
      <c r="L3696" s="5"/>
      <c r="M3696" s="5" t="s">
        <v>2200</v>
      </c>
      <c r="N3696" s="5">
        <v>1140272</v>
      </c>
      <c r="O3696" s="5" t="s">
        <v>278</v>
      </c>
      <c r="P3696" s="11">
        <v>1</v>
      </c>
      <c r="Q3696" s="12">
        <v>39.9</v>
      </c>
      <c r="R3696" s="13">
        <f t="shared" si="57"/>
        <v>39.9</v>
      </c>
    </row>
    <row r="3697" spans="1:18" ht="51.6" customHeight="1">
      <c r="A3697" s="4" t="s">
        <v>2261</v>
      </c>
      <c r="B3697" s="5">
        <v>705</v>
      </c>
      <c r="C3697" s="5">
        <v>260</v>
      </c>
      <c r="D3697" s="5" t="s">
        <v>2263</v>
      </c>
      <c r="E3697" s="5" t="s">
        <v>2199</v>
      </c>
      <c r="F3697" s="5" t="s">
        <v>2274</v>
      </c>
      <c r="G3697" s="5" t="s">
        <v>2128</v>
      </c>
      <c r="H3697" s="5">
        <v>83</v>
      </c>
      <c r="I3697" s="5" t="s">
        <v>306</v>
      </c>
      <c r="J3697" s="5" t="s">
        <v>2197</v>
      </c>
      <c r="K3697" s="5">
        <v>260</v>
      </c>
      <c r="L3697" s="5"/>
      <c r="M3697" s="5" t="s">
        <v>1507</v>
      </c>
      <c r="N3697" s="5">
        <v>1140273</v>
      </c>
      <c r="O3697" s="5" t="s">
        <v>799</v>
      </c>
      <c r="P3697" s="11">
        <v>1</v>
      </c>
      <c r="Q3697" s="12">
        <v>39.9</v>
      </c>
      <c r="R3697" s="13">
        <f t="shared" si="57"/>
        <v>39.9</v>
      </c>
    </row>
    <row r="3698" spans="1:18" ht="51.6" customHeight="1">
      <c r="A3698" s="4" t="s">
        <v>2261</v>
      </c>
      <c r="B3698" s="5">
        <v>705</v>
      </c>
      <c r="C3698" s="5">
        <v>260</v>
      </c>
      <c r="D3698" s="5" t="s">
        <v>2263</v>
      </c>
      <c r="E3698" s="5" t="s">
        <v>2199</v>
      </c>
      <c r="F3698" s="5" t="s">
        <v>2274</v>
      </c>
      <c r="G3698" s="5" t="s">
        <v>2128</v>
      </c>
      <c r="H3698" s="5">
        <v>83</v>
      </c>
      <c r="I3698" s="5" t="s">
        <v>306</v>
      </c>
      <c r="J3698" s="5" t="s">
        <v>2197</v>
      </c>
      <c r="K3698" s="5">
        <v>260</v>
      </c>
      <c r="L3698" s="5"/>
      <c r="M3698" s="5" t="s">
        <v>1507</v>
      </c>
      <c r="N3698" s="5">
        <v>1140273</v>
      </c>
      <c r="O3698" s="5" t="s">
        <v>305</v>
      </c>
      <c r="P3698" s="11">
        <v>1</v>
      </c>
      <c r="Q3698" s="12">
        <v>39.9</v>
      </c>
      <c r="R3698" s="13">
        <f t="shared" si="57"/>
        <v>39.9</v>
      </c>
    </row>
    <row r="3699" spans="1:18" ht="51.6" customHeight="1">
      <c r="A3699" s="4" t="s">
        <v>2261</v>
      </c>
      <c r="B3699" s="5">
        <v>705</v>
      </c>
      <c r="C3699" s="5">
        <v>260</v>
      </c>
      <c r="D3699" s="5" t="s">
        <v>2263</v>
      </c>
      <c r="E3699" s="5" t="s">
        <v>2199</v>
      </c>
      <c r="F3699" s="5" t="s">
        <v>2274</v>
      </c>
      <c r="G3699" s="5" t="s">
        <v>2128</v>
      </c>
      <c r="H3699" s="5">
        <v>83</v>
      </c>
      <c r="I3699" s="5" t="s">
        <v>306</v>
      </c>
      <c r="J3699" s="5" t="s">
        <v>2197</v>
      </c>
      <c r="K3699" s="5">
        <v>260</v>
      </c>
      <c r="L3699" s="5"/>
      <c r="M3699" s="5" t="s">
        <v>1507</v>
      </c>
      <c r="N3699" s="5">
        <v>1140273</v>
      </c>
      <c r="O3699" s="5" t="s">
        <v>337</v>
      </c>
      <c r="P3699" s="11">
        <v>1</v>
      </c>
      <c r="Q3699" s="12">
        <v>39.9</v>
      </c>
      <c r="R3699" s="13">
        <f t="shared" si="57"/>
        <v>39.9</v>
      </c>
    </row>
    <row r="3700" spans="1:18" ht="51.6" customHeight="1">
      <c r="A3700" s="4" t="s">
        <v>2261</v>
      </c>
      <c r="B3700" s="5">
        <v>705</v>
      </c>
      <c r="C3700" s="5">
        <v>260</v>
      </c>
      <c r="D3700" s="5" t="s">
        <v>2263</v>
      </c>
      <c r="E3700" s="5" t="s">
        <v>2201</v>
      </c>
      <c r="F3700" s="5" t="s">
        <v>2274</v>
      </c>
      <c r="G3700" s="5" t="s">
        <v>2128</v>
      </c>
      <c r="H3700" s="5">
        <v>83</v>
      </c>
      <c r="I3700" s="5" t="s">
        <v>306</v>
      </c>
      <c r="J3700" s="5" t="s">
        <v>2197</v>
      </c>
      <c r="K3700" s="5">
        <v>260</v>
      </c>
      <c r="L3700" s="5"/>
      <c r="M3700" s="5" t="s">
        <v>993</v>
      </c>
      <c r="N3700" s="5">
        <v>1140282</v>
      </c>
      <c r="O3700" s="5" t="s">
        <v>799</v>
      </c>
      <c r="P3700" s="11">
        <v>1</v>
      </c>
      <c r="Q3700" s="12">
        <v>49.9</v>
      </c>
      <c r="R3700" s="13">
        <f t="shared" si="57"/>
        <v>49.9</v>
      </c>
    </row>
    <row r="3701" spans="1:18" ht="51.6" customHeight="1">
      <c r="A3701" s="4" t="s">
        <v>2261</v>
      </c>
      <c r="B3701" s="5">
        <v>705</v>
      </c>
      <c r="C3701" s="5">
        <v>260</v>
      </c>
      <c r="D3701" s="5" t="s">
        <v>2263</v>
      </c>
      <c r="E3701" s="5" t="s">
        <v>2201</v>
      </c>
      <c r="F3701" s="5" t="s">
        <v>2274</v>
      </c>
      <c r="G3701" s="5" t="s">
        <v>2128</v>
      </c>
      <c r="H3701" s="5">
        <v>83</v>
      </c>
      <c r="I3701" s="5" t="s">
        <v>306</v>
      </c>
      <c r="J3701" s="5" t="s">
        <v>2197</v>
      </c>
      <c r="K3701" s="5">
        <v>260</v>
      </c>
      <c r="L3701" s="5"/>
      <c r="M3701" s="5" t="s">
        <v>1259</v>
      </c>
      <c r="N3701" s="5">
        <v>1140283</v>
      </c>
      <c r="O3701" s="5" t="s">
        <v>799</v>
      </c>
      <c r="P3701" s="11">
        <v>2</v>
      </c>
      <c r="Q3701" s="12">
        <v>49.9</v>
      </c>
      <c r="R3701" s="13">
        <f t="shared" si="57"/>
        <v>99.8</v>
      </c>
    </row>
    <row r="3702" spans="1:18" ht="51.6" customHeight="1">
      <c r="A3702" s="4" t="s">
        <v>2261</v>
      </c>
      <c r="B3702" s="5">
        <v>705</v>
      </c>
      <c r="C3702" s="5">
        <v>260</v>
      </c>
      <c r="D3702" s="5" t="s">
        <v>2263</v>
      </c>
      <c r="E3702" s="5" t="s">
        <v>2201</v>
      </c>
      <c r="F3702" s="5" t="s">
        <v>2274</v>
      </c>
      <c r="G3702" s="5" t="s">
        <v>2128</v>
      </c>
      <c r="H3702" s="5">
        <v>83</v>
      </c>
      <c r="I3702" s="5" t="s">
        <v>306</v>
      </c>
      <c r="J3702" s="5" t="s">
        <v>2197</v>
      </c>
      <c r="K3702" s="5">
        <v>260</v>
      </c>
      <c r="L3702" s="5"/>
      <c r="M3702" s="5" t="s">
        <v>1259</v>
      </c>
      <c r="N3702" s="5">
        <v>1140283</v>
      </c>
      <c r="O3702" s="5" t="s">
        <v>278</v>
      </c>
      <c r="P3702" s="11">
        <v>2</v>
      </c>
      <c r="Q3702" s="12">
        <v>49.9</v>
      </c>
      <c r="R3702" s="13">
        <f t="shared" si="57"/>
        <v>99.8</v>
      </c>
    </row>
    <row r="3703" spans="1:18" ht="51.6" customHeight="1">
      <c r="A3703" s="4" t="s">
        <v>2261</v>
      </c>
      <c r="B3703" s="5">
        <v>705</v>
      </c>
      <c r="C3703" s="5">
        <v>260</v>
      </c>
      <c r="D3703" s="5" t="s">
        <v>2263</v>
      </c>
      <c r="E3703" s="5" t="s">
        <v>2202</v>
      </c>
      <c r="F3703" s="5" t="s">
        <v>2274</v>
      </c>
      <c r="G3703" s="5" t="s">
        <v>2128</v>
      </c>
      <c r="H3703" s="5">
        <v>83</v>
      </c>
      <c r="I3703" s="5" t="s">
        <v>306</v>
      </c>
      <c r="J3703" s="5" t="s">
        <v>2197</v>
      </c>
      <c r="K3703" s="5">
        <v>260</v>
      </c>
      <c r="L3703" s="5"/>
      <c r="M3703" s="5" t="s">
        <v>1312</v>
      </c>
      <c r="N3703" s="5">
        <v>1140312</v>
      </c>
      <c r="O3703" s="5" t="s">
        <v>279</v>
      </c>
      <c r="P3703" s="11">
        <v>1</v>
      </c>
      <c r="Q3703" s="12">
        <v>79.900000000000006</v>
      </c>
      <c r="R3703" s="13">
        <f t="shared" si="57"/>
        <v>79.900000000000006</v>
      </c>
    </row>
    <row r="3704" spans="1:18" ht="51.6" customHeight="1">
      <c r="A3704" s="4" t="s">
        <v>2261</v>
      </c>
      <c r="B3704" s="5">
        <v>705</v>
      </c>
      <c r="C3704" s="5">
        <v>260</v>
      </c>
      <c r="D3704" s="5" t="s">
        <v>2263</v>
      </c>
      <c r="E3704" s="5" t="s">
        <v>2203</v>
      </c>
      <c r="F3704" s="5" t="s">
        <v>2274</v>
      </c>
      <c r="G3704" s="5" t="s">
        <v>2128</v>
      </c>
      <c r="H3704" s="5">
        <v>83</v>
      </c>
      <c r="I3704" s="5" t="s">
        <v>306</v>
      </c>
      <c r="J3704" s="5" t="s">
        <v>2197</v>
      </c>
      <c r="K3704" s="5">
        <v>260</v>
      </c>
      <c r="L3704" s="5"/>
      <c r="M3704" s="5" t="s">
        <v>1259</v>
      </c>
      <c r="N3704" s="5">
        <v>1140386</v>
      </c>
      <c r="O3704" s="5" t="s">
        <v>799</v>
      </c>
      <c r="P3704" s="11">
        <v>2</v>
      </c>
      <c r="Q3704" s="12">
        <v>49.9</v>
      </c>
      <c r="R3704" s="13">
        <f t="shared" si="57"/>
        <v>99.8</v>
      </c>
    </row>
    <row r="3705" spans="1:18" ht="51.6" customHeight="1">
      <c r="A3705" s="4" t="s">
        <v>2261</v>
      </c>
      <c r="B3705" s="5">
        <v>705</v>
      </c>
      <c r="C3705" s="5">
        <v>260</v>
      </c>
      <c r="D3705" s="5" t="s">
        <v>2263</v>
      </c>
      <c r="E3705" s="5" t="s">
        <v>2203</v>
      </c>
      <c r="F3705" s="5" t="s">
        <v>2274</v>
      </c>
      <c r="G3705" s="5" t="s">
        <v>2128</v>
      </c>
      <c r="H3705" s="5">
        <v>83</v>
      </c>
      <c r="I3705" s="5" t="s">
        <v>306</v>
      </c>
      <c r="J3705" s="5" t="s">
        <v>2197</v>
      </c>
      <c r="K3705" s="5">
        <v>260</v>
      </c>
      <c r="L3705" s="5"/>
      <c r="M3705" s="5" t="s">
        <v>1836</v>
      </c>
      <c r="N3705" s="5">
        <v>1140388</v>
      </c>
      <c r="O3705" s="5" t="s">
        <v>305</v>
      </c>
      <c r="P3705" s="11">
        <v>1</v>
      </c>
      <c r="Q3705" s="12">
        <v>49.9</v>
      </c>
      <c r="R3705" s="13">
        <f t="shared" si="57"/>
        <v>49.9</v>
      </c>
    </row>
    <row r="3706" spans="1:18" ht="51.6" customHeight="1">
      <c r="A3706" s="4" t="s">
        <v>2261</v>
      </c>
      <c r="B3706" s="5">
        <v>705</v>
      </c>
      <c r="C3706" s="5">
        <v>260</v>
      </c>
      <c r="D3706" s="5" t="s">
        <v>2263</v>
      </c>
      <c r="E3706" s="5" t="s">
        <v>2205</v>
      </c>
      <c r="F3706" s="5" t="s">
        <v>2274</v>
      </c>
      <c r="G3706" s="5" t="s">
        <v>2128</v>
      </c>
      <c r="H3706" s="5">
        <v>84</v>
      </c>
      <c r="I3706" s="5" t="s">
        <v>312</v>
      </c>
      <c r="J3706" s="5" t="s">
        <v>2204</v>
      </c>
      <c r="K3706" s="5">
        <v>260</v>
      </c>
      <c r="L3706" s="5"/>
      <c r="M3706" s="5" t="s">
        <v>1744</v>
      </c>
      <c r="N3706" s="5">
        <v>1140248</v>
      </c>
      <c r="O3706" s="5" t="s">
        <v>279</v>
      </c>
      <c r="P3706" s="11">
        <v>1</v>
      </c>
      <c r="Q3706" s="12">
        <v>99.9</v>
      </c>
      <c r="R3706" s="13">
        <f t="shared" si="57"/>
        <v>99.9</v>
      </c>
    </row>
    <row r="3707" spans="1:18" ht="51.6" customHeight="1">
      <c r="A3707" s="4" t="s">
        <v>2261</v>
      </c>
      <c r="B3707" s="5">
        <v>705</v>
      </c>
      <c r="C3707" s="5">
        <v>260</v>
      </c>
      <c r="D3707" s="5" t="s">
        <v>2263</v>
      </c>
      <c r="E3707" s="5" t="s">
        <v>2207</v>
      </c>
      <c r="F3707" s="5" t="s">
        <v>2274</v>
      </c>
      <c r="G3707" s="5" t="s">
        <v>2128</v>
      </c>
      <c r="H3707" s="5">
        <v>88</v>
      </c>
      <c r="I3707" s="5" t="s">
        <v>823</v>
      </c>
      <c r="J3707" s="5" t="s">
        <v>2206</v>
      </c>
      <c r="K3707" s="5">
        <v>260</v>
      </c>
      <c r="L3707" s="5"/>
      <c r="M3707" s="5" t="s">
        <v>1527</v>
      </c>
      <c r="N3707" s="5">
        <v>1140263</v>
      </c>
      <c r="O3707" s="5" t="s">
        <v>799</v>
      </c>
      <c r="P3707" s="11">
        <v>1</v>
      </c>
      <c r="Q3707" s="12">
        <v>99.9</v>
      </c>
      <c r="R3707" s="13">
        <f t="shared" si="57"/>
        <v>99.9</v>
      </c>
    </row>
    <row r="3708" spans="1:18" ht="51.6" customHeight="1">
      <c r="A3708" s="4" t="s">
        <v>2261</v>
      </c>
      <c r="B3708" s="5">
        <v>705</v>
      </c>
      <c r="C3708" s="5">
        <v>260</v>
      </c>
      <c r="D3708" s="5" t="s">
        <v>2263</v>
      </c>
      <c r="E3708" s="5" t="s">
        <v>2207</v>
      </c>
      <c r="F3708" s="5" t="s">
        <v>2274</v>
      </c>
      <c r="G3708" s="5" t="s">
        <v>2128</v>
      </c>
      <c r="H3708" s="5">
        <v>88</v>
      </c>
      <c r="I3708" s="5" t="s">
        <v>823</v>
      </c>
      <c r="J3708" s="5" t="s">
        <v>2206</v>
      </c>
      <c r="K3708" s="5">
        <v>260</v>
      </c>
      <c r="L3708" s="5"/>
      <c r="M3708" s="5" t="s">
        <v>1527</v>
      </c>
      <c r="N3708" s="5">
        <v>1140263</v>
      </c>
      <c r="O3708" s="5" t="s">
        <v>305</v>
      </c>
      <c r="P3708" s="11">
        <v>1</v>
      </c>
      <c r="Q3708" s="12">
        <v>99.9</v>
      </c>
      <c r="R3708" s="13">
        <f t="shared" si="57"/>
        <v>99.9</v>
      </c>
    </row>
    <row r="3709" spans="1:18" ht="51.6" customHeight="1">
      <c r="A3709" s="4" t="s">
        <v>2261</v>
      </c>
      <c r="B3709" s="5">
        <v>705</v>
      </c>
      <c r="C3709" s="5">
        <v>260</v>
      </c>
      <c r="D3709" s="5" t="s">
        <v>2263</v>
      </c>
      <c r="E3709" s="5" t="s">
        <v>2208</v>
      </c>
      <c r="F3709" s="5" t="s">
        <v>2274</v>
      </c>
      <c r="G3709" s="5" t="s">
        <v>2128</v>
      </c>
      <c r="H3709" s="5">
        <v>88</v>
      </c>
      <c r="I3709" s="5" t="s">
        <v>823</v>
      </c>
      <c r="J3709" s="5" t="s">
        <v>2206</v>
      </c>
      <c r="K3709" s="5">
        <v>260</v>
      </c>
      <c r="L3709" s="5"/>
      <c r="M3709" s="5" t="s">
        <v>1259</v>
      </c>
      <c r="N3709" s="5">
        <v>1140291</v>
      </c>
      <c r="O3709" s="5" t="s">
        <v>279</v>
      </c>
      <c r="P3709" s="11">
        <v>1</v>
      </c>
      <c r="Q3709" s="12">
        <v>149</v>
      </c>
      <c r="R3709" s="13">
        <f t="shared" si="57"/>
        <v>149</v>
      </c>
    </row>
    <row r="3710" spans="1:18" ht="51.6" customHeight="1">
      <c r="A3710" s="4" t="s">
        <v>2261</v>
      </c>
      <c r="B3710" s="5">
        <v>705</v>
      </c>
      <c r="C3710" s="5">
        <v>260</v>
      </c>
      <c r="D3710" s="5" t="s">
        <v>2263</v>
      </c>
      <c r="E3710" s="5" t="s">
        <v>2209</v>
      </c>
      <c r="F3710" s="5" t="s">
        <v>2274</v>
      </c>
      <c r="G3710" s="5" t="s">
        <v>2128</v>
      </c>
      <c r="H3710" s="5">
        <v>88</v>
      </c>
      <c r="I3710" s="5" t="s">
        <v>823</v>
      </c>
      <c r="J3710" s="5" t="s">
        <v>2206</v>
      </c>
      <c r="K3710" s="5">
        <v>260</v>
      </c>
      <c r="L3710" s="5"/>
      <c r="M3710" s="5" t="s">
        <v>17</v>
      </c>
      <c r="N3710" s="5">
        <v>1140375</v>
      </c>
      <c r="O3710" s="5" t="s">
        <v>235</v>
      </c>
      <c r="P3710" s="11">
        <v>1</v>
      </c>
      <c r="Q3710" s="12">
        <v>130</v>
      </c>
      <c r="R3710" s="13">
        <f t="shared" si="57"/>
        <v>130</v>
      </c>
    </row>
    <row r="3711" spans="1:18" ht="51.6" customHeight="1">
      <c r="A3711" s="4" t="s">
        <v>2261</v>
      </c>
      <c r="B3711" s="5">
        <v>705</v>
      </c>
      <c r="C3711" s="5">
        <v>260</v>
      </c>
      <c r="D3711" s="5" t="s">
        <v>2263</v>
      </c>
      <c r="E3711" s="5" t="s">
        <v>2209</v>
      </c>
      <c r="F3711" s="5" t="s">
        <v>2274</v>
      </c>
      <c r="G3711" s="5" t="s">
        <v>2128</v>
      </c>
      <c r="H3711" s="5">
        <v>88</v>
      </c>
      <c r="I3711" s="5" t="s">
        <v>823</v>
      </c>
      <c r="J3711" s="5" t="s">
        <v>2206</v>
      </c>
      <c r="K3711" s="5">
        <v>260</v>
      </c>
      <c r="L3711" s="5"/>
      <c r="M3711" s="5" t="s">
        <v>17</v>
      </c>
      <c r="N3711" s="5">
        <v>1140375</v>
      </c>
      <c r="O3711" s="5" t="s">
        <v>279</v>
      </c>
      <c r="P3711" s="11">
        <v>1</v>
      </c>
      <c r="Q3711" s="12">
        <v>130</v>
      </c>
      <c r="R3711" s="13">
        <f t="shared" si="57"/>
        <v>130</v>
      </c>
    </row>
    <row r="3712" spans="1:18" ht="51.6" customHeight="1">
      <c r="A3712" s="4" t="s">
        <v>2261</v>
      </c>
      <c r="B3712" s="5">
        <v>705</v>
      </c>
      <c r="C3712" s="5">
        <v>260</v>
      </c>
      <c r="D3712" s="5" t="s">
        <v>2263</v>
      </c>
      <c r="E3712" s="5" t="s">
        <v>2210</v>
      </c>
      <c r="F3712" s="5" t="s">
        <v>2274</v>
      </c>
      <c r="G3712" s="5" t="s">
        <v>2128</v>
      </c>
      <c r="H3712" s="5">
        <v>88</v>
      </c>
      <c r="I3712" s="5" t="s">
        <v>823</v>
      </c>
      <c r="J3712" s="5" t="s">
        <v>2206</v>
      </c>
      <c r="K3712" s="5">
        <v>260</v>
      </c>
      <c r="L3712" s="5"/>
      <c r="M3712" s="5" t="s">
        <v>1259</v>
      </c>
      <c r="N3712" s="5">
        <v>1140398</v>
      </c>
      <c r="O3712" s="5" t="s">
        <v>305</v>
      </c>
      <c r="P3712" s="11">
        <v>1</v>
      </c>
      <c r="Q3712" s="12">
        <v>130</v>
      </c>
      <c r="R3712" s="13">
        <f t="shared" si="57"/>
        <v>130</v>
      </c>
    </row>
    <row r="3713" spans="1:18" ht="51.6" customHeight="1">
      <c r="A3713" s="4" t="s">
        <v>2261</v>
      </c>
      <c r="B3713" s="5">
        <v>705</v>
      </c>
      <c r="C3713" s="5">
        <v>260</v>
      </c>
      <c r="D3713" s="5" t="s">
        <v>2263</v>
      </c>
      <c r="E3713" s="5" t="s">
        <v>2210</v>
      </c>
      <c r="F3713" s="5" t="s">
        <v>2274</v>
      </c>
      <c r="G3713" s="5" t="s">
        <v>2128</v>
      </c>
      <c r="H3713" s="5">
        <v>88</v>
      </c>
      <c r="I3713" s="5" t="s">
        <v>823</v>
      </c>
      <c r="J3713" s="5" t="s">
        <v>2206</v>
      </c>
      <c r="K3713" s="5">
        <v>260</v>
      </c>
      <c r="L3713" s="5"/>
      <c r="M3713" s="5" t="s">
        <v>1259</v>
      </c>
      <c r="N3713" s="5">
        <v>1140398</v>
      </c>
      <c r="O3713" s="5" t="s">
        <v>279</v>
      </c>
      <c r="P3713" s="11">
        <v>1</v>
      </c>
      <c r="Q3713" s="12">
        <v>130</v>
      </c>
      <c r="R3713" s="13">
        <f t="shared" si="57"/>
        <v>130</v>
      </c>
    </row>
    <row r="3714" spans="1:18" ht="51.6" customHeight="1">
      <c r="A3714" s="4" t="s">
        <v>2261</v>
      </c>
      <c r="B3714" s="5">
        <v>705</v>
      </c>
      <c r="C3714" s="5">
        <v>260</v>
      </c>
      <c r="D3714" s="5" t="s">
        <v>2263</v>
      </c>
      <c r="E3714" s="5" t="s">
        <v>2212</v>
      </c>
      <c r="F3714" s="5" t="s">
        <v>2274</v>
      </c>
      <c r="G3714" s="5" t="s">
        <v>2128</v>
      </c>
      <c r="H3714" s="5">
        <v>88</v>
      </c>
      <c r="I3714" s="5" t="s">
        <v>823</v>
      </c>
      <c r="J3714" s="5" t="s">
        <v>2211</v>
      </c>
      <c r="K3714" s="5">
        <v>260</v>
      </c>
      <c r="L3714" s="5"/>
      <c r="M3714" s="5" t="s">
        <v>1259</v>
      </c>
      <c r="N3714" s="5">
        <v>1140400</v>
      </c>
      <c r="O3714" s="5" t="s">
        <v>305</v>
      </c>
      <c r="P3714" s="11">
        <v>1</v>
      </c>
      <c r="Q3714" s="12">
        <v>230</v>
      </c>
      <c r="R3714" s="13">
        <f t="shared" si="57"/>
        <v>230</v>
      </c>
    </row>
    <row r="3715" spans="1:18" ht="51.6" customHeight="1">
      <c r="A3715" s="4" t="s">
        <v>2261</v>
      </c>
      <c r="B3715" s="5">
        <v>705</v>
      </c>
      <c r="C3715" s="5">
        <v>260</v>
      </c>
      <c r="D3715" s="5" t="s">
        <v>2263</v>
      </c>
      <c r="E3715" s="5" t="s">
        <v>2213</v>
      </c>
      <c r="F3715" s="5" t="s">
        <v>2274</v>
      </c>
      <c r="G3715" s="5" t="s">
        <v>2128</v>
      </c>
      <c r="H3715" s="5">
        <v>88</v>
      </c>
      <c r="I3715" s="5" t="s">
        <v>823</v>
      </c>
      <c r="J3715" s="5" t="s">
        <v>2211</v>
      </c>
      <c r="K3715" s="5">
        <v>260</v>
      </c>
      <c r="L3715" s="5"/>
      <c r="M3715" s="5" t="s">
        <v>2214</v>
      </c>
      <c r="N3715" s="5">
        <v>1140449</v>
      </c>
      <c r="O3715" s="5" t="s">
        <v>799</v>
      </c>
      <c r="P3715" s="11">
        <v>1</v>
      </c>
      <c r="Q3715" s="12">
        <v>249.9</v>
      </c>
      <c r="R3715" s="13">
        <f t="shared" si="57"/>
        <v>249.9</v>
      </c>
    </row>
    <row r="3716" spans="1:18" ht="51.6" customHeight="1">
      <c r="A3716" s="4" t="s">
        <v>2261</v>
      </c>
      <c r="B3716" s="5">
        <v>705</v>
      </c>
      <c r="C3716" s="5">
        <v>260</v>
      </c>
      <c r="D3716" s="5" t="s">
        <v>2263</v>
      </c>
      <c r="E3716" s="5" t="s">
        <v>2215</v>
      </c>
      <c r="F3716" s="5" t="s">
        <v>2274</v>
      </c>
      <c r="G3716" s="5" t="s">
        <v>2128</v>
      </c>
      <c r="H3716" s="5">
        <v>88</v>
      </c>
      <c r="I3716" s="5" t="s">
        <v>823</v>
      </c>
      <c r="J3716" s="5" t="s">
        <v>2206</v>
      </c>
      <c r="K3716" s="5">
        <v>260</v>
      </c>
      <c r="L3716" s="5"/>
      <c r="M3716" s="5" t="s">
        <v>2216</v>
      </c>
      <c r="N3716" s="5">
        <v>1140525</v>
      </c>
      <c r="O3716" s="5" t="s">
        <v>278</v>
      </c>
      <c r="P3716" s="11">
        <v>1</v>
      </c>
      <c r="Q3716" s="12">
        <v>119.9</v>
      </c>
      <c r="R3716" s="13">
        <f t="shared" ref="R3716:R3779" si="58">+Q3716*P3716</f>
        <v>119.9</v>
      </c>
    </row>
    <row r="3717" spans="1:18" ht="51.6" customHeight="1">
      <c r="A3717" s="4" t="s">
        <v>2261</v>
      </c>
      <c r="B3717" s="5">
        <v>705</v>
      </c>
      <c r="C3717" s="5">
        <v>260</v>
      </c>
      <c r="D3717" s="5" t="s">
        <v>2263</v>
      </c>
      <c r="E3717" s="5" t="s">
        <v>2215</v>
      </c>
      <c r="F3717" s="5" t="s">
        <v>2274</v>
      </c>
      <c r="G3717" s="5" t="s">
        <v>2128</v>
      </c>
      <c r="H3717" s="5">
        <v>88</v>
      </c>
      <c r="I3717" s="5" t="s">
        <v>823</v>
      </c>
      <c r="J3717" s="5" t="s">
        <v>2206</v>
      </c>
      <c r="K3717" s="5">
        <v>260</v>
      </c>
      <c r="L3717" s="5"/>
      <c r="M3717" s="5" t="s">
        <v>2216</v>
      </c>
      <c r="N3717" s="5">
        <v>1140525</v>
      </c>
      <c r="O3717" s="5" t="s">
        <v>279</v>
      </c>
      <c r="P3717" s="11">
        <v>1</v>
      </c>
      <c r="Q3717" s="12">
        <v>119.9</v>
      </c>
      <c r="R3717" s="13">
        <f t="shared" si="58"/>
        <v>119.9</v>
      </c>
    </row>
    <row r="3718" spans="1:18" ht="51.6" customHeight="1">
      <c r="A3718" s="4" t="s">
        <v>2261</v>
      </c>
      <c r="B3718" s="5">
        <v>705</v>
      </c>
      <c r="C3718" s="5">
        <v>260</v>
      </c>
      <c r="D3718" s="5" t="s">
        <v>2263</v>
      </c>
      <c r="E3718" s="5" t="s">
        <v>2218</v>
      </c>
      <c r="F3718" s="5" t="s">
        <v>2274</v>
      </c>
      <c r="G3718" s="5" t="s">
        <v>2128</v>
      </c>
      <c r="H3718" s="5">
        <v>89</v>
      </c>
      <c r="I3718" s="5" t="s">
        <v>836</v>
      </c>
      <c r="J3718" s="5" t="s">
        <v>2217</v>
      </c>
      <c r="K3718" s="5">
        <v>260</v>
      </c>
      <c r="L3718" s="5">
        <v>28</v>
      </c>
      <c r="M3718" s="5" t="s">
        <v>1783</v>
      </c>
      <c r="N3718" s="5">
        <v>1100740</v>
      </c>
      <c r="O3718" s="5">
        <v>34</v>
      </c>
      <c r="P3718" s="11">
        <v>1</v>
      </c>
      <c r="Q3718" s="12">
        <v>139.9</v>
      </c>
      <c r="R3718" s="13">
        <f t="shared" si="58"/>
        <v>139.9</v>
      </c>
    </row>
    <row r="3719" spans="1:18" ht="51.6" customHeight="1">
      <c r="A3719" s="4" t="s">
        <v>2261</v>
      </c>
      <c r="B3719" s="5">
        <v>705</v>
      </c>
      <c r="C3719" s="5">
        <v>260</v>
      </c>
      <c r="D3719" s="5" t="s">
        <v>2263</v>
      </c>
      <c r="E3719" s="5" t="s">
        <v>2219</v>
      </c>
      <c r="F3719" s="5" t="s">
        <v>2274</v>
      </c>
      <c r="G3719" s="5" t="s">
        <v>2128</v>
      </c>
      <c r="H3719" s="5">
        <v>89</v>
      </c>
      <c r="I3719" s="5" t="s">
        <v>836</v>
      </c>
      <c r="J3719" s="5" t="s">
        <v>2217</v>
      </c>
      <c r="K3719" s="5">
        <v>260</v>
      </c>
      <c r="L3719" s="5">
        <v>32</v>
      </c>
      <c r="M3719" s="5" t="s">
        <v>40</v>
      </c>
      <c r="N3719" s="5">
        <v>1140322</v>
      </c>
      <c r="O3719" s="5">
        <v>24</v>
      </c>
      <c r="P3719" s="11">
        <v>1</v>
      </c>
      <c r="Q3719" s="12">
        <v>129.9</v>
      </c>
      <c r="R3719" s="13">
        <f t="shared" si="58"/>
        <v>129.9</v>
      </c>
    </row>
    <row r="3720" spans="1:18" ht="51.6" customHeight="1">
      <c r="A3720" s="4" t="s">
        <v>2261</v>
      </c>
      <c r="B3720" s="5">
        <v>705</v>
      </c>
      <c r="C3720" s="5">
        <v>260</v>
      </c>
      <c r="D3720" s="5" t="s">
        <v>2263</v>
      </c>
      <c r="E3720" s="5" t="s">
        <v>2219</v>
      </c>
      <c r="F3720" s="5" t="s">
        <v>2274</v>
      </c>
      <c r="G3720" s="5" t="s">
        <v>2128</v>
      </c>
      <c r="H3720" s="5">
        <v>89</v>
      </c>
      <c r="I3720" s="5" t="s">
        <v>836</v>
      </c>
      <c r="J3720" s="5" t="s">
        <v>2217</v>
      </c>
      <c r="K3720" s="5">
        <v>260</v>
      </c>
      <c r="L3720" s="5">
        <v>32</v>
      </c>
      <c r="M3720" s="5" t="s">
        <v>40</v>
      </c>
      <c r="N3720" s="5">
        <v>1140322</v>
      </c>
      <c r="O3720" s="5">
        <v>27</v>
      </c>
      <c r="P3720" s="11">
        <v>2</v>
      </c>
      <c r="Q3720" s="12">
        <v>129.9</v>
      </c>
      <c r="R3720" s="13">
        <f t="shared" si="58"/>
        <v>259.8</v>
      </c>
    </row>
    <row r="3721" spans="1:18" ht="51.6" customHeight="1">
      <c r="A3721" s="4" t="s">
        <v>2261</v>
      </c>
      <c r="B3721" s="5">
        <v>705</v>
      </c>
      <c r="C3721" s="5">
        <v>260</v>
      </c>
      <c r="D3721" s="5" t="s">
        <v>2263</v>
      </c>
      <c r="E3721" s="5" t="s">
        <v>2219</v>
      </c>
      <c r="F3721" s="5" t="s">
        <v>2274</v>
      </c>
      <c r="G3721" s="5" t="s">
        <v>2128</v>
      </c>
      <c r="H3721" s="5">
        <v>89</v>
      </c>
      <c r="I3721" s="5" t="s">
        <v>836</v>
      </c>
      <c r="J3721" s="5" t="s">
        <v>2217</v>
      </c>
      <c r="K3721" s="5">
        <v>260</v>
      </c>
      <c r="L3721" s="5">
        <v>32</v>
      </c>
      <c r="M3721" s="5" t="s">
        <v>40</v>
      </c>
      <c r="N3721" s="5">
        <v>1140322</v>
      </c>
      <c r="O3721" s="5">
        <v>28</v>
      </c>
      <c r="P3721" s="11">
        <v>1</v>
      </c>
      <c r="Q3721" s="12">
        <v>129.9</v>
      </c>
      <c r="R3721" s="13">
        <f t="shared" si="58"/>
        <v>129.9</v>
      </c>
    </row>
    <row r="3722" spans="1:18" ht="51.6" customHeight="1">
      <c r="A3722" s="4" t="s">
        <v>2261</v>
      </c>
      <c r="B3722" s="5">
        <v>705</v>
      </c>
      <c r="C3722" s="5">
        <v>260</v>
      </c>
      <c r="D3722" s="5" t="s">
        <v>2263</v>
      </c>
      <c r="E3722" s="5" t="s">
        <v>2220</v>
      </c>
      <c r="F3722" s="5" t="s">
        <v>2274</v>
      </c>
      <c r="G3722" s="5" t="s">
        <v>2128</v>
      </c>
      <c r="H3722" s="5">
        <v>89</v>
      </c>
      <c r="I3722" s="5" t="s">
        <v>836</v>
      </c>
      <c r="J3722" s="5" t="s">
        <v>2217</v>
      </c>
      <c r="K3722" s="5">
        <v>260</v>
      </c>
      <c r="L3722" s="5">
        <v>30</v>
      </c>
      <c r="M3722" s="5" t="s">
        <v>92</v>
      </c>
      <c r="N3722" s="5">
        <v>1140324</v>
      </c>
      <c r="O3722" s="5">
        <v>25</v>
      </c>
      <c r="P3722" s="11">
        <v>1</v>
      </c>
      <c r="Q3722" s="12">
        <v>129.9</v>
      </c>
      <c r="R3722" s="13">
        <f t="shared" si="58"/>
        <v>129.9</v>
      </c>
    </row>
    <row r="3723" spans="1:18" ht="51.6" customHeight="1">
      <c r="A3723" s="4" t="s">
        <v>2261</v>
      </c>
      <c r="B3723" s="5">
        <v>705</v>
      </c>
      <c r="C3723" s="5">
        <v>260</v>
      </c>
      <c r="D3723" s="5" t="s">
        <v>2263</v>
      </c>
      <c r="E3723" s="5" t="s">
        <v>2221</v>
      </c>
      <c r="F3723" s="5" t="s">
        <v>2274</v>
      </c>
      <c r="G3723" s="5" t="s">
        <v>2128</v>
      </c>
      <c r="H3723" s="5">
        <v>89</v>
      </c>
      <c r="I3723" s="5" t="s">
        <v>836</v>
      </c>
      <c r="J3723" s="5" t="s">
        <v>2217</v>
      </c>
      <c r="K3723" s="5">
        <v>260</v>
      </c>
      <c r="L3723" s="5">
        <v>32</v>
      </c>
      <c r="M3723" s="5" t="s">
        <v>1202</v>
      </c>
      <c r="N3723" s="5">
        <v>1140325</v>
      </c>
      <c r="O3723" s="5">
        <v>24</v>
      </c>
      <c r="P3723" s="11">
        <v>2</v>
      </c>
      <c r="Q3723" s="12">
        <v>119.9</v>
      </c>
      <c r="R3723" s="13">
        <f t="shared" si="58"/>
        <v>239.8</v>
      </c>
    </row>
    <row r="3724" spans="1:18" ht="51.6" customHeight="1">
      <c r="A3724" s="4" t="s">
        <v>2261</v>
      </c>
      <c r="B3724" s="5">
        <v>705</v>
      </c>
      <c r="C3724" s="5">
        <v>260</v>
      </c>
      <c r="D3724" s="5" t="s">
        <v>2263</v>
      </c>
      <c r="E3724" s="5" t="s">
        <v>2222</v>
      </c>
      <c r="F3724" s="5" t="s">
        <v>2274</v>
      </c>
      <c r="G3724" s="5" t="s">
        <v>2128</v>
      </c>
      <c r="H3724" s="5">
        <v>89</v>
      </c>
      <c r="I3724" s="5" t="s">
        <v>836</v>
      </c>
      <c r="J3724" s="5" t="s">
        <v>2217</v>
      </c>
      <c r="K3724" s="5">
        <v>260</v>
      </c>
      <c r="L3724" s="5">
        <v>32</v>
      </c>
      <c r="M3724" s="5" t="s">
        <v>648</v>
      </c>
      <c r="N3724" s="5">
        <v>1140328</v>
      </c>
      <c r="O3724" s="5">
        <v>29</v>
      </c>
      <c r="P3724" s="11">
        <v>1</v>
      </c>
      <c r="Q3724" s="12">
        <v>169.9</v>
      </c>
      <c r="R3724" s="13">
        <f t="shared" si="58"/>
        <v>169.9</v>
      </c>
    </row>
    <row r="3725" spans="1:18" ht="51.6" customHeight="1">
      <c r="A3725" s="4" t="s">
        <v>2261</v>
      </c>
      <c r="B3725" s="5">
        <v>705</v>
      </c>
      <c r="C3725" s="5">
        <v>260</v>
      </c>
      <c r="D3725" s="5" t="s">
        <v>2263</v>
      </c>
      <c r="E3725" s="5" t="s">
        <v>2223</v>
      </c>
      <c r="F3725" s="5" t="s">
        <v>2274</v>
      </c>
      <c r="G3725" s="5" t="s">
        <v>2128</v>
      </c>
      <c r="H3725" s="5">
        <v>89</v>
      </c>
      <c r="I3725" s="5" t="s">
        <v>836</v>
      </c>
      <c r="J3725" s="5" t="s">
        <v>2217</v>
      </c>
      <c r="K3725" s="5">
        <v>260</v>
      </c>
      <c r="L3725" s="5">
        <v>30</v>
      </c>
      <c r="M3725" s="5" t="s">
        <v>1376</v>
      </c>
      <c r="N3725" s="5">
        <v>1140329</v>
      </c>
      <c r="O3725" s="5">
        <v>24</v>
      </c>
      <c r="P3725" s="11">
        <v>1</v>
      </c>
      <c r="Q3725" s="12">
        <v>149.9</v>
      </c>
      <c r="R3725" s="13">
        <f t="shared" si="58"/>
        <v>149.9</v>
      </c>
    </row>
    <row r="3726" spans="1:18" ht="51.6" customHeight="1">
      <c r="A3726" s="4" t="s">
        <v>2261</v>
      </c>
      <c r="B3726" s="5">
        <v>705</v>
      </c>
      <c r="C3726" s="5">
        <v>260</v>
      </c>
      <c r="D3726" s="5" t="s">
        <v>2263</v>
      </c>
      <c r="E3726" s="5" t="s">
        <v>2223</v>
      </c>
      <c r="F3726" s="5" t="s">
        <v>2274</v>
      </c>
      <c r="G3726" s="5" t="s">
        <v>2128</v>
      </c>
      <c r="H3726" s="5">
        <v>89</v>
      </c>
      <c r="I3726" s="5" t="s">
        <v>836</v>
      </c>
      <c r="J3726" s="5" t="s">
        <v>2217</v>
      </c>
      <c r="K3726" s="5">
        <v>260</v>
      </c>
      <c r="L3726" s="5">
        <v>30</v>
      </c>
      <c r="M3726" s="5" t="s">
        <v>1376</v>
      </c>
      <c r="N3726" s="5">
        <v>1140329</v>
      </c>
      <c r="O3726" s="5">
        <v>25</v>
      </c>
      <c r="P3726" s="11">
        <v>1</v>
      </c>
      <c r="Q3726" s="12">
        <v>149.9</v>
      </c>
      <c r="R3726" s="13">
        <f t="shared" si="58"/>
        <v>149.9</v>
      </c>
    </row>
    <row r="3727" spans="1:18" ht="51.6" customHeight="1">
      <c r="A3727" s="4" t="s">
        <v>2261</v>
      </c>
      <c r="B3727" s="5">
        <v>705</v>
      </c>
      <c r="C3727" s="5">
        <v>260</v>
      </c>
      <c r="D3727" s="5" t="s">
        <v>2263</v>
      </c>
      <c r="E3727" s="5" t="s">
        <v>2224</v>
      </c>
      <c r="F3727" s="5" t="s">
        <v>2274</v>
      </c>
      <c r="G3727" s="5" t="s">
        <v>2128</v>
      </c>
      <c r="H3727" s="5">
        <v>89</v>
      </c>
      <c r="I3727" s="5" t="s">
        <v>836</v>
      </c>
      <c r="J3727" s="5" t="s">
        <v>2217</v>
      </c>
      <c r="K3727" s="5">
        <v>260</v>
      </c>
      <c r="L3727" s="5">
        <v>30</v>
      </c>
      <c r="M3727" s="5" t="s">
        <v>1454</v>
      </c>
      <c r="N3727" s="5">
        <v>1140412</v>
      </c>
      <c r="O3727" s="5">
        <v>24</v>
      </c>
      <c r="P3727" s="11">
        <v>2</v>
      </c>
      <c r="Q3727" s="12">
        <v>119.9</v>
      </c>
      <c r="R3727" s="13">
        <f t="shared" si="58"/>
        <v>239.8</v>
      </c>
    </row>
    <row r="3728" spans="1:18" ht="51.6" customHeight="1">
      <c r="A3728" s="4" t="s">
        <v>2261</v>
      </c>
      <c r="B3728" s="5">
        <v>705</v>
      </c>
      <c r="C3728" s="5">
        <v>260</v>
      </c>
      <c r="D3728" s="5" t="s">
        <v>2263</v>
      </c>
      <c r="E3728" s="5" t="s">
        <v>2225</v>
      </c>
      <c r="F3728" s="5" t="s">
        <v>2274</v>
      </c>
      <c r="G3728" s="5" t="s">
        <v>2128</v>
      </c>
      <c r="H3728" s="5">
        <v>89</v>
      </c>
      <c r="I3728" s="5" t="s">
        <v>836</v>
      </c>
      <c r="J3728" s="5" t="s">
        <v>2217</v>
      </c>
      <c r="K3728" s="5">
        <v>260</v>
      </c>
      <c r="L3728" s="5">
        <v>30</v>
      </c>
      <c r="M3728" s="5" t="s">
        <v>1454</v>
      </c>
      <c r="N3728" s="5">
        <v>1140413</v>
      </c>
      <c r="O3728" s="5">
        <v>24</v>
      </c>
      <c r="P3728" s="11">
        <v>3</v>
      </c>
      <c r="Q3728" s="12">
        <v>119.89999999999999</v>
      </c>
      <c r="R3728" s="13">
        <f t="shared" si="58"/>
        <v>359.7</v>
      </c>
    </row>
    <row r="3729" spans="1:18" ht="51.6" customHeight="1">
      <c r="A3729" s="4" t="s">
        <v>2261</v>
      </c>
      <c r="B3729" s="5">
        <v>705</v>
      </c>
      <c r="C3729" s="5">
        <v>260</v>
      </c>
      <c r="D3729" s="5" t="s">
        <v>2263</v>
      </c>
      <c r="E3729" s="5" t="s">
        <v>2226</v>
      </c>
      <c r="F3729" s="5" t="s">
        <v>2274</v>
      </c>
      <c r="G3729" s="5" t="s">
        <v>2128</v>
      </c>
      <c r="H3729" s="5">
        <v>89</v>
      </c>
      <c r="I3729" s="5" t="s">
        <v>836</v>
      </c>
      <c r="J3729" s="5" t="s">
        <v>2217</v>
      </c>
      <c r="K3729" s="5">
        <v>260</v>
      </c>
      <c r="L3729" s="5">
        <v>32</v>
      </c>
      <c r="M3729" s="5" t="s">
        <v>2227</v>
      </c>
      <c r="N3729" s="5">
        <v>1140479</v>
      </c>
      <c r="O3729" s="5">
        <v>24</v>
      </c>
      <c r="P3729" s="11">
        <v>2</v>
      </c>
      <c r="Q3729" s="12">
        <v>99.9</v>
      </c>
      <c r="R3729" s="13">
        <f t="shared" si="58"/>
        <v>199.8</v>
      </c>
    </row>
    <row r="3730" spans="1:18" ht="51.6" customHeight="1">
      <c r="A3730" s="4" t="s">
        <v>2261</v>
      </c>
      <c r="B3730" s="5">
        <v>705</v>
      </c>
      <c r="C3730" s="5">
        <v>260</v>
      </c>
      <c r="D3730" s="5" t="s">
        <v>2263</v>
      </c>
      <c r="E3730" s="5" t="s">
        <v>2226</v>
      </c>
      <c r="F3730" s="5" t="s">
        <v>2274</v>
      </c>
      <c r="G3730" s="5" t="s">
        <v>2128</v>
      </c>
      <c r="H3730" s="5">
        <v>89</v>
      </c>
      <c r="I3730" s="5" t="s">
        <v>836</v>
      </c>
      <c r="J3730" s="5" t="s">
        <v>2217</v>
      </c>
      <c r="K3730" s="5">
        <v>260</v>
      </c>
      <c r="L3730" s="5">
        <v>32</v>
      </c>
      <c r="M3730" s="5" t="s">
        <v>2227</v>
      </c>
      <c r="N3730" s="5">
        <v>1140479</v>
      </c>
      <c r="O3730" s="5">
        <v>28</v>
      </c>
      <c r="P3730" s="11">
        <v>1</v>
      </c>
      <c r="Q3730" s="12">
        <v>99.9</v>
      </c>
      <c r="R3730" s="13">
        <f t="shared" si="58"/>
        <v>99.9</v>
      </c>
    </row>
    <row r="3731" spans="1:18" ht="51.6" customHeight="1">
      <c r="A3731" s="4" t="s">
        <v>2261</v>
      </c>
      <c r="B3731" s="5">
        <v>705</v>
      </c>
      <c r="C3731" s="5">
        <v>852</v>
      </c>
      <c r="D3731" s="5" t="s">
        <v>2263</v>
      </c>
      <c r="E3731" s="5" t="s">
        <v>2229</v>
      </c>
      <c r="F3731" s="5" t="s">
        <v>2274</v>
      </c>
      <c r="G3731" s="5" t="s">
        <v>2228</v>
      </c>
      <c r="H3731" s="5">
        <v>60</v>
      </c>
      <c r="I3731" s="5" t="s">
        <v>775</v>
      </c>
      <c r="J3731" s="5" t="s">
        <v>2137</v>
      </c>
      <c r="K3731" s="5">
        <v>852</v>
      </c>
      <c r="L3731" s="5"/>
      <c r="M3731" s="5" t="s">
        <v>1868</v>
      </c>
      <c r="N3731" s="5">
        <v>1152022</v>
      </c>
      <c r="O3731" s="5" t="s">
        <v>235</v>
      </c>
      <c r="P3731" s="11">
        <v>1</v>
      </c>
      <c r="Q3731" s="12">
        <v>231</v>
      </c>
      <c r="R3731" s="13">
        <f t="shared" si="58"/>
        <v>231</v>
      </c>
    </row>
    <row r="3732" spans="1:18" ht="51.6" customHeight="1">
      <c r="A3732" s="4" t="s">
        <v>2261</v>
      </c>
      <c r="B3732" s="5">
        <v>705</v>
      </c>
      <c r="C3732" s="5">
        <v>852</v>
      </c>
      <c r="D3732" s="5" t="s">
        <v>2263</v>
      </c>
      <c r="E3732" s="5" t="s">
        <v>2229</v>
      </c>
      <c r="F3732" s="5" t="s">
        <v>2274</v>
      </c>
      <c r="G3732" s="5" t="s">
        <v>2228</v>
      </c>
      <c r="H3732" s="5">
        <v>60</v>
      </c>
      <c r="I3732" s="5" t="s">
        <v>775</v>
      </c>
      <c r="J3732" s="5" t="s">
        <v>2137</v>
      </c>
      <c r="K3732" s="5">
        <v>852</v>
      </c>
      <c r="L3732" s="5"/>
      <c r="M3732" s="5" t="s">
        <v>1868</v>
      </c>
      <c r="N3732" s="5">
        <v>1152022</v>
      </c>
      <c r="O3732" s="5" t="s">
        <v>337</v>
      </c>
      <c r="P3732" s="11">
        <v>1</v>
      </c>
      <c r="Q3732" s="12">
        <v>231</v>
      </c>
      <c r="R3732" s="13">
        <f t="shared" si="58"/>
        <v>231</v>
      </c>
    </row>
    <row r="3733" spans="1:18" ht="51.6" customHeight="1">
      <c r="A3733" s="4" t="s">
        <v>2261</v>
      </c>
      <c r="B3733" s="5">
        <v>705</v>
      </c>
      <c r="C3733" s="5">
        <v>852</v>
      </c>
      <c r="D3733" s="5" t="s">
        <v>2263</v>
      </c>
      <c r="E3733" s="5" t="s">
        <v>2230</v>
      </c>
      <c r="F3733" s="5" t="s">
        <v>2274</v>
      </c>
      <c r="G3733" s="5" t="s">
        <v>2228</v>
      </c>
      <c r="H3733" s="5">
        <v>66</v>
      </c>
      <c r="I3733" s="5" t="s">
        <v>789</v>
      </c>
      <c r="J3733" s="5" t="s">
        <v>2145</v>
      </c>
      <c r="K3733" s="5">
        <v>852</v>
      </c>
      <c r="L3733" s="5"/>
      <c r="M3733" s="5" t="s">
        <v>2231</v>
      </c>
      <c r="N3733" s="5">
        <v>1152167</v>
      </c>
      <c r="O3733" s="5">
        <v>38</v>
      </c>
      <c r="P3733" s="11">
        <v>1</v>
      </c>
      <c r="Q3733" s="12">
        <v>294</v>
      </c>
      <c r="R3733" s="13">
        <f t="shared" si="58"/>
        <v>294</v>
      </c>
    </row>
    <row r="3734" spans="1:18" ht="51.6" customHeight="1">
      <c r="A3734" s="4" t="s">
        <v>2261</v>
      </c>
      <c r="B3734" s="5">
        <v>705</v>
      </c>
      <c r="C3734" s="5">
        <v>852</v>
      </c>
      <c r="D3734" s="5" t="s">
        <v>2263</v>
      </c>
      <c r="E3734" s="5" t="s">
        <v>2230</v>
      </c>
      <c r="F3734" s="5" t="s">
        <v>2274</v>
      </c>
      <c r="G3734" s="5" t="s">
        <v>2228</v>
      </c>
      <c r="H3734" s="5">
        <v>66</v>
      </c>
      <c r="I3734" s="5" t="s">
        <v>789</v>
      </c>
      <c r="J3734" s="5" t="s">
        <v>2145</v>
      </c>
      <c r="K3734" s="5">
        <v>852</v>
      </c>
      <c r="L3734" s="5"/>
      <c r="M3734" s="5" t="s">
        <v>2231</v>
      </c>
      <c r="N3734" s="5">
        <v>1152167</v>
      </c>
      <c r="O3734" s="5">
        <v>42</v>
      </c>
      <c r="P3734" s="11">
        <v>1</v>
      </c>
      <c r="Q3734" s="12">
        <v>294</v>
      </c>
      <c r="R3734" s="13">
        <f t="shared" si="58"/>
        <v>294</v>
      </c>
    </row>
    <row r="3735" spans="1:18" ht="51.6" customHeight="1">
      <c r="A3735" s="4" t="s">
        <v>2261</v>
      </c>
      <c r="B3735" s="5">
        <v>705</v>
      </c>
      <c r="C3735" s="5">
        <v>852</v>
      </c>
      <c r="D3735" s="5" t="s">
        <v>2263</v>
      </c>
      <c r="E3735" s="5" t="s">
        <v>2232</v>
      </c>
      <c r="F3735" s="5" t="s">
        <v>2274</v>
      </c>
      <c r="G3735" s="5" t="s">
        <v>2228</v>
      </c>
      <c r="H3735" s="5">
        <v>72</v>
      </c>
      <c r="I3735" s="5" t="s">
        <v>292</v>
      </c>
      <c r="J3735" s="5" t="s">
        <v>2153</v>
      </c>
      <c r="K3735" s="5">
        <v>852</v>
      </c>
      <c r="L3735" s="5"/>
      <c r="M3735" s="5" t="s">
        <v>1926</v>
      </c>
      <c r="N3735" s="5">
        <v>1152128</v>
      </c>
      <c r="O3735" s="5" t="s">
        <v>235</v>
      </c>
      <c r="P3735" s="11">
        <v>3</v>
      </c>
      <c r="Q3735" s="12">
        <v>294</v>
      </c>
      <c r="R3735" s="13">
        <f t="shared" si="58"/>
        <v>882</v>
      </c>
    </row>
    <row r="3736" spans="1:18" ht="51.6" customHeight="1">
      <c r="A3736" s="4" t="s">
        <v>2261</v>
      </c>
      <c r="B3736" s="5">
        <v>705</v>
      </c>
      <c r="C3736" s="5">
        <v>852</v>
      </c>
      <c r="D3736" s="5" t="s">
        <v>2263</v>
      </c>
      <c r="E3736" s="5" t="s">
        <v>2233</v>
      </c>
      <c r="F3736" s="5" t="s">
        <v>2274</v>
      </c>
      <c r="G3736" s="5" t="s">
        <v>2228</v>
      </c>
      <c r="H3736" s="5">
        <v>72</v>
      </c>
      <c r="I3736" s="5" t="s">
        <v>292</v>
      </c>
      <c r="J3736" s="5" t="s">
        <v>2153</v>
      </c>
      <c r="K3736" s="5">
        <v>852</v>
      </c>
      <c r="L3736" s="5"/>
      <c r="M3736" s="5" t="s">
        <v>1287</v>
      </c>
      <c r="N3736" s="5">
        <v>1152150</v>
      </c>
      <c r="O3736" s="5" t="s">
        <v>278</v>
      </c>
      <c r="P3736" s="11">
        <v>3</v>
      </c>
      <c r="Q3736" s="12">
        <v>367.5</v>
      </c>
      <c r="R3736" s="13">
        <f t="shared" si="58"/>
        <v>1102.5</v>
      </c>
    </row>
    <row r="3737" spans="1:18" ht="51.6" customHeight="1">
      <c r="A3737" s="4" t="s">
        <v>2261</v>
      </c>
      <c r="B3737" s="5">
        <v>705</v>
      </c>
      <c r="C3737" s="5">
        <v>852</v>
      </c>
      <c r="D3737" s="5" t="s">
        <v>2263</v>
      </c>
      <c r="E3737" s="5" t="s">
        <v>2233</v>
      </c>
      <c r="F3737" s="5" t="s">
        <v>2274</v>
      </c>
      <c r="G3737" s="5" t="s">
        <v>2228</v>
      </c>
      <c r="H3737" s="5">
        <v>72</v>
      </c>
      <c r="I3737" s="5" t="s">
        <v>292</v>
      </c>
      <c r="J3737" s="5" t="s">
        <v>2153</v>
      </c>
      <c r="K3737" s="5">
        <v>852</v>
      </c>
      <c r="L3737" s="5"/>
      <c r="M3737" s="5" t="s">
        <v>1287</v>
      </c>
      <c r="N3737" s="5">
        <v>1152150</v>
      </c>
      <c r="O3737" s="5" t="s">
        <v>279</v>
      </c>
      <c r="P3737" s="11">
        <v>1</v>
      </c>
      <c r="Q3737" s="12">
        <v>367.5</v>
      </c>
      <c r="R3737" s="13">
        <f t="shared" si="58"/>
        <v>367.5</v>
      </c>
    </row>
    <row r="3738" spans="1:18" ht="51.6" customHeight="1">
      <c r="A3738" s="4" t="s">
        <v>2261</v>
      </c>
      <c r="B3738" s="5">
        <v>705</v>
      </c>
      <c r="C3738" s="5">
        <v>852</v>
      </c>
      <c r="D3738" s="5" t="s">
        <v>2263</v>
      </c>
      <c r="E3738" s="5" t="s">
        <v>2233</v>
      </c>
      <c r="F3738" s="5" t="s">
        <v>2274</v>
      </c>
      <c r="G3738" s="5" t="s">
        <v>2228</v>
      </c>
      <c r="H3738" s="5">
        <v>72</v>
      </c>
      <c r="I3738" s="5" t="s">
        <v>292</v>
      </c>
      <c r="J3738" s="5" t="s">
        <v>2153</v>
      </c>
      <c r="K3738" s="5">
        <v>852</v>
      </c>
      <c r="L3738" s="5"/>
      <c r="M3738" s="5" t="s">
        <v>1287</v>
      </c>
      <c r="N3738" s="5">
        <v>1152150</v>
      </c>
      <c r="O3738" s="5" t="s">
        <v>337</v>
      </c>
      <c r="P3738" s="11">
        <v>1</v>
      </c>
      <c r="Q3738" s="12">
        <v>367.5</v>
      </c>
      <c r="R3738" s="13">
        <f t="shared" si="58"/>
        <v>367.5</v>
      </c>
    </row>
    <row r="3739" spans="1:18" ht="51.6" customHeight="1">
      <c r="A3739" s="4" t="s">
        <v>2261</v>
      </c>
      <c r="B3739" s="5">
        <v>705</v>
      </c>
      <c r="C3739" s="5">
        <v>852</v>
      </c>
      <c r="D3739" s="5" t="s">
        <v>2263</v>
      </c>
      <c r="E3739" s="5" t="s">
        <v>2234</v>
      </c>
      <c r="F3739" s="5" t="s">
        <v>2274</v>
      </c>
      <c r="G3739" s="5" t="s">
        <v>2228</v>
      </c>
      <c r="H3739" s="5">
        <v>72</v>
      </c>
      <c r="I3739" s="5" t="s">
        <v>292</v>
      </c>
      <c r="J3739" s="5" t="s">
        <v>2153</v>
      </c>
      <c r="K3739" s="5">
        <v>852</v>
      </c>
      <c r="L3739" s="5"/>
      <c r="M3739" s="5" t="s">
        <v>993</v>
      </c>
      <c r="N3739" s="5">
        <v>1152155</v>
      </c>
      <c r="O3739" s="5" t="s">
        <v>278</v>
      </c>
      <c r="P3739" s="11">
        <v>1</v>
      </c>
      <c r="Q3739" s="12">
        <v>420</v>
      </c>
      <c r="R3739" s="13">
        <f t="shared" si="58"/>
        <v>420</v>
      </c>
    </row>
    <row r="3740" spans="1:18" ht="51.6" customHeight="1">
      <c r="A3740" s="4" t="s">
        <v>2261</v>
      </c>
      <c r="B3740" s="5">
        <v>705</v>
      </c>
      <c r="C3740" s="5">
        <v>852</v>
      </c>
      <c r="D3740" s="5" t="s">
        <v>2263</v>
      </c>
      <c r="E3740" s="5" t="s">
        <v>2234</v>
      </c>
      <c r="F3740" s="5" t="s">
        <v>2274</v>
      </c>
      <c r="G3740" s="5" t="s">
        <v>2228</v>
      </c>
      <c r="H3740" s="5">
        <v>72</v>
      </c>
      <c r="I3740" s="5" t="s">
        <v>292</v>
      </c>
      <c r="J3740" s="5" t="s">
        <v>2153</v>
      </c>
      <c r="K3740" s="5">
        <v>852</v>
      </c>
      <c r="L3740" s="5"/>
      <c r="M3740" s="5" t="s">
        <v>993</v>
      </c>
      <c r="N3740" s="5">
        <v>1152155</v>
      </c>
      <c r="O3740" s="5" t="s">
        <v>279</v>
      </c>
      <c r="P3740" s="11">
        <v>1</v>
      </c>
      <c r="Q3740" s="12">
        <v>420</v>
      </c>
      <c r="R3740" s="13">
        <f t="shared" si="58"/>
        <v>420</v>
      </c>
    </row>
    <row r="3741" spans="1:18" ht="51.6" customHeight="1">
      <c r="A3741" s="4" t="s">
        <v>2261</v>
      </c>
      <c r="B3741" s="5">
        <v>705</v>
      </c>
      <c r="C3741" s="5">
        <v>852</v>
      </c>
      <c r="D3741" s="5" t="s">
        <v>2263</v>
      </c>
      <c r="E3741" s="5" t="s">
        <v>2235</v>
      </c>
      <c r="F3741" s="5" t="s">
        <v>2274</v>
      </c>
      <c r="G3741" s="5" t="s">
        <v>2228</v>
      </c>
      <c r="H3741" s="5">
        <v>72</v>
      </c>
      <c r="I3741" s="5" t="s">
        <v>292</v>
      </c>
      <c r="J3741" s="5" t="s">
        <v>2153</v>
      </c>
      <c r="K3741" s="5">
        <v>852</v>
      </c>
      <c r="L3741" s="5"/>
      <c r="M3741" s="5" t="s">
        <v>2122</v>
      </c>
      <c r="N3741" s="5">
        <v>1152159</v>
      </c>
      <c r="O3741" s="5" t="s">
        <v>799</v>
      </c>
      <c r="P3741" s="11">
        <v>1</v>
      </c>
      <c r="Q3741" s="12">
        <v>315</v>
      </c>
      <c r="R3741" s="13">
        <f t="shared" si="58"/>
        <v>315</v>
      </c>
    </row>
    <row r="3742" spans="1:18" ht="51.6" customHeight="1">
      <c r="A3742" s="4" t="s">
        <v>2261</v>
      </c>
      <c r="B3742" s="5">
        <v>705</v>
      </c>
      <c r="C3742" s="5">
        <v>852</v>
      </c>
      <c r="D3742" s="5" t="s">
        <v>2263</v>
      </c>
      <c r="E3742" s="5" t="s">
        <v>2235</v>
      </c>
      <c r="F3742" s="5" t="s">
        <v>2274</v>
      </c>
      <c r="G3742" s="5" t="s">
        <v>2228</v>
      </c>
      <c r="H3742" s="5">
        <v>72</v>
      </c>
      <c r="I3742" s="5" t="s">
        <v>292</v>
      </c>
      <c r="J3742" s="5" t="s">
        <v>2153</v>
      </c>
      <c r="K3742" s="5">
        <v>852</v>
      </c>
      <c r="L3742" s="5"/>
      <c r="M3742" s="5" t="s">
        <v>2122</v>
      </c>
      <c r="N3742" s="5">
        <v>1152159</v>
      </c>
      <c r="O3742" s="5" t="s">
        <v>305</v>
      </c>
      <c r="P3742" s="11">
        <v>2</v>
      </c>
      <c r="Q3742" s="12">
        <v>315</v>
      </c>
      <c r="R3742" s="13">
        <f t="shared" si="58"/>
        <v>630</v>
      </c>
    </row>
    <row r="3743" spans="1:18" ht="51.6" customHeight="1">
      <c r="A3743" s="4" t="s">
        <v>2261</v>
      </c>
      <c r="B3743" s="5">
        <v>705</v>
      </c>
      <c r="C3743" s="5">
        <v>852</v>
      </c>
      <c r="D3743" s="5" t="s">
        <v>2263</v>
      </c>
      <c r="E3743" s="5" t="s">
        <v>2235</v>
      </c>
      <c r="F3743" s="5" t="s">
        <v>2274</v>
      </c>
      <c r="G3743" s="5" t="s">
        <v>2228</v>
      </c>
      <c r="H3743" s="5">
        <v>72</v>
      </c>
      <c r="I3743" s="5" t="s">
        <v>292</v>
      </c>
      <c r="J3743" s="5" t="s">
        <v>2153</v>
      </c>
      <c r="K3743" s="5">
        <v>852</v>
      </c>
      <c r="L3743" s="5"/>
      <c r="M3743" s="5" t="s">
        <v>2122</v>
      </c>
      <c r="N3743" s="5">
        <v>1152159</v>
      </c>
      <c r="O3743" s="5" t="s">
        <v>235</v>
      </c>
      <c r="P3743" s="11">
        <v>3</v>
      </c>
      <c r="Q3743" s="12">
        <v>315</v>
      </c>
      <c r="R3743" s="13">
        <f t="shared" si="58"/>
        <v>945</v>
      </c>
    </row>
    <row r="3744" spans="1:18" ht="51.6" customHeight="1">
      <c r="A3744" s="4" t="s">
        <v>2261</v>
      </c>
      <c r="B3744" s="5">
        <v>705</v>
      </c>
      <c r="C3744" s="5">
        <v>852</v>
      </c>
      <c r="D3744" s="5" t="s">
        <v>2263</v>
      </c>
      <c r="E3744" s="5" t="s">
        <v>2236</v>
      </c>
      <c r="F3744" s="5" t="s">
        <v>2274</v>
      </c>
      <c r="G3744" s="5" t="s">
        <v>2228</v>
      </c>
      <c r="H3744" s="5">
        <v>73</v>
      </c>
      <c r="I3744" s="5" t="s">
        <v>802</v>
      </c>
      <c r="J3744" s="5" t="s">
        <v>2162</v>
      </c>
      <c r="K3744" s="5">
        <v>852</v>
      </c>
      <c r="L3744" s="5"/>
      <c r="M3744" s="5" t="s">
        <v>993</v>
      </c>
      <c r="N3744" s="5">
        <v>1152114</v>
      </c>
      <c r="O3744" s="5" t="s">
        <v>799</v>
      </c>
      <c r="P3744" s="11">
        <v>1</v>
      </c>
      <c r="Q3744" s="12">
        <v>136.5</v>
      </c>
      <c r="R3744" s="13">
        <f t="shared" si="58"/>
        <v>136.5</v>
      </c>
    </row>
    <row r="3745" spans="1:18" ht="51.6" customHeight="1">
      <c r="A3745" s="4" t="s">
        <v>2261</v>
      </c>
      <c r="B3745" s="5">
        <v>705</v>
      </c>
      <c r="C3745" s="5">
        <v>852</v>
      </c>
      <c r="D3745" s="5" t="s">
        <v>2263</v>
      </c>
      <c r="E3745" s="5" t="s">
        <v>2236</v>
      </c>
      <c r="F3745" s="5" t="s">
        <v>2274</v>
      </c>
      <c r="G3745" s="5" t="s">
        <v>2228</v>
      </c>
      <c r="H3745" s="5">
        <v>73</v>
      </c>
      <c r="I3745" s="5" t="s">
        <v>802</v>
      </c>
      <c r="J3745" s="5" t="s">
        <v>2162</v>
      </c>
      <c r="K3745" s="5">
        <v>852</v>
      </c>
      <c r="L3745" s="5"/>
      <c r="M3745" s="5" t="s">
        <v>993</v>
      </c>
      <c r="N3745" s="5">
        <v>1152114</v>
      </c>
      <c r="O3745" s="5" t="s">
        <v>305</v>
      </c>
      <c r="P3745" s="11">
        <v>10</v>
      </c>
      <c r="Q3745" s="12">
        <v>136.5</v>
      </c>
      <c r="R3745" s="13">
        <f t="shared" si="58"/>
        <v>1365</v>
      </c>
    </row>
    <row r="3746" spans="1:18" ht="51.6" customHeight="1">
      <c r="A3746" s="4" t="s">
        <v>2261</v>
      </c>
      <c r="B3746" s="5">
        <v>705</v>
      </c>
      <c r="C3746" s="5">
        <v>852</v>
      </c>
      <c r="D3746" s="5" t="s">
        <v>2263</v>
      </c>
      <c r="E3746" s="5" t="s">
        <v>2236</v>
      </c>
      <c r="F3746" s="5" t="s">
        <v>2274</v>
      </c>
      <c r="G3746" s="5" t="s">
        <v>2228</v>
      </c>
      <c r="H3746" s="5">
        <v>73</v>
      </c>
      <c r="I3746" s="5" t="s">
        <v>802</v>
      </c>
      <c r="J3746" s="5" t="s">
        <v>2162</v>
      </c>
      <c r="K3746" s="5">
        <v>852</v>
      </c>
      <c r="L3746" s="5"/>
      <c r="M3746" s="5" t="s">
        <v>993</v>
      </c>
      <c r="N3746" s="5">
        <v>1152114</v>
      </c>
      <c r="O3746" s="5" t="s">
        <v>235</v>
      </c>
      <c r="P3746" s="11">
        <v>4</v>
      </c>
      <c r="Q3746" s="12">
        <v>136.5</v>
      </c>
      <c r="R3746" s="13">
        <f t="shared" si="58"/>
        <v>546</v>
      </c>
    </row>
    <row r="3747" spans="1:18" ht="51.6" customHeight="1">
      <c r="A3747" s="4" t="s">
        <v>2261</v>
      </c>
      <c r="B3747" s="5">
        <v>705</v>
      </c>
      <c r="C3747" s="5">
        <v>852</v>
      </c>
      <c r="D3747" s="5" t="s">
        <v>2263</v>
      </c>
      <c r="E3747" s="5" t="s">
        <v>2236</v>
      </c>
      <c r="F3747" s="5" t="s">
        <v>2274</v>
      </c>
      <c r="G3747" s="5" t="s">
        <v>2228</v>
      </c>
      <c r="H3747" s="5">
        <v>73</v>
      </c>
      <c r="I3747" s="5" t="s">
        <v>802</v>
      </c>
      <c r="J3747" s="5" t="s">
        <v>2162</v>
      </c>
      <c r="K3747" s="5">
        <v>852</v>
      </c>
      <c r="L3747" s="5"/>
      <c r="M3747" s="5" t="s">
        <v>993</v>
      </c>
      <c r="N3747" s="5">
        <v>1152114</v>
      </c>
      <c r="O3747" s="5" t="s">
        <v>278</v>
      </c>
      <c r="P3747" s="11">
        <v>6</v>
      </c>
      <c r="Q3747" s="12">
        <v>136.5</v>
      </c>
      <c r="R3747" s="13">
        <f t="shared" si="58"/>
        <v>819</v>
      </c>
    </row>
    <row r="3748" spans="1:18" ht="51.6" customHeight="1">
      <c r="A3748" s="4" t="s">
        <v>2261</v>
      </c>
      <c r="B3748" s="5">
        <v>705</v>
      </c>
      <c r="C3748" s="5">
        <v>852</v>
      </c>
      <c r="D3748" s="5" t="s">
        <v>2263</v>
      </c>
      <c r="E3748" s="5" t="s">
        <v>2236</v>
      </c>
      <c r="F3748" s="5" t="s">
        <v>2274</v>
      </c>
      <c r="G3748" s="5" t="s">
        <v>2228</v>
      </c>
      <c r="H3748" s="5">
        <v>73</v>
      </c>
      <c r="I3748" s="5" t="s">
        <v>802</v>
      </c>
      <c r="J3748" s="5" t="s">
        <v>2162</v>
      </c>
      <c r="K3748" s="5">
        <v>852</v>
      </c>
      <c r="L3748" s="5"/>
      <c r="M3748" s="5" t="s">
        <v>993</v>
      </c>
      <c r="N3748" s="5">
        <v>1152114</v>
      </c>
      <c r="O3748" s="5" t="s">
        <v>279</v>
      </c>
      <c r="P3748" s="11">
        <v>7</v>
      </c>
      <c r="Q3748" s="12">
        <v>136.5</v>
      </c>
      <c r="R3748" s="13">
        <f t="shared" si="58"/>
        <v>955.5</v>
      </c>
    </row>
    <row r="3749" spans="1:18" ht="51.6" customHeight="1">
      <c r="A3749" s="4" t="s">
        <v>2261</v>
      </c>
      <c r="B3749" s="5">
        <v>705</v>
      </c>
      <c r="C3749" s="5">
        <v>852</v>
      </c>
      <c r="D3749" s="5" t="s">
        <v>2263</v>
      </c>
      <c r="E3749" s="5" t="s">
        <v>2236</v>
      </c>
      <c r="F3749" s="5" t="s">
        <v>2274</v>
      </c>
      <c r="G3749" s="5" t="s">
        <v>2228</v>
      </c>
      <c r="H3749" s="5">
        <v>73</v>
      </c>
      <c r="I3749" s="5" t="s">
        <v>802</v>
      </c>
      <c r="J3749" s="5" t="s">
        <v>2162</v>
      </c>
      <c r="K3749" s="5">
        <v>852</v>
      </c>
      <c r="L3749" s="5"/>
      <c r="M3749" s="5" t="s">
        <v>993</v>
      </c>
      <c r="N3749" s="5">
        <v>1152114</v>
      </c>
      <c r="O3749" s="5" t="s">
        <v>337</v>
      </c>
      <c r="P3749" s="11">
        <v>1</v>
      </c>
      <c r="Q3749" s="12">
        <v>136.5</v>
      </c>
      <c r="R3749" s="13">
        <f t="shared" si="58"/>
        <v>136.5</v>
      </c>
    </row>
    <row r="3750" spans="1:18" ht="51.6" customHeight="1">
      <c r="A3750" s="4" t="s">
        <v>2261</v>
      </c>
      <c r="B3750" s="5">
        <v>705</v>
      </c>
      <c r="C3750" s="5">
        <v>852</v>
      </c>
      <c r="D3750" s="5" t="s">
        <v>2263</v>
      </c>
      <c r="E3750" s="5" t="s">
        <v>2237</v>
      </c>
      <c r="F3750" s="5" t="s">
        <v>2274</v>
      </c>
      <c r="G3750" s="5" t="s">
        <v>2228</v>
      </c>
      <c r="H3750" s="5">
        <v>76</v>
      </c>
      <c r="I3750" s="5" t="s">
        <v>296</v>
      </c>
      <c r="J3750" s="5" t="s">
        <v>2179</v>
      </c>
      <c r="K3750" s="5">
        <v>852</v>
      </c>
      <c r="L3750" s="5"/>
      <c r="M3750" s="5" t="s">
        <v>1847</v>
      </c>
      <c r="N3750" s="5">
        <v>1152131</v>
      </c>
      <c r="O3750" s="5">
        <v>32</v>
      </c>
      <c r="P3750" s="11">
        <v>6</v>
      </c>
      <c r="Q3750" s="12">
        <v>115.5</v>
      </c>
      <c r="R3750" s="13">
        <f t="shared" si="58"/>
        <v>693</v>
      </c>
    </row>
    <row r="3751" spans="1:18" ht="51.6" customHeight="1">
      <c r="A3751" s="4" t="s">
        <v>2261</v>
      </c>
      <c r="B3751" s="5">
        <v>705</v>
      </c>
      <c r="C3751" s="5">
        <v>852</v>
      </c>
      <c r="D3751" s="5" t="s">
        <v>2263</v>
      </c>
      <c r="E3751" s="5" t="s">
        <v>2237</v>
      </c>
      <c r="F3751" s="5" t="s">
        <v>2274</v>
      </c>
      <c r="G3751" s="5" t="s">
        <v>2228</v>
      </c>
      <c r="H3751" s="5">
        <v>76</v>
      </c>
      <c r="I3751" s="5" t="s">
        <v>296</v>
      </c>
      <c r="J3751" s="5" t="s">
        <v>2179</v>
      </c>
      <c r="K3751" s="5">
        <v>852</v>
      </c>
      <c r="L3751" s="5"/>
      <c r="M3751" s="5" t="s">
        <v>1847</v>
      </c>
      <c r="N3751" s="5">
        <v>1152131</v>
      </c>
      <c r="O3751" s="5">
        <v>34</v>
      </c>
      <c r="P3751" s="11">
        <v>4</v>
      </c>
      <c r="Q3751" s="12">
        <v>115.5</v>
      </c>
      <c r="R3751" s="13">
        <f t="shared" si="58"/>
        <v>462</v>
      </c>
    </row>
    <row r="3752" spans="1:18" ht="51.6" customHeight="1">
      <c r="A3752" s="4" t="s">
        <v>2261</v>
      </c>
      <c r="B3752" s="5">
        <v>705</v>
      </c>
      <c r="C3752" s="5">
        <v>852</v>
      </c>
      <c r="D3752" s="5" t="s">
        <v>2263</v>
      </c>
      <c r="E3752" s="5" t="s">
        <v>2237</v>
      </c>
      <c r="F3752" s="5" t="s">
        <v>2274</v>
      </c>
      <c r="G3752" s="5" t="s">
        <v>2228</v>
      </c>
      <c r="H3752" s="5">
        <v>76</v>
      </c>
      <c r="I3752" s="5" t="s">
        <v>296</v>
      </c>
      <c r="J3752" s="5" t="s">
        <v>2179</v>
      </c>
      <c r="K3752" s="5">
        <v>852</v>
      </c>
      <c r="L3752" s="5"/>
      <c r="M3752" s="5" t="s">
        <v>1847</v>
      </c>
      <c r="N3752" s="5">
        <v>1152131</v>
      </c>
      <c r="O3752" s="5">
        <v>36</v>
      </c>
      <c r="P3752" s="11">
        <v>3</v>
      </c>
      <c r="Q3752" s="12">
        <v>115.5</v>
      </c>
      <c r="R3752" s="13">
        <f t="shared" si="58"/>
        <v>346.5</v>
      </c>
    </row>
    <row r="3753" spans="1:18" ht="51.6" customHeight="1">
      <c r="A3753" s="4" t="s">
        <v>2261</v>
      </c>
      <c r="B3753" s="5">
        <v>705</v>
      </c>
      <c r="C3753" s="5">
        <v>852</v>
      </c>
      <c r="D3753" s="5" t="s">
        <v>2263</v>
      </c>
      <c r="E3753" s="5" t="s">
        <v>2237</v>
      </c>
      <c r="F3753" s="5" t="s">
        <v>2274</v>
      </c>
      <c r="G3753" s="5" t="s">
        <v>2228</v>
      </c>
      <c r="H3753" s="5">
        <v>76</v>
      </c>
      <c r="I3753" s="5" t="s">
        <v>296</v>
      </c>
      <c r="J3753" s="5" t="s">
        <v>2179</v>
      </c>
      <c r="K3753" s="5">
        <v>852</v>
      </c>
      <c r="L3753" s="5"/>
      <c r="M3753" s="5" t="s">
        <v>1847</v>
      </c>
      <c r="N3753" s="5">
        <v>1152131</v>
      </c>
      <c r="O3753" s="5">
        <v>38</v>
      </c>
      <c r="P3753" s="11">
        <v>3</v>
      </c>
      <c r="Q3753" s="12">
        <v>115.5</v>
      </c>
      <c r="R3753" s="13">
        <f t="shared" si="58"/>
        <v>346.5</v>
      </c>
    </row>
    <row r="3754" spans="1:18" ht="51.6" customHeight="1">
      <c r="A3754" s="4" t="s">
        <v>2261</v>
      </c>
      <c r="B3754" s="5">
        <v>705</v>
      </c>
      <c r="C3754" s="5">
        <v>852</v>
      </c>
      <c r="D3754" s="5" t="s">
        <v>2263</v>
      </c>
      <c r="E3754" s="5" t="s">
        <v>2237</v>
      </c>
      <c r="F3754" s="5" t="s">
        <v>2274</v>
      </c>
      <c r="G3754" s="5" t="s">
        <v>2228</v>
      </c>
      <c r="H3754" s="5">
        <v>76</v>
      </c>
      <c r="I3754" s="5" t="s">
        <v>296</v>
      </c>
      <c r="J3754" s="5" t="s">
        <v>2179</v>
      </c>
      <c r="K3754" s="5">
        <v>852</v>
      </c>
      <c r="L3754" s="5"/>
      <c r="M3754" s="5" t="s">
        <v>1847</v>
      </c>
      <c r="N3754" s="5">
        <v>1152131</v>
      </c>
      <c r="O3754" s="5">
        <v>40</v>
      </c>
      <c r="P3754" s="11">
        <v>3</v>
      </c>
      <c r="Q3754" s="12">
        <v>115.5</v>
      </c>
      <c r="R3754" s="13">
        <f t="shared" si="58"/>
        <v>346.5</v>
      </c>
    </row>
    <row r="3755" spans="1:18" ht="51.6" customHeight="1">
      <c r="A3755" s="4" t="s">
        <v>2261</v>
      </c>
      <c r="B3755" s="5">
        <v>705</v>
      </c>
      <c r="C3755" s="5">
        <v>852</v>
      </c>
      <c r="D3755" s="5" t="s">
        <v>2263</v>
      </c>
      <c r="E3755" s="5" t="s">
        <v>2237</v>
      </c>
      <c r="F3755" s="5" t="s">
        <v>2274</v>
      </c>
      <c r="G3755" s="5" t="s">
        <v>2228</v>
      </c>
      <c r="H3755" s="5">
        <v>76</v>
      </c>
      <c r="I3755" s="5" t="s">
        <v>296</v>
      </c>
      <c r="J3755" s="5" t="s">
        <v>2179</v>
      </c>
      <c r="K3755" s="5">
        <v>852</v>
      </c>
      <c r="L3755" s="5"/>
      <c r="M3755" s="5" t="s">
        <v>1847</v>
      </c>
      <c r="N3755" s="5">
        <v>1152131</v>
      </c>
      <c r="O3755" s="5">
        <v>44</v>
      </c>
      <c r="P3755" s="11">
        <v>1</v>
      </c>
      <c r="Q3755" s="12">
        <v>115.5</v>
      </c>
      <c r="R3755" s="13">
        <f t="shared" si="58"/>
        <v>115.5</v>
      </c>
    </row>
    <row r="3756" spans="1:18" ht="51.6" customHeight="1">
      <c r="A3756" s="4" t="s">
        <v>2261</v>
      </c>
      <c r="B3756" s="5">
        <v>705</v>
      </c>
      <c r="C3756" s="5">
        <v>852</v>
      </c>
      <c r="D3756" s="5" t="s">
        <v>2263</v>
      </c>
      <c r="E3756" s="5" t="s">
        <v>2238</v>
      </c>
      <c r="F3756" s="5" t="s">
        <v>2274</v>
      </c>
      <c r="G3756" s="5" t="s">
        <v>2228</v>
      </c>
      <c r="H3756" s="5">
        <v>76</v>
      </c>
      <c r="I3756" s="5" t="s">
        <v>296</v>
      </c>
      <c r="J3756" s="5" t="s">
        <v>2179</v>
      </c>
      <c r="K3756" s="5">
        <v>852</v>
      </c>
      <c r="L3756" s="5"/>
      <c r="M3756" s="5" t="s">
        <v>993</v>
      </c>
      <c r="N3756" s="5">
        <v>1152139</v>
      </c>
      <c r="O3756" s="5">
        <v>40</v>
      </c>
      <c r="P3756" s="11">
        <v>3</v>
      </c>
      <c r="Q3756" s="12">
        <v>178.5</v>
      </c>
      <c r="R3756" s="13">
        <f t="shared" si="58"/>
        <v>535.5</v>
      </c>
    </row>
    <row r="3757" spans="1:18" ht="51.6" customHeight="1">
      <c r="A3757" s="4" t="s">
        <v>2261</v>
      </c>
      <c r="B3757" s="5">
        <v>705</v>
      </c>
      <c r="C3757" s="5">
        <v>852</v>
      </c>
      <c r="D3757" s="5" t="s">
        <v>2263</v>
      </c>
      <c r="E3757" s="5" t="s">
        <v>2239</v>
      </c>
      <c r="F3757" s="5" t="s">
        <v>2274</v>
      </c>
      <c r="G3757" s="5" t="s">
        <v>2228</v>
      </c>
      <c r="H3757" s="5">
        <v>76</v>
      </c>
      <c r="I3757" s="5" t="s">
        <v>296</v>
      </c>
      <c r="J3757" s="5" t="s">
        <v>2179</v>
      </c>
      <c r="K3757" s="5">
        <v>852</v>
      </c>
      <c r="L3757" s="5"/>
      <c r="M3757" s="5" t="s">
        <v>2240</v>
      </c>
      <c r="N3757" s="5">
        <v>1152212</v>
      </c>
      <c r="O3757" s="5" t="s">
        <v>278</v>
      </c>
      <c r="P3757" s="11">
        <v>1</v>
      </c>
      <c r="Q3757" s="12">
        <v>126</v>
      </c>
      <c r="R3757" s="13">
        <f t="shared" si="58"/>
        <v>126</v>
      </c>
    </row>
    <row r="3758" spans="1:18" ht="51.6" customHeight="1">
      <c r="A3758" s="4" t="s">
        <v>2261</v>
      </c>
      <c r="B3758" s="5">
        <v>705</v>
      </c>
      <c r="C3758" s="5">
        <v>852</v>
      </c>
      <c r="D3758" s="5" t="s">
        <v>2263</v>
      </c>
      <c r="E3758" s="5" t="s">
        <v>2239</v>
      </c>
      <c r="F3758" s="5" t="s">
        <v>2274</v>
      </c>
      <c r="G3758" s="5" t="s">
        <v>2228</v>
      </c>
      <c r="H3758" s="5">
        <v>76</v>
      </c>
      <c r="I3758" s="5" t="s">
        <v>296</v>
      </c>
      <c r="J3758" s="5" t="s">
        <v>2179</v>
      </c>
      <c r="K3758" s="5">
        <v>852</v>
      </c>
      <c r="L3758" s="5"/>
      <c r="M3758" s="5" t="s">
        <v>2240</v>
      </c>
      <c r="N3758" s="5">
        <v>1152212</v>
      </c>
      <c r="O3758" s="5" t="s">
        <v>279</v>
      </c>
      <c r="P3758" s="11">
        <v>2</v>
      </c>
      <c r="Q3758" s="12">
        <v>126</v>
      </c>
      <c r="R3758" s="13">
        <f t="shared" si="58"/>
        <v>252</v>
      </c>
    </row>
    <row r="3759" spans="1:18" ht="51.6" customHeight="1">
      <c r="A3759" s="4" t="s">
        <v>2261</v>
      </c>
      <c r="B3759" s="5">
        <v>705</v>
      </c>
      <c r="C3759" s="5">
        <v>852</v>
      </c>
      <c r="D3759" s="5" t="s">
        <v>2263</v>
      </c>
      <c r="E3759" s="5" t="s">
        <v>2239</v>
      </c>
      <c r="F3759" s="5" t="s">
        <v>2274</v>
      </c>
      <c r="G3759" s="5" t="s">
        <v>2228</v>
      </c>
      <c r="H3759" s="5">
        <v>76</v>
      </c>
      <c r="I3759" s="5" t="s">
        <v>296</v>
      </c>
      <c r="J3759" s="5" t="s">
        <v>2179</v>
      </c>
      <c r="K3759" s="5">
        <v>852</v>
      </c>
      <c r="L3759" s="5"/>
      <c r="M3759" s="5" t="s">
        <v>2240</v>
      </c>
      <c r="N3759" s="5">
        <v>1152212</v>
      </c>
      <c r="O3759" s="5" t="s">
        <v>337</v>
      </c>
      <c r="P3759" s="11">
        <v>1</v>
      </c>
      <c r="Q3759" s="12">
        <v>126</v>
      </c>
      <c r="R3759" s="13">
        <f t="shared" si="58"/>
        <v>126</v>
      </c>
    </row>
    <row r="3760" spans="1:18" ht="51.6" customHeight="1">
      <c r="A3760" s="4" t="s">
        <v>2261</v>
      </c>
      <c r="B3760" s="5">
        <v>705</v>
      </c>
      <c r="C3760" s="5">
        <v>852</v>
      </c>
      <c r="D3760" s="5" t="s">
        <v>2263</v>
      </c>
      <c r="E3760" s="5" t="s">
        <v>2239</v>
      </c>
      <c r="F3760" s="5" t="s">
        <v>2274</v>
      </c>
      <c r="G3760" s="5" t="s">
        <v>2228</v>
      </c>
      <c r="H3760" s="5">
        <v>76</v>
      </c>
      <c r="I3760" s="5" t="s">
        <v>296</v>
      </c>
      <c r="J3760" s="5" t="s">
        <v>2179</v>
      </c>
      <c r="K3760" s="5">
        <v>852</v>
      </c>
      <c r="L3760" s="5"/>
      <c r="M3760" s="5" t="s">
        <v>2240</v>
      </c>
      <c r="N3760" s="5">
        <v>1152212</v>
      </c>
      <c r="O3760" s="5" t="s">
        <v>521</v>
      </c>
      <c r="P3760" s="11">
        <v>1</v>
      </c>
      <c r="Q3760" s="12">
        <v>126</v>
      </c>
      <c r="R3760" s="13">
        <f t="shared" si="58"/>
        <v>126</v>
      </c>
    </row>
    <row r="3761" spans="1:18" ht="51.6" customHeight="1">
      <c r="A3761" s="4" t="s">
        <v>2261</v>
      </c>
      <c r="B3761" s="5">
        <v>705</v>
      </c>
      <c r="C3761" s="5">
        <v>852</v>
      </c>
      <c r="D3761" s="5" t="s">
        <v>2263</v>
      </c>
      <c r="E3761" s="5" t="s">
        <v>2239</v>
      </c>
      <c r="F3761" s="5" t="s">
        <v>2274</v>
      </c>
      <c r="G3761" s="5" t="s">
        <v>2228</v>
      </c>
      <c r="H3761" s="5">
        <v>76</v>
      </c>
      <c r="I3761" s="5" t="s">
        <v>296</v>
      </c>
      <c r="J3761" s="5" t="s">
        <v>2179</v>
      </c>
      <c r="K3761" s="5">
        <v>852</v>
      </c>
      <c r="L3761" s="5"/>
      <c r="M3761" s="5" t="s">
        <v>1259</v>
      </c>
      <c r="N3761" s="5">
        <v>1152213</v>
      </c>
      <c r="O3761" s="5" t="s">
        <v>278</v>
      </c>
      <c r="P3761" s="11">
        <v>7</v>
      </c>
      <c r="Q3761" s="12">
        <v>126</v>
      </c>
      <c r="R3761" s="13">
        <f t="shared" si="58"/>
        <v>882</v>
      </c>
    </row>
    <row r="3762" spans="1:18" ht="51.6" customHeight="1">
      <c r="A3762" s="4" t="s">
        <v>2261</v>
      </c>
      <c r="B3762" s="5">
        <v>705</v>
      </c>
      <c r="C3762" s="5">
        <v>852</v>
      </c>
      <c r="D3762" s="5" t="s">
        <v>2263</v>
      </c>
      <c r="E3762" s="5" t="s">
        <v>2239</v>
      </c>
      <c r="F3762" s="5" t="s">
        <v>2274</v>
      </c>
      <c r="G3762" s="5" t="s">
        <v>2228</v>
      </c>
      <c r="H3762" s="5">
        <v>76</v>
      </c>
      <c r="I3762" s="5" t="s">
        <v>296</v>
      </c>
      <c r="J3762" s="5" t="s">
        <v>2179</v>
      </c>
      <c r="K3762" s="5">
        <v>852</v>
      </c>
      <c r="L3762" s="5"/>
      <c r="M3762" s="5" t="s">
        <v>1259</v>
      </c>
      <c r="N3762" s="5">
        <v>1152213</v>
      </c>
      <c r="O3762" s="5" t="s">
        <v>279</v>
      </c>
      <c r="P3762" s="11">
        <v>8</v>
      </c>
      <c r="Q3762" s="12">
        <v>126</v>
      </c>
      <c r="R3762" s="13">
        <f t="shared" si="58"/>
        <v>1008</v>
      </c>
    </row>
    <row r="3763" spans="1:18" ht="51.6" customHeight="1">
      <c r="A3763" s="4" t="s">
        <v>2261</v>
      </c>
      <c r="B3763" s="5">
        <v>705</v>
      </c>
      <c r="C3763" s="5">
        <v>852</v>
      </c>
      <c r="D3763" s="5" t="s">
        <v>2263</v>
      </c>
      <c r="E3763" s="5" t="s">
        <v>2239</v>
      </c>
      <c r="F3763" s="5" t="s">
        <v>2274</v>
      </c>
      <c r="G3763" s="5" t="s">
        <v>2228</v>
      </c>
      <c r="H3763" s="5">
        <v>76</v>
      </c>
      <c r="I3763" s="5" t="s">
        <v>296</v>
      </c>
      <c r="J3763" s="5" t="s">
        <v>2179</v>
      </c>
      <c r="K3763" s="5">
        <v>852</v>
      </c>
      <c r="L3763" s="5"/>
      <c r="M3763" s="5" t="s">
        <v>1259</v>
      </c>
      <c r="N3763" s="5">
        <v>1152213</v>
      </c>
      <c r="O3763" s="5" t="s">
        <v>337</v>
      </c>
      <c r="P3763" s="11">
        <v>2</v>
      </c>
      <c r="Q3763" s="12">
        <v>126</v>
      </c>
      <c r="R3763" s="13">
        <f t="shared" si="58"/>
        <v>252</v>
      </c>
    </row>
    <row r="3764" spans="1:18" ht="51.6" customHeight="1">
      <c r="A3764" s="4" t="s">
        <v>2261</v>
      </c>
      <c r="B3764" s="5">
        <v>705</v>
      </c>
      <c r="C3764" s="5">
        <v>852</v>
      </c>
      <c r="D3764" s="5" t="s">
        <v>2263</v>
      </c>
      <c r="E3764" s="5" t="s">
        <v>2241</v>
      </c>
      <c r="F3764" s="5" t="s">
        <v>2274</v>
      </c>
      <c r="G3764" s="5" t="s">
        <v>2228</v>
      </c>
      <c r="H3764" s="5">
        <v>84</v>
      </c>
      <c r="I3764" s="5" t="s">
        <v>312</v>
      </c>
      <c r="J3764" s="5" t="s">
        <v>2204</v>
      </c>
      <c r="K3764" s="5">
        <v>852</v>
      </c>
      <c r="L3764" s="5"/>
      <c r="M3764" s="5" t="s">
        <v>2240</v>
      </c>
      <c r="N3764" s="5">
        <v>1152038</v>
      </c>
      <c r="O3764" s="5" t="s">
        <v>279</v>
      </c>
      <c r="P3764" s="11">
        <v>1</v>
      </c>
      <c r="Q3764" s="12">
        <v>126</v>
      </c>
      <c r="R3764" s="13">
        <f t="shared" si="58"/>
        <v>126</v>
      </c>
    </row>
    <row r="3765" spans="1:18" ht="51.6" customHeight="1">
      <c r="A3765" s="4" t="s">
        <v>2261</v>
      </c>
      <c r="B3765" s="5">
        <v>705</v>
      </c>
      <c r="C3765" s="5">
        <v>852</v>
      </c>
      <c r="D3765" s="5" t="s">
        <v>2263</v>
      </c>
      <c r="E3765" s="5" t="s">
        <v>2241</v>
      </c>
      <c r="F3765" s="5" t="s">
        <v>2274</v>
      </c>
      <c r="G3765" s="5" t="s">
        <v>2228</v>
      </c>
      <c r="H3765" s="5">
        <v>84</v>
      </c>
      <c r="I3765" s="5" t="s">
        <v>312</v>
      </c>
      <c r="J3765" s="5" t="s">
        <v>2204</v>
      </c>
      <c r="K3765" s="5">
        <v>852</v>
      </c>
      <c r="L3765" s="5"/>
      <c r="M3765" s="5" t="s">
        <v>2242</v>
      </c>
      <c r="N3765" s="5">
        <v>1152039</v>
      </c>
      <c r="O3765" s="5" t="s">
        <v>279</v>
      </c>
      <c r="P3765" s="11">
        <v>1</v>
      </c>
      <c r="Q3765" s="12">
        <v>126</v>
      </c>
      <c r="R3765" s="13">
        <f t="shared" si="58"/>
        <v>126</v>
      </c>
    </row>
    <row r="3766" spans="1:18" ht="51.6" customHeight="1">
      <c r="A3766" s="4" t="s">
        <v>2261</v>
      </c>
      <c r="B3766" s="5">
        <v>705</v>
      </c>
      <c r="C3766" s="5">
        <v>852</v>
      </c>
      <c r="D3766" s="5" t="s">
        <v>2263</v>
      </c>
      <c r="E3766" s="5" t="s">
        <v>2241</v>
      </c>
      <c r="F3766" s="5" t="s">
        <v>2274</v>
      </c>
      <c r="G3766" s="5" t="s">
        <v>2228</v>
      </c>
      <c r="H3766" s="5">
        <v>84</v>
      </c>
      <c r="I3766" s="5" t="s">
        <v>312</v>
      </c>
      <c r="J3766" s="5" t="s">
        <v>2204</v>
      </c>
      <c r="K3766" s="5">
        <v>852</v>
      </c>
      <c r="L3766" s="5"/>
      <c r="M3766" s="5" t="s">
        <v>2242</v>
      </c>
      <c r="N3766" s="5">
        <v>1152039</v>
      </c>
      <c r="O3766" s="5" t="s">
        <v>337</v>
      </c>
      <c r="P3766" s="11">
        <v>2</v>
      </c>
      <c r="Q3766" s="12">
        <v>126</v>
      </c>
      <c r="R3766" s="13">
        <f t="shared" si="58"/>
        <v>252</v>
      </c>
    </row>
    <row r="3767" spans="1:18" ht="51.6" customHeight="1">
      <c r="A3767" s="4" t="s">
        <v>2261</v>
      </c>
      <c r="B3767" s="5">
        <v>705</v>
      </c>
      <c r="C3767" s="5">
        <v>852</v>
      </c>
      <c r="D3767" s="5" t="s">
        <v>2263</v>
      </c>
      <c r="E3767" s="5" t="s">
        <v>2243</v>
      </c>
      <c r="F3767" s="5" t="s">
        <v>2274</v>
      </c>
      <c r="G3767" s="5" t="s">
        <v>2228</v>
      </c>
      <c r="H3767" s="5">
        <v>84</v>
      </c>
      <c r="I3767" s="5" t="s">
        <v>312</v>
      </c>
      <c r="J3767" s="5" t="s">
        <v>2204</v>
      </c>
      <c r="K3767" s="5">
        <v>852</v>
      </c>
      <c r="L3767" s="5"/>
      <c r="M3767" s="5" t="s">
        <v>1441</v>
      </c>
      <c r="N3767" s="5">
        <v>1152043</v>
      </c>
      <c r="O3767" s="5" t="s">
        <v>278</v>
      </c>
      <c r="P3767" s="11">
        <v>3</v>
      </c>
      <c r="Q3767" s="12">
        <v>147</v>
      </c>
      <c r="R3767" s="13">
        <f t="shared" si="58"/>
        <v>441</v>
      </c>
    </row>
    <row r="3768" spans="1:18" ht="51.6" customHeight="1">
      <c r="A3768" s="4" t="s">
        <v>2261</v>
      </c>
      <c r="B3768" s="5">
        <v>705</v>
      </c>
      <c r="C3768" s="5">
        <v>852</v>
      </c>
      <c r="D3768" s="5" t="s">
        <v>2263</v>
      </c>
      <c r="E3768" s="5" t="s">
        <v>2243</v>
      </c>
      <c r="F3768" s="5" t="s">
        <v>2274</v>
      </c>
      <c r="G3768" s="5" t="s">
        <v>2228</v>
      </c>
      <c r="H3768" s="5">
        <v>84</v>
      </c>
      <c r="I3768" s="5" t="s">
        <v>312</v>
      </c>
      <c r="J3768" s="5" t="s">
        <v>2204</v>
      </c>
      <c r="K3768" s="5">
        <v>852</v>
      </c>
      <c r="L3768" s="5"/>
      <c r="M3768" s="5" t="s">
        <v>1589</v>
      </c>
      <c r="N3768" s="5">
        <v>1152045</v>
      </c>
      <c r="O3768" s="5" t="s">
        <v>235</v>
      </c>
      <c r="P3768" s="11">
        <v>1</v>
      </c>
      <c r="Q3768" s="12">
        <v>147</v>
      </c>
      <c r="R3768" s="13">
        <f t="shared" si="58"/>
        <v>147</v>
      </c>
    </row>
    <row r="3769" spans="1:18" ht="51.6" customHeight="1">
      <c r="A3769" s="4" t="s">
        <v>2261</v>
      </c>
      <c r="B3769" s="5">
        <v>705</v>
      </c>
      <c r="C3769" s="5">
        <v>852</v>
      </c>
      <c r="D3769" s="5" t="s">
        <v>2263</v>
      </c>
      <c r="E3769" s="5" t="s">
        <v>2243</v>
      </c>
      <c r="F3769" s="5" t="s">
        <v>2274</v>
      </c>
      <c r="G3769" s="5" t="s">
        <v>2228</v>
      </c>
      <c r="H3769" s="5">
        <v>84</v>
      </c>
      <c r="I3769" s="5" t="s">
        <v>312</v>
      </c>
      <c r="J3769" s="5" t="s">
        <v>2204</v>
      </c>
      <c r="K3769" s="5">
        <v>852</v>
      </c>
      <c r="L3769" s="5"/>
      <c r="M3769" s="5" t="s">
        <v>1589</v>
      </c>
      <c r="N3769" s="5">
        <v>1152045</v>
      </c>
      <c r="O3769" s="5" t="s">
        <v>279</v>
      </c>
      <c r="P3769" s="11">
        <v>1</v>
      </c>
      <c r="Q3769" s="12">
        <v>147</v>
      </c>
      <c r="R3769" s="13">
        <f t="shared" si="58"/>
        <v>147</v>
      </c>
    </row>
    <row r="3770" spans="1:18" ht="51.6" customHeight="1">
      <c r="A3770" s="4" t="s">
        <v>2261</v>
      </c>
      <c r="B3770" s="5">
        <v>705</v>
      </c>
      <c r="C3770" s="5">
        <v>852</v>
      </c>
      <c r="D3770" s="5" t="s">
        <v>2263</v>
      </c>
      <c r="E3770" s="5" t="s">
        <v>2243</v>
      </c>
      <c r="F3770" s="5" t="s">
        <v>2274</v>
      </c>
      <c r="G3770" s="5" t="s">
        <v>2228</v>
      </c>
      <c r="H3770" s="5">
        <v>84</v>
      </c>
      <c r="I3770" s="5" t="s">
        <v>312</v>
      </c>
      <c r="J3770" s="5" t="s">
        <v>2204</v>
      </c>
      <c r="K3770" s="5">
        <v>852</v>
      </c>
      <c r="L3770" s="5"/>
      <c r="M3770" s="5" t="s">
        <v>1264</v>
      </c>
      <c r="N3770" s="5">
        <v>1152046</v>
      </c>
      <c r="O3770" s="5" t="s">
        <v>278</v>
      </c>
      <c r="P3770" s="11">
        <v>2</v>
      </c>
      <c r="Q3770" s="12">
        <v>147</v>
      </c>
      <c r="R3770" s="13">
        <f t="shared" si="58"/>
        <v>294</v>
      </c>
    </row>
    <row r="3771" spans="1:18" ht="51.6" customHeight="1">
      <c r="A3771" s="4" t="s">
        <v>2261</v>
      </c>
      <c r="B3771" s="5">
        <v>705</v>
      </c>
      <c r="C3771" s="5">
        <v>852</v>
      </c>
      <c r="D3771" s="5" t="s">
        <v>2263</v>
      </c>
      <c r="E3771" s="5" t="s">
        <v>2243</v>
      </c>
      <c r="F3771" s="5" t="s">
        <v>2274</v>
      </c>
      <c r="G3771" s="5" t="s">
        <v>2228</v>
      </c>
      <c r="H3771" s="5">
        <v>84</v>
      </c>
      <c r="I3771" s="5" t="s">
        <v>312</v>
      </c>
      <c r="J3771" s="5" t="s">
        <v>2204</v>
      </c>
      <c r="K3771" s="5">
        <v>852</v>
      </c>
      <c r="L3771" s="5"/>
      <c r="M3771" s="5" t="s">
        <v>1264</v>
      </c>
      <c r="N3771" s="5">
        <v>1152046</v>
      </c>
      <c r="O3771" s="5" t="s">
        <v>279</v>
      </c>
      <c r="P3771" s="11">
        <v>2</v>
      </c>
      <c r="Q3771" s="12">
        <v>147</v>
      </c>
      <c r="R3771" s="13">
        <f t="shared" si="58"/>
        <v>294</v>
      </c>
    </row>
    <row r="3772" spans="1:18" ht="51.6" customHeight="1">
      <c r="A3772" s="4" t="s">
        <v>2261</v>
      </c>
      <c r="B3772" s="5">
        <v>705</v>
      </c>
      <c r="C3772" s="5">
        <v>852</v>
      </c>
      <c r="D3772" s="5" t="s">
        <v>2263</v>
      </c>
      <c r="E3772" s="5" t="s">
        <v>2245</v>
      </c>
      <c r="F3772" s="5" t="s">
        <v>2274</v>
      </c>
      <c r="G3772" s="5" t="s">
        <v>2228</v>
      </c>
      <c r="H3772" s="5">
        <v>87</v>
      </c>
      <c r="I3772" s="5" t="s">
        <v>256</v>
      </c>
      <c r="J3772" s="5" t="s">
        <v>2244</v>
      </c>
      <c r="K3772" s="5">
        <v>852</v>
      </c>
      <c r="L3772" s="5"/>
      <c r="M3772" s="5" t="s">
        <v>1744</v>
      </c>
      <c r="N3772" s="5">
        <v>1152105</v>
      </c>
      <c r="O3772" s="5" t="s">
        <v>337</v>
      </c>
      <c r="P3772" s="11">
        <v>1</v>
      </c>
      <c r="Q3772" s="12">
        <v>73.5</v>
      </c>
      <c r="R3772" s="13">
        <f t="shared" si="58"/>
        <v>73.5</v>
      </c>
    </row>
    <row r="3773" spans="1:18" ht="51.6" customHeight="1">
      <c r="A3773" s="4" t="s">
        <v>2261</v>
      </c>
      <c r="B3773" s="5">
        <v>705</v>
      </c>
      <c r="C3773" s="5">
        <v>852</v>
      </c>
      <c r="D3773" s="5" t="s">
        <v>2263</v>
      </c>
      <c r="E3773" s="5" t="s">
        <v>2246</v>
      </c>
      <c r="F3773" s="5" t="s">
        <v>2274</v>
      </c>
      <c r="G3773" s="5" t="s">
        <v>2228</v>
      </c>
      <c r="H3773" s="5">
        <v>88</v>
      </c>
      <c r="I3773" s="5" t="s">
        <v>823</v>
      </c>
      <c r="J3773" s="5" t="s">
        <v>2211</v>
      </c>
      <c r="K3773" s="5">
        <v>852</v>
      </c>
      <c r="L3773" s="5"/>
      <c r="M3773" s="5" t="s">
        <v>2247</v>
      </c>
      <c r="N3773" s="5">
        <v>1152069</v>
      </c>
      <c r="O3773" s="5" t="s">
        <v>521</v>
      </c>
      <c r="P3773" s="11">
        <v>1</v>
      </c>
      <c r="Q3773" s="12">
        <v>168</v>
      </c>
      <c r="R3773" s="13">
        <f t="shared" si="58"/>
        <v>168</v>
      </c>
    </row>
    <row r="3774" spans="1:18" ht="51.6" customHeight="1">
      <c r="A3774" s="4" t="s">
        <v>2261</v>
      </c>
      <c r="B3774" s="5">
        <v>705</v>
      </c>
      <c r="C3774" s="5">
        <v>852</v>
      </c>
      <c r="D3774" s="5" t="s">
        <v>2263</v>
      </c>
      <c r="E3774" s="5" t="s">
        <v>2248</v>
      </c>
      <c r="F3774" s="5" t="s">
        <v>2274</v>
      </c>
      <c r="G3774" s="5" t="s">
        <v>2228</v>
      </c>
      <c r="H3774" s="5">
        <v>88</v>
      </c>
      <c r="I3774" s="5" t="s">
        <v>823</v>
      </c>
      <c r="J3774" s="5" t="s">
        <v>2206</v>
      </c>
      <c r="K3774" s="5">
        <v>852</v>
      </c>
      <c r="L3774" s="5"/>
      <c r="M3774" s="5" t="s">
        <v>1546</v>
      </c>
      <c r="N3774" s="5">
        <v>1152086</v>
      </c>
      <c r="O3774" s="5" t="s">
        <v>305</v>
      </c>
      <c r="P3774" s="11">
        <v>3</v>
      </c>
      <c r="Q3774" s="12">
        <v>126</v>
      </c>
      <c r="R3774" s="13">
        <f t="shared" si="58"/>
        <v>378</v>
      </c>
    </row>
    <row r="3775" spans="1:18" ht="51.6" customHeight="1">
      <c r="A3775" s="4" t="s">
        <v>2261</v>
      </c>
      <c r="B3775" s="5">
        <v>705</v>
      </c>
      <c r="C3775" s="5">
        <v>852</v>
      </c>
      <c r="D3775" s="5" t="s">
        <v>2263</v>
      </c>
      <c r="E3775" s="5" t="s">
        <v>2248</v>
      </c>
      <c r="F3775" s="5" t="s">
        <v>2274</v>
      </c>
      <c r="G3775" s="5" t="s">
        <v>2228</v>
      </c>
      <c r="H3775" s="5">
        <v>88</v>
      </c>
      <c r="I3775" s="5" t="s">
        <v>823</v>
      </c>
      <c r="J3775" s="5" t="s">
        <v>2206</v>
      </c>
      <c r="K3775" s="5">
        <v>852</v>
      </c>
      <c r="L3775" s="5"/>
      <c r="M3775" s="5" t="s">
        <v>1546</v>
      </c>
      <c r="N3775" s="5">
        <v>1152086</v>
      </c>
      <c r="O3775" s="5" t="s">
        <v>278</v>
      </c>
      <c r="P3775" s="11">
        <v>1</v>
      </c>
      <c r="Q3775" s="12">
        <v>126</v>
      </c>
      <c r="R3775" s="13">
        <f t="shared" si="58"/>
        <v>126</v>
      </c>
    </row>
    <row r="3776" spans="1:18" ht="51.6" customHeight="1">
      <c r="A3776" s="4" t="s">
        <v>2261</v>
      </c>
      <c r="B3776" s="5">
        <v>705</v>
      </c>
      <c r="C3776" s="5">
        <v>852</v>
      </c>
      <c r="D3776" s="5" t="s">
        <v>2263</v>
      </c>
      <c r="E3776" s="5" t="s">
        <v>2248</v>
      </c>
      <c r="F3776" s="5" t="s">
        <v>2274</v>
      </c>
      <c r="G3776" s="5" t="s">
        <v>2228</v>
      </c>
      <c r="H3776" s="5">
        <v>88</v>
      </c>
      <c r="I3776" s="5" t="s">
        <v>823</v>
      </c>
      <c r="J3776" s="5" t="s">
        <v>2206</v>
      </c>
      <c r="K3776" s="5">
        <v>852</v>
      </c>
      <c r="L3776" s="5"/>
      <c r="M3776" s="5" t="s">
        <v>1546</v>
      </c>
      <c r="N3776" s="5">
        <v>1152086</v>
      </c>
      <c r="O3776" s="5" t="s">
        <v>279</v>
      </c>
      <c r="P3776" s="11">
        <v>2</v>
      </c>
      <c r="Q3776" s="12">
        <v>126</v>
      </c>
      <c r="R3776" s="13">
        <f t="shared" si="58"/>
        <v>252</v>
      </c>
    </row>
    <row r="3777" spans="1:18" ht="51.6" customHeight="1">
      <c r="A3777" s="4" t="s">
        <v>2261</v>
      </c>
      <c r="B3777" s="5">
        <v>705</v>
      </c>
      <c r="C3777" s="5">
        <v>852</v>
      </c>
      <c r="D3777" s="5" t="s">
        <v>2263</v>
      </c>
      <c r="E3777" s="5" t="s">
        <v>2248</v>
      </c>
      <c r="F3777" s="5" t="s">
        <v>2274</v>
      </c>
      <c r="G3777" s="5" t="s">
        <v>2228</v>
      </c>
      <c r="H3777" s="5">
        <v>88</v>
      </c>
      <c r="I3777" s="5" t="s">
        <v>823</v>
      </c>
      <c r="J3777" s="5" t="s">
        <v>2206</v>
      </c>
      <c r="K3777" s="5">
        <v>852</v>
      </c>
      <c r="L3777" s="5"/>
      <c r="M3777" s="5" t="s">
        <v>1546</v>
      </c>
      <c r="N3777" s="5">
        <v>1152086</v>
      </c>
      <c r="O3777" s="5" t="s">
        <v>337</v>
      </c>
      <c r="P3777" s="11">
        <v>1</v>
      </c>
      <c r="Q3777" s="12">
        <v>126</v>
      </c>
      <c r="R3777" s="13">
        <f t="shared" si="58"/>
        <v>126</v>
      </c>
    </row>
    <row r="3778" spans="1:18" ht="51.6" customHeight="1">
      <c r="A3778" s="4" t="s">
        <v>2261</v>
      </c>
      <c r="B3778" s="5">
        <v>705</v>
      </c>
      <c r="C3778" s="5">
        <v>852</v>
      </c>
      <c r="D3778" s="5" t="s">
        <v>2263</v>
      </c>
      <c r="E3778" s="5" t="s">
        <v>2248</v>
      </c>
      <c r="F3778" s="5" t="s">
        <v>2274</v>
      </c>
      <c r="G3778" s="5" t="s">
        <v>2228</v>
      </c>
      <c r="H3778" s="5">
        <v>88</v>
      </c>
      <c r="I3778" s="5" t="s">
        <v>823</v>
      </c>
      <c r="J3778" s="5" t="s">
        <v>2206</v>
      </c>
      <c r="K3778" s="5">
        <v>852</v>
      </c>
      <c r="L3778" s="5"/>
      <c r="M3778" s="5" t="s">
        <v>1546</v>
      </c>
      <c r="N3778" s="5">
        <v>1152086</v>
      </c>
      <c r="O3778" s="5" t="s">
        <v>521</v>
      </c>
      <c r="P3778" s="11">
        <v>1</v>
      </c>
      <c r="Q3778" s="12">
        <v>126</v>
      </c>
      <c r="R3778" s="13">
        <f t="shared" si="58"/>
        <v>126</v>
      </c>
    </row>
    <row r="3779" spans="1:18" ht="51.6" customHeight="1">
      <c r="A3779" s="4" t="s">
        <v>2261</v>
      </c>
      <c r="B3779" s="5">
        <v>705</v>
      </c>
      <c r="C3779" s="5">
        <v>852</v>
      </c>
      <c r="D3779" s="5" t="s">
        <v>2263</v>
      </c>
      <c r="E3779" s="5" t="s">
        <v>2249</v>
      </c>
      <c r="F3779" s="5" t="s">
        <v>2274</v>
      </c>
      <c r="G3779" s="5" t="s">
        <v>2228</v>
      </c>
      <c r="H3779" s="5">
        <v>89</v>
      </c>
      <c r="I3779" s="5" t="s">
        <v>836</v>
      </c>
      <c r="J3779" s="5" t="s">
        <v>2217</v>
      </c>
      <c r="K3779" s="5">
        <v>852</v>
      </c>
      <c r="L3779" s="5">
        <v>30</v>
      </c>
      <c r="M3779" s="5" t="s">
        <v>92</v>
      </c>
      <c r="N3779" s="5">
        <v>1152007</v>
      </c>
      <c r="O3779" s="5">
        <v>26</v>
      </c>
      <c r="P3779" s="11">
        <v>2</v>
      </c>
      <c r="Q3779" s="12">
        <v>136.5</v>
      </c>
      <c r="R3779" s="13">
        <f t="shared" si="58"/>
        <v>273</v>
      </c>
    </row>
  </sheetData>
  <sortState ref="B4:R3779">
    <sortCondition ref="D4:D3779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4"/>
  <sheetViews>
    <sheetView zoomScale="90" zoomScaleNormal="90" workbookViewId="0">
      <selection activeCell="N15" sqref="N15"/>
    </sheetView>
  </sheetViews>
  <sheetFormatPr defaultColWidth="8.875" defaultRowHeight="12.75"/>
  <cols>
    <col min="1" max="1" width="20.875" style="8" customWidth="1"/>
    <col min="2" max="2" width="5.25" style="9" customWidth="1"/>
    <col min="3" max="3" width="9.875" style="9" customWidth="1"/>
    <col min="4" max="4" width="12.625" style="9" bestFit="1" customWidth="1"/>
    <col min="5" max="5" width="10.125" style="9" bestFit="1" customWidth="1"/>
    <col min="6" max="16384" width="8.875" style="8"/>
  </cols>
  <sheetData>
    <row r="1" spans="1:9" s="20" customFormat="1" ht="19.5" customHeight="1">
      <c r="A1" s="40" t="s">
        <v>2284</v>
      </c>
      <c r="B1" s="41"/>
      <c r="C1" s="41"/>
      <c r="D1" s="41"/>
      <c r="E1" s="41"/>
      <c r="F1" s="19"/>
    </row>
    <row r="2" spans="1:9" s="24" customFormat="1" ht="18.600000000000001" customHeight="1">
      <c r="A2" s="21" t="s">
        <v>2266</v>
      </c>
      <c r="B2" s="22" t="s">
        <v>2268</v>
      </c>
      <c r="C2" s="22" t="s">
        <v>2271</v>
      </c>
      <c r="D2" s="22" t="s">
        <v>2277</v>
      </c>
      <c r="E2" s="22" t="s">
        <v>2285</v>
      </c>
      <c r="F2" s="23"/>
    </row>
    <row r="3" spans="1:9" s="20" customFormat="1" ht="18.600000000000001" customHeight="1" thickBot="1">
      <c r="A3" s="25" t="s">
        <v>2298</v>
      </c>
      <c r="B3" s="26" t="s">
        <v>2299</v>
      </c>
      <c r="C3" s="27" t="s">
        <v>2300</v>
      </c>
      <c r="D3" s="28">
        <v>10120</v>
      </c>
      <c r="E3" s="29">
        <v>260.5709745762789</v>
      </c>
      <c r="F3" s="30"/>
      <c r="I3" s="31"/>
    </row>
    <row r="4" spans="1:9" s="20" customFormat="1">
      <c r="A4" s="32"/>
      <c r="B4" s="33"/>
      <c r="C4" s="34"/>
      <c r="D4" s="34"/>
      <c r="E4" s="34"/>
      <c r="F4" s="30"/>
    </row>
    <row r="5" spans="1:9" s="36" customFormat="1">
      <c r="A5" s="35" t="s">
        <v>2286</v>
      </c>
      <c r="B5" s="31"/>
      <c r="C5" s="31"/>
      <c r="D5" s="31"/>
      <c r="E5" s="31"/>
    </row>
    <row r="6" spans="1:9" s="36" customFormat="1">
      <c r="A6" s="37" t="s">
        <v>2287</v>
      </c>
      <c r="B6" s="38" t="s">
        <v>2288</v>
      </c>
      <c r="C6" s="31"/>
      <c r="D6" s="31"/>
      <c r="E6" s="31"/>
    </row>
    <row r="7" spans="1:9" s="36" customFormat="1">
      <c r="A7" s="37" t="s">
        <v>2289</v>
      </c>
      <c r="B7" s="38"/>
      <c r="C7" s="31"/>
      <c r="D7" s="31"/>
      <c r="E7" s="31"/>
    </row>
    <row r="8" spans="1:9" s="36" customFormat="1">
      <c r="A8" s="37" t="s">
        <v>2290</v>
      </c>
      <c r="B8" s="38" t="s">
        <v>2291</v>
      </c>
      <c r="C8" s="31"/>
      <c r="D8" s="31"/>
      <c r="E8" s="31"/>
    </row>
    <row r="9" spans="1:9" s="36" customFormat="1">
      <c r="A9" s="37" t="s">
        <v>2292</v>
      </c>
      <c r="B9" s="38" t="s">
        <v>2293</v>
      </c>
      <c r="C9" s="31"/>
      <c r="D9" s="31"/>
      <c r="E9" s="31"/>
    </row>
    <row r="10" spans="1:9" s="36" customFormat="1">
      <c r="A10" s="37" t="s">
        <v>2294</v>
      </c>
      <c r="B10" s="38" t="s">
        <v>2295</v>
      </c>
      <c r="C10" s="31"/>
      <c r="D10" s="31"/>
      <c r="E10" s="31"/>
    </row>
    <row r="11" spans="1:9" s="36" customFormat="1">
      <c r="A11" s="37" t="s">
        <v>2297</v>
      </c>
      <c r="B11" s="38" t="s">
        <v>2296</v>
      </c>
      <c r="C11" s="38"/>
      <c r="D11" s="31"/>
      <c r="E11" s="31"/>
    </row>
    <row r="14" spans="1:9" ht="14.25">
      <c r="A14" s="42" t="s">
        <v>2271</v>
      </c>
      <c r="B14" s="43" t="s">
        <v>2281</v>
      </c>
      <c r="C14" s="43" t="s">
        <v>2282</v>
      </c>
      <c r="D14"/>
      <c r="E14" s="18" t="s">
        <v>2283</v>
      </c>
    </row>
    <row r="15" spans="1:9" ht="14.25">
      <c r="A15" s="43" t="s">
        <v>2273</v>
      </c>
      <c r="B15" s="44">
        <v>1584</v>
      </c>
      <c r="C15" s="45">
        <v>109975.10000000019</v>
      </c>
      <c r="D15"/>
      <c r="E15" s="8">
        <f>C15/B15</f>
        <v>69.428724747474874</v>
      </c>
    </row>
    <row r="16" spans="1:9" ht="14.25">
      <c r="A16" s="43" t="s">
        <v>2272</v>
      </c>
      <c r="B16" s="44">
        <v>1182</v>
      </c>
      <c r="C16" s="45">
        <v>103647.60000000008</v>
      </c>
      <c r="D16"/>
      <c r="E16" s="8">
        <f t="shared" ref="E16:E79" si="0">C16/B16</f>
        <v>87.688324873096519</v>
      </c>
    </row>
    <row r="17" spans="1:5" ht="14.25">
      <c r="A17" s="43" t="s">
        <v>2276</v>
      </c>
      <c r="B17" s="44">
        <v>363</v>
      </c>
      <c r="C17" s="45">
        <v>20518.199999999997</v>
      </c>
      <c r="D17"/>
      <c r="E17" s="8">
        <f t="shared" si="0"/>
        <v>56.523966942148753</v>
      </c>
    </row>
    <row r="18" spans="1:5" ht="14.25">
      <c r="A18" s="43" t="s">
        <v>2275</v>
      </c>
      <c r="B18" s="44">
        <v>3575</v>
      </c>
      <c r="C18" s="45">
        <v>404026.20000000065</v>
      </c>
      <c r="D18"/>
      <c r="E18" s="8">
        <f t="shared" si="0"/>
        <v>113.01432167832186</v>
      </c>
    </row>
    <row r="19" spans="1:5" ht="14.25">
      <c r="A19" s="43" t="s">
        <v>2274</v>
      </c>
      <c r="B19" s="44">
        <v>3416</v>
      </c>
      <c r="C19" s="45">
        <v>345748.90000000183</v>
      </c>
      <c r="D19"/>
      <c r="E19" s="8">
        <f t="shared" si="0"/>
        <v>101.2145491803284</v>
      </c>
    </row>
    <row r="20" spans="1:5" ht="14.25">
      <c r="A20" s="43" t="s">
        <v>2280</v>
      </c>
      <c r="B20" s="44">
        <v>10120</v>
      </c>
      <c r="C20" s="45">
        <v>983916.00000000279</v>
      </c>
      <c r="D20"/>
      <c r="E20" s="39">
        <f t="shared" si="0"/>
        <v>97.224901185771031</v>
      </c>
    </row>
    <row r="21" spans="1:5">
      <c r="E21" s="8"/>
    </row>
    <row r="22" spans="1:5" ht="14.25">
      <c r="A22" s="42" t="s">
        <v>2268</v>
      </c>
      <c r="B22" s="46" t="s">
        <v>2281</v>
      </c>
      <c r="C22" s="46" t="s">
        <v>2282</v>
      </c>
      <c r="D22"/>
      <c r="E22" s="18" t="s">
        <v>2283</v>
      </c>
    </row>
    <row r="23" spans="1:5" ht="14.25">
      <c r="A23" s="43" t="s">
        <v>775</v>
      </c>
      <c r="B23" s="44">
        <v>316</v>
      </c>
      <c r="C23" s="45">
        <v>42993.000000000007</v>
      </c>
      <c r="D23"/>
      <c r="E23" s="8">
        <f t="shared" si="0"/>
        <v>136.05379746835445</v>
      </c>
    </row>
    <row r="24" spans="1:5" ht="14.25">
      <c r="A24" s="43" t="s">
        <v>1937</v>
      </c>
      <c r="B24" s="44">
        <v>1</v>
      </c>
      <c r="C24" s="45">
        <v>241</v>
      </c>
      <c r="D24"/>
      <c r="E24" s="8">
        <f t="shared" si="0"/>
        <v>241</v>
      </c>
    </row>
    <row r="25" spans="1:5" ht="14.25">
      <c r="A25" s="43" t="s">
        <v>1181</v>
      </c>
      <c r="B25" s="44">
        <v>1</v>
      </c>
      <c r="C25" s="45">
        <v>74.900000000000006</v>
      </c>
      <c r="D25"/>
      <c r="E25" s="8">
        <f t="shared" si="0"/>
        <v>74.900000000000006</v>
      </c>
    </row>
    <row r="26" spans="1:5" ht="14.25">
      <c r="A26" s="43" t="s">
        <v>213</v>
      </c>
      <c r="B26" s="44">
        <v>104</v>
      </c>
      <c r="C26" s="45">
        <v>3419.5</v>
      </c>
      <c r="D26"/>
      <c r="E26" s="8">
        <f t="shared" si="0"/>
        <v>32.879807692307693</v>
      </c>
    </row>
    <row r="27" spans="1:5" ht="14.25">
      <c r="A27" s="43" t="s">
        <v>740</v>
      </c>
      <c r="B27" s="44">
        <v>13</v>
      </c>
      <c r="C27" s="45">
        <v>763.69999999999993</v>
      </c>
      <c r="D27"/>
      <c r="E27" s="8">
        <f t="shared" si="0"/>
        <v>58.746153846153838</v>
      </c>
    </row>
    <row r="28" spans="1:5" ht="14.25">
      <c r="A28" s="43" t="s">
        <v>81</v>
      </c>
      <c r="B28" s="44">
        <v>6</v>
      </c>
      <c r="C28" s="45">
        <v>394.4</v>
      </c>
      <c r="D28"/>
      <c r="E28" s="8">
        <f t="shared" si="0"/>
        <v>65.733333333333334</v>
      </c>
    </row>
    <row r="29" spans="1:5" ht="14.25">
      <c r="A29" s="43" t="s">
        <v>1252</v>
      </c>
      <c r="B29" s="44">
        <v>2</v>
      </c>
      <c r="C29" s="45">
        <v>139.80000000000001</v>
      </c>
      <c r="D29"/>
      <c r="E29" s="8">
        <f t="shared" si="0"/>
        <v>69.900000000000006</v>
      </c>
    </row>
    <row r="30" spans="1:5" ht="14.25">
      <c r="A30" s="43" t="s">
        <v>121</v>
      </c>
      <c r="B30" s="44">
        <v>6</v>
      </c>
      <c r="C30" s="45">
        <v>532</v>
      </c>
      <c r="D30"/>
      <c r="E30" s="8">
        <f t="shared" si="0"/>
        <v>88.666666666666671</v>
      </c>
    </row>
    <row r="31" spans="1:5" ht="14.25">
      <c r="A31" s="43" t="s">
        <v>574</v>
      </c>
      <c r="B31" s="44">
        <v>6</v>
      </c>
      <c r="C31" s="45">
        <v>262.39999999999998</v>
      </c>
      <c r="D31"/>
      <c r="E31" s="8">
        <f t="shared" si="0"/>
        <v>43.733333333333327</v>
      </c>
    </row>
    <row r="32" spans="1:5" ht="14.25">
      <c r="A32" s="43" t="s">
        <v>581</v>
      </c>
      <c r="B32" s="44">
        <v>72</v>
      </c>
      <c r="C32" s="45">
        <v>4575.2</v>
      </c>
      <c r="D32"/>
      <c r="E32" s="8">
        <f t="shared" si="0"/>
        <v>63.544444444444444</v>
      </c>
    </row>
    <row r="33" spans="1:5" ht="14.25">
      <c r="A33" s="43" t="s">
        <v>552</v>
      </c>
      <c r="B33" s="44">
        <v>159</v>
      </c>
      <c r="C33" s="45">
        <v>5867.2000000000016</v>
      </c>
      <c r="D33"/>
      <c r="E33" s="8">
        <f t="shared" si="0"/>
        <v>36.900628930817618</v>
      </c>
    </row>
    <row r="34" spans="1:5" ht="14.25">
      <c r="A34" s="43" t="s">
        <v>403</v>
      </c>
      <c r="B34" s="44">
        <v>156</v>
      </c>
      <c r="C34" s="45">
        <v>6552.6</v>
      </c>
      <c r="D34"/>
      <c r="E34" s="8">
        <f t="shared" si="0"/>
        <v>42.003846153846155</v>
      </c>
    </row>
    <row r="35" spans="1:5" ht="14.25">
      <c r="A35" s="43" t="s">
        <v>413</v>
      </c>
      <c r="B35" s="44">
        <v>6</v>
      </c>
      <c r="C35" s="45">
        <v>140.5</v>
      </c>
      <c r="D35"/>
      <c r="E35" s="8">
        <f t="shared" si="0"/>
        <v>23.416666666666668</v>
      </c>
    </row>
    <row r="36" spans="1:5" ht="14.25">
      <c r="A36" s="43" t="s">
        <v>1402</v>
      </c>
      <c r="B36" s="44">
        <v>1</v>
      </c>
      <c r="C36" s="45">
        <v>89.5</v>
      </c>
      <c r="D36"/>
      <c r="E36" s="8">
        <f t="shared" si="0"/>
        <v>89.5</v>
      </c>
    </row>
    <row r="37" spans="1:5" ht="14.25">
      <c r="A37" s="43" t="s">
        <v>1406</v>
      </c>
      <c r="B37" s="44">
        <v>6</v>
      </c>
      <c r="C37" s="45">
        <v>628</v>
      </c>
      <c r="D37"/>
      <c r="E37" s="8">
        <f t="shared" si="0"/>
        <v>104.66666666666667</v>
      </c>
    </row>
    <row r="38" spans="1:5" ht="14.25">
      <c r="A38" s="43" t="s">
        <v>195</v>
      </c>
      <c r="B38" s="44">
        <v>1</v>
      </c>
      <c r="C38" s="45">
        <v>108</v>
      </c>
      <c r="D38"/>
      <c r="E38" s="8">
        <f t="shared" si="0"/>
        <v>108</v>
      </c>
    </row>
    <row r="39" spans="1:5" ht="14.25">
      <c r="A39" s="43" t="s">
        <v>1500</v>
      </c>
      <c r="B39" s="44">
        <v>110</v>
      </c>
      <c r="C39" s="45">
        <v>7650.5</v>
      </c>
      <c r="D39"/>
      <c r="E39" s="8">
        <f t="shared" si="0"/>
        <v>69.55</v>
      </c>
    </row>
    <row r="40" spans="1:5" ht="14.25">
      <c r="A40" s="43" t="s">
        <v>771</v>
      </c>
      <c r="B40" s="44">
        <v>1</v>
      </c>
      <c r="C40" s="45">
        <v>99.9</v>
      </c>
      <c r="D40"/>
      <c r="E40" s="8">
        <f t="shared" si="0"/>
        <v>99.9</v>
      </c>
    </row>
    <row r="41" spans="1:5" ht="14.25">
      <c r="A41" s="43" t="s">
        <v>533</v>
      </c>
      <c r="B41" s="44">
        <v>57</v>
      </c>
      <c r="C41" s="45">
        <v>5788.5999999999985</v>
      </c>
      <c r="D41"/>
      <c r="E41" s="8">
        <f t="shared" si="0"/>
        <v>101.55438596491226</v>
      </c>
    </row>
    <row r="42" spans="1:5" ht="14.25">
      <c r="A42" s="43" t="s">
        <v>375</v>
      </c>
      <c r="B42" s="44">
        <v>10</v>
      </c>
      <c r="C42" s="45">
        <v>637.20000000000005</v>
      </c>
      <c r="D42"/>
      <c r="E42" s="8">
        <f t="shared" si="0"/>
        <v>63.720000000000006</v>
      </c>
    </row>
    <row r="43" spans="1:5" ht="14.25">
      <c r="A43" s="43" t="s">
        <v>624</v>
      </c>
      <c r="B43" s="44">
        <v>455</v>
      </c>
      <c r="C43" s="45">
        <v>46093.800000000068</v>
      </c>
      <c r="D43"/>
      <c r="E43" s="8">
        <f t="shared" si="0"/>
        <v>101.30505494505509</v>
      </c>
    </row>
    <row r="44" spans="1:5" ht="14.25">
      <c r="A44" s="43" t="s">
        <v>20</v>
      </c>
      <c r="B44" s="44">
        <v>4</v>
      </c>
      <c r="C44" s="45">
        <v>104.6</v>
      </c>
      <c r="D44"/>
      <c r="E44" s="8">
        <f t="shared" si="0"/>
        <v>26.15</v>
      </c>
    </row>
    <row r="45" spans="1:5" ht="14.25">
      <c r="A45" s="43" t="s">
        <v>159</v>
      </c>
      <c r="B45" s="44">
        <v>26</v>
      </c>
      <c r="C45" s="45">
        <v>822.4</v>
      </c>
      <c r="D45"/>
      <c r="E45" s="8">
        <f t="shared" si="0"/>
        <v>31.630769230769229</v>
      </c>
    </row>
    <row r="46" spans="1:5" ht="14.25">
      <c r="A46" s="43" t="s">
        <v>224</v>
      </c>
      <c r="B46" s="44">
        <v>20</v>
      </c>
      <c r="C46" s="45">
        <v>934.8</v>
      </c>
      <c r="D46"/>
      <c r="E46" s="8">
        <f t="shared" si="0"/>
        <v>46.739999999999995</v>
      </c>
    </row>
    <row r="47" spans="1:5" ht="14.25">
      <c r="A47" s="43" t="s">
        <v>717</v>
      </c>
      <c r="B47" s="44">
        <v>2</v>
      </c>
      <c r="C47" s="45">
        <v>79.8</v>
      </c>
      <c r="D47"/>
      <c r="E47" s="8">
        <f t="shared" si="0"/>
        <v>39.9</v>
      </c>
    </row>
    <row r="48" spans="1:5" ht="14.25">
      <c r="A48" s="43" t="s">
        <v>1248</v>
      </c>
      <c r="B48" s="44">
        <v>95</v>
      </c>
      <c r="C48" s="45">
        <v>4265.5</v>
      </c>
      <c r="D48"/>
      <c r="E48" s="8">
        <f t="shared" si="0"/>
        <v>44.9</v>
      </c>
    </row>
    <row r="49" spans="1:5" ht="14.25">
      <c r="A49" s="43" t="s">
        <v>1240</v>
      </c>
      <c r="B49" s="44">
        <v>60</v>
      </c>
      <c r="C49" s="45">
        <v>2694</v>
      </c>
      <c r="D49"/>
      <c r="E49" s="8">
        <f t="shared" si="0"/>
        <v>44.9</v>
      </c>
    </row>
    <row r="50" spans="1:5" ht="14.25">
      <c r="A50" s="43" t="s">
        <v>996</v>
      </c>
      <c r="B50" s="44">
        <v>6</v>
      </c>
      <c r="C50" s="45">
        <v>299.39999999999998</v>
      </c>
      <c r="D50"/>
      <c r="E50" s="8">
        <f t="shared" si="0"/>
        <v>49.9</v>
      </c>
    </row>
    <row r="51" spans="1:5" ht="14.25">
      <c r="A51" s="43" t="s">
        <v>726</v>
      </c>
      <c r="B51" s="44">
        <v>8</v>
      </c>
      <c r="C51" s="45">
        <v>414.2</v>
      </c>
      <c r="D51"/>
      <c r="E51" s="8">
        <f t="shared" si="0"/>
        <v>51.774999999999999</v>
      </c>
    </row>
    <row r="52" spans="1:5" ht="14.25">
      <c r="A52" s="43" t="s">
        <v>1912</v>
      </c>
      <c r="B52" s="44">
        <v>2</v>
      </c>
      <c r="C52" s="45">
        <v>136</v>
      </c>
      <c r="D52"/>
      <c r="E52" s="8">
        <f t="shared" si="0"/>
        <v>68</v>
      </c>
    </row>
    <row r="53" spans="1:5" ht="14.25">
      <c r="A53" s="43" t="s">
        <v>238</v>
      </c>
      <c r="B53" s="44">
        <v>11</v>
      </c>
      <c r="C53" s="45">
        <v>1067.5</v>
      </c>
      <c r="D53"/>
      <c r="E53" s="8">
        <f t="shared" si="0"/>
        <v>97.045454545454547</v>
      </c>
    </row>
    <row r="54" spans="1:5" ht="14.25">
      <c r="A54" s="43" t="s">
        <v>232</v>
      </c>
      <c r="B54" s="44">
        <v>3</v>
      </c>
      <c r="C54" s="45">
        <v>404</v>
      </c>
      <c r="D54"/>
      <c r="E54" s="8">
        <f t="shared" si="0"/>
        <v>134.66666666666666</v>
      </c>
    </row>
    <row r="55" spans="1:5" ht="14.25">
      <c r="A55" s="43" t="s">
        <v>720</v>
      </c>
      <c r="B55" s="44">
        <v>7</v>
      </c>
      <c r="C55" s="45">
        <v>349.29999999999995</v>
      </c>
      <c r="D55"/>
      <c r="E55" s="8">
        <f t="shared" si="0"/>
        <v>49.899999999999991</v>
      </c>
    </row>
    <row r="56" spans="1:5" ht="14.25">
      <c r="A56" s="43" t="s">
        <v>25</v>
      </c>
      <c r="B56" s="44">
        <v>118</v>
      </c>
      <c r="C56" s="45">
        <v>9581.4999999999982</v>
      </c>
      <c r="D56"/>
      <c r="E56" s="8">
        <f t="shared" si="0"/>
        <v>81.199152542372872</v>
      </c>
    </row>
    <row r="57" spans="1:5" ht="14.25">
      <c r="A57" s="43" t="s">
        <v>105</v>
      </c>
      <c r="B57" s="44">
        <v>198</v>
      </c>
      <c r="C57" s="45">
        <v>15129.500000000002</v>
      </c>
      <c r="D57"/>
      <c r="E57" s="8">
        <f t="shared" si="0"/>
        <v>76.411616161616166</v>
      </c>
    </row>
    <row r="58" spans="1:5" ht="14.25">
      <c r="A58" s="43" t="s">
        <v>312</v>
      </c>
      <c r="B58" s="44">
        <v>194</v>
      </c>
      <c r="C58" s="45">
        <v>22877.000000000004</v>
      </c>
      <c r="D58"/>
      <c r="E58" s="8">
        <f t="shared" si="0"/>
        <v>117.92268041237115</v>
      </c>
    </row>
    <row r="59" spans="1:5" ht="14.25">
      <c r="A59" s="43" t="s">
        <v>538</v>
      </c>
      <c r="B59" s="44">
        <v>293</v>
      </c>
      <c r="C59" s="45">
        <v>33571.800000000047</v>
      </c>
      <c r="D59"/>
      <c r="E59" s="8">
        <f t="shared" si="0"/>
        <v>114.5795221843005</v>
      </c>
    </row>
    <row r="60" spans="1:5" ht="14.25">
      <c r="A60" s="43" t="s">
        <v>789</v>
      </c>
      <c r="B60" s="44">
        <v>25</v>
      </c>
      <c r="C60" s="45">
        <v>7595.6999999999989</v>
      </c>
      <c r="D60"/>
      <c r="E60" s="8">
        <f t="shared" si="0"/>
        <v>303.82799999999997</v>
      </c>
    </row>
    <row r="61" spans="1:5" ht="14.25">
      <c r="A61" s="43" t="s">
        <v>677</v>
      </c>
      <c r="B61" s="44">
        <v>2</v>
      </c>
      <c r="C61" s="45">
        <v>839.8</v>
      </c>
      <c r="D61"/>
      <c r="E61" s="8">
        <f t="shared" si="0"/>
        <v>419.9</v>
      </c>
    </row>
    <row r="62" spans="1:5" ht="14.25">
      <c r="A62" s="43" t="s">
        <v>680</v>
      </c>
      <c r="B62" s="44">
        <v>333</v>
      </c>
      <c r="C62" s="45">
        <v>80439.400000000038</v>
      </c>
      <c r="D62"/>
      <c r="E62" s="8">
        <f t="shared" si="0"/>
        <v>241.55975975975988</v>
      </c>
    </row>
    <row r="63" spans="1:5" ht="14.25">
      <c r="A63" s="43" t="s">
        <v>503</v>
      </c>
      <c r="B63" s="44">
        <v>20</v>
      </c>
      <c r="C63" s="45">
        <v>1285.0000000000002</v>
      </c>
      <c r="D63"/>
      <c r="E63" s="8">
        <f t="shared" si="0"/>
        <v>64.250000000000014</v>
      </c>
    </row>
    <row r="64" spans="1:5" ht="14.25">
      <c r="A64" s="43" t="s">
        <v>172</v>
      </c>
      <c r="B64" s="44">
        <v>129</v>
      </c>
      <c r="C64" s="45">
        <v>19358.999999999996</v>
      </c>
      <c r="D64"/>
      <c r="E64" s="8">
        <f t="shared" si="0"/>
        <v>150.06976744186045</v>
      </c>
    </row>
    <row r="65" spans="1:5" ht="14.25">
      <c r="A65" s="43" t="s">
        <v>44</v>
      </c>
      <c r="B65" s="44">
        <v>162</v>
      </c>
      <c r="C65" s="45">
        <v>33027.5</v>
      </c>
      <c r="D65"/>
      <c r="E65" s="8">
        <f t="shared" si="0"/>
        <v>203.87345679012347</v>
      </c>
    </row>
    <row r="66" spans="1:5" ht="14.25">
      <c r="A66" s="43" t="s">
        <v>292</v>
      </c>
      <c r="B66" s="44">
        <v>314</v>
      </c>
      <c r="C66" s="45">
        <v>67573.500000000044</v>
      </c>
      <c r="D66"/>
      <c r="E66" s="8">
        <f t="shared" si="0"/>
        <v>215.20222929936318</v>
      </c>
    </row>
    <row r="67" spans="1:5" ht="14.25">
      <c r="A67" s="43" t="s">
        <v>63</v>
      </c>
      <c r="B67" s="44">
        <v>20</v>
      </c>
      <c r="C67" s="45">
        <v>1353.8</v>
      </c>
      <c r="D67"/>
      <c r="E67" s="8">
        <f t="shared" si="0"/>
        <v>67.69</v>
      </c>
    </row>
    <row r="68" spans="1:5" ht="14.25">
      <c r="A68" s="43" t="s">
        <v>802</v>
      </c>
      <c r="B68" s="44">
        <v>233</v>
      </c>
      <c r="C68" s="45">
        <v>28174.700000000012</v>
      </c>
      <c r="D68"/>
      <c r="E68" s="8">
        <f t="shared" si="0"/>
        <v>120.92145922746786</v>
      </c>
    </row>
    <row r="69" spans="1:5" ht="14.25">
      <c r="A69" s="43" t="s">
        <v>1905</v>
      </c>
      <c r="B69" s="44">
        <v>1</v>
      </c>
      <c r="C69" s="45">
        <v>45</v>
      </c>
      <c r="D69"/>
      <c r="E69" s="8">
        <f t="shared" si="0"/>
        <v>45</v>
      </c>
    </row>
    <row r="70" spans="1:5" ht="14.25">
      <c r="A70" s="43" t="s">
        <v>2079</v>
      </c>
      <c r="B70" s="44">
        <v>9</v>
      </c>
      <c r="C70" s="45">
        <v>719.09999999999991</v>
      </c>
      <c r="D70"/>
      <c r="E70" s="8">
        <f t="shared" si="0"/>
        <v>79.899999999999991</v>
      </c>
    </row>
    <row r="71" spans="1:5" ht="14.25">
      <c r="A71" s="43" t="s">
        <v>596</v>
      </c>
      <c r="B71" s="44">
        <v>3</v>
      </c>
      <c r="C71" s="45">
        <v>134.69999999999999</v>
      </c>
      <c r="D71"/>
      <c r="E71" s="8">
        <f t="shared" si="0"/>
        <v>44.9</v>
      </c>
    </row>
    <row r="72" spans="1:5" ht="14.25">
      <c r="A72" s="43" t="s">
        <v>644</v>
      </c>
      <c r="B72" s="44">
        <v>163</v>
      </c>
      <c r="C72" s="45">
        <v>18959.5</v>
      </c>
      <c r="D72"/>
      <c r="E72" s="8">
        <f t="shared" si="0"/>
        <v>116.3159509202454</v>
      </c>
    </row>
    <row r="73" spans="1:5" ht="14.25">
      <c r="A73" s="43" t="s">
        <v>32</v>
      </c>
      <c r="B73" s="44">
        <v>60</v>
      </c>
      <c r="C73" s="45">
        <v>4330.8000000000011</v>
      </c>
      <c r="D73"/>
      <c r="E73" s="8">
        <f t="shared" si="0"/>
        <v>72.180000000000021</v>
      </c>
    </row>
    <row r="74" spans="1:5" ht="14.25">
      <c r="A74" s="43" t="s">
        <v>114</v>
      </c>
      <c r="B74" s="44">
        <v>57</v>
      </c>
      <c r="C74" s="45">
        <v>4040.9000000000005</v>
      </c>
      <c r="D74"/>
      <c r="E74" s="8">
        <f t="shared" si="0"/>
        <v>70.892982456140359</v>
      </c>
    </row>
    <row r="75" spans="1:5" ht="14.25">
      <c r="A75" s="43" t="s">
        <v>836</v>
      </c>
      <c r="B75" s="44">
        <v>85</v>
      </c>
      <c r="C75" s="45">
        <v>10330.399999999994</v>
      </c>
      <c r="D75"/>
      <c r="E75" s="8">
        <f t="shared" si="0"/>
        <v>121.53411764705875</v>
      </c>
    </row>
    <row r="76" spans="1:5" ht="14.25">
      <c r="A76" s="43" t="s">
        <v>281</v>
      </c>
      <c r="B76" s="44">
        <v>19</v>
      </c>
      <c r="C76" s="45">
        <v>1263.0999999999999</v>
      </c>
      <c r="D76"/>
      <c r="E76" s="8">
        <f t="shared" si="0"/>
        <v>66.478947368421046</v>
      </c>
    </row>
    <row r="77" spans="1:5" ht="14.25">
      <c r="A77" s="43" t="s">
        <v>1343</v>
      </c>
      <c r="B77" s="44">
        <v>9</v>
      </c>
      <c r="C77" s="45">
        <v>349.1</v>
      </c>
      <c r="D77"/>
      <c r="E77" s="8">
        <f t="shared" si="0"/>
        <v>38.788888888888891</v>
      </c>
    </row>
    <row r="78" spans="1:5" ht="14.25">
      <c r="A78" s="43" t="s">
        <v>823</v>
      </c>
      <c r="B78" s="44">
        <v>235</v>
      </c>
      <c r="C78" s="45">
        <v>27057.200000000048</v>
      </c>
      <c r="D78"/>
      <c r="E78" s="8">
        <f t="shared" si="0"/>
        <v>115.13702127659595</v>
      </c>
    </row>
    <row r="79" spans="1:5" ht="14.25">
      <c r="A79" s="43" t="s">
        <v>649</v>
      </c>
      <c r="B79" s="44">
        <v>1029</v>
      </c>
      <c r="C79" s="45">
        <v>129956.79999999992</v>
      </c>
      <c r="D79"/>
      <c r="E79" s="8">
        <f t="shared" si="0"/>
        <v>126.29426627793967</v>
      </c>
    </row>
    <row r="80" spans="1:5" ht="14.25">
      <c r="A80" s="43" t="s">
        <v>8</v>
      </c>
      <c r="B80" s="44">
        <v>82</v>
      </c>
      <c r="C80" s="45">
        <v>6413.2999999999984</v>
      </c>
      <c r="D80"/>
      <c r="E80" s="8">
        <f t="shared" ref="E80:E124" si="1">C80/B80</f>
        <v>78.210975609756076</v>
      </c>
    </row>
    <row r="81" spans="1:5" ht="14.25">
      <c r="A81" s="43" t="s">
        <v>144</v>
      </c>
      <c r="B81" s="44">
        <v>250</v>
      </c>
      <c r="C81" s="45">
        <v>19771.299999999988</v>
      </c>
      <c r="D81"/>
      <c r="E81" s="8">
        <f t="shared" si="1"/>
        <v>79.085199999999958</v>
      </c>
    </row>
    <row r="82" spans="1:5" ht="14.25">
      <c r="A82" s="43" t="s">
        <v>68</v>
      </c>
      <c r="B82" s="44">
        <v>236</v>
      </c>
      <c r="C82" s="45">
        <v>19333.099999999999</v>
      </c>
      <c r="D82"/>
      <c r="E82" s="8">
        <f t="shared" si="1"/>
        <v>81.919915254237281</v>
      </c>
    </row>
    <row r="83" spans="1:5" ht="14.25">
      <c r="A83" s="43" t="s">
        <v>163</v>
      </c>
      <c r="B83" s="44">
        <v>225</v>
      </c>
      <c r="C83" s="45">
        <v>17159.399999999994</v>
      </c>
      <c r="D83"/>
      <c r="E83" s="8">
        <f t="shared" si="1"/>
        <v>76.263999999999967</v>
      </c>
    </row>
    <row r="84" spans="1:5" ht="14.25">
      <c r="A84" s="43" t="s">
        <v>296</v>
      </c>
      <c r="B84" s="44">
        <v>511</v>
      </c>
      <c r="C84" s="45">
        <v>58974.300000000054</v>
      </c>
      <c r="D84"/>
      <c r="E84" s="8">
        <f t="shared" si="1"/>
        <v>115.409589041096</v>
      </c>
    </row>
    <row r="85" spans="1:5" ht="14.25">
      <c r="A85" s="43" t="s">
        <v>604</v>
      </c>
      <c r="B85" s="44">
        <v>241</v>
      </c>
      <c r="C85" s="45">
        <v>28727.500000000011</v>
      </c>
      <c r="D85"/>
      <c r="E85" s="8">
        <f t="shared" si="1"/>
        <v>119.20124481327805</v>
      </c>
    </row>
    <row r="86" spans="1:5" ht="14.25">
      <c r="A86" s="43" t="s">
        <v>332</v>
      </c>
      <c r="B86" s="44">
        <v>294</v>
      </c>
      <c r="C86" s="45">
        <v>6945.3000000000011</v>
      </c>
      <c r="D86"/>
      <c r="E86" s="8">
        <f t="shared" si="1"/>
        <v>23.623469387755105</v>
      </c>
    </row>
    <row r="87" spans="1:5" ht="14.25">
      <c r="A87" s="43" t="s">
        <v>1360</v>
      </c>
      <c r="B87" s="44">
        <v>64</v>
      </c>
      <c r="C87" s="45">
        <v>3904</v>
      </c>
      <c r="D87"/>
      <c r="E87" s="8">
        <f t="shared" si="1"/>
        <v>61</v>
      </c>
    </row>
    <row r="88" spans="1:5" ht="14.25">
      <c r="A88" s="43" t="s">
        <v>1566</v>
      </c>
      <c r="B88" s="44">
        <v>31</v>
      </c>
      <c r="C88" s="45">
        <v>1953</v>
      </c>
      <c r="D88"/>
      <c r="E88" s="8">
        <f t="shared" si="1"/>
        <v>63</v>
      </c>
    </row>
    <row r="89" spans="1:5" ht="14.25">
      <c r="A89" s="43" t="s">
        <v>370</v>
      </c>
      <c r="B89" s="44">
        <v>22</v>
      </c>
      <c r="C89" s="45">
        <v>2728.3</v>
      </c>
      <c r="D89"/>
      <c r="E89" s="8">
        <f t="shared" si="1"/>
        <v>124.01363636363637</v>
      </c>
    </row>
    <row r="90" spans="1:5" ht="14.25">
      <c r="A90" s="43" t="s">
        <v>546</v>
      </c>
      <c r="B90" s="44">
        <v>7</v>
      </c>
      <c r="C90" s="45">
        <v>688.1</v>
      </c>
      <c r="D90"/>
      <c r="E90" s="8">
        <f t="shared" si="1"/>
        <v>98.3</v>
      </c>
    </row>
    <row r="91" spans="1:5" ht="14.25">
      <c r="A91" s="43" t="s">
        <v>1534</v>
      </c>
      <c r="B91" s="44">
        <v>57</v>
      </c>
      <c r="C91" s="45">
        <v>4349</v>
      </c>
      <c r="D91"/>
      <c r="E91" s="8">
        <f t="shared" si="1"/>
        <v>76.298245614035082</v>
      </c>
    </row>
    <row r="92" spans="1:5" ht="14.25">
      <c r="A92" s="43" t="s">
        <v>1463</v>
      </c>
      <c r="B92" s="44">
        <v>48</v>
      </c>
      <c r="C92" s="45">
        <v>3246</v>
      </c>
      <c r="D92"/>
      <c r="E92" s="8">
        <f t="shared" si="1"/>
        <v>67.625</v>
      </c>
    </row>
    <row r="93" spans="1:5" ht="14.25">
      <c r="A93" s="43" t="s">
        <v>1095</v>
      </c>
      <c r="B93" s="44">
        <v>40</v>
      </c>
      <c r="C93" s="45">
        <v>3028.8000000000006</v>
      </c>
      <c r="D93"/>
      <c r="E93" s="8">
        <f t="shared" si="1"/>
        <v>75.720000000000013</v>
      </c>
    </row>
    <row r="94" spans="1:5" ht="14.25">
      <c r="A94" s="43" t="s">
        <v>1734</v>
      </c>
      <c r="B94" s="44">
        <v>6</v>
      </c>
      <c r="C94" s="45">
        <v>549.4</v>
      </c>
      <c r="D94"/>
      <c r="E94" s="8">
        <f t="shared" si="1"/>
        <v>91.566666666666663</v>
      </c>
    </row>
    <row r="95" spans="1:5" ht="14.25">
      <c r="A95" s="43" t="s">
        <v>266</v>
      </c>
      <c r="B95" s="44">
        <v>233</v>
      </c>
      <c r="C95" s="45">
        <v>11165.5</v>
      </c>
      <c r="D95"/>
      <c r="E95" s="8">
        <f t="shared" si="1"/>
        <v>47.920600858369099</v>
      </c>
    </row>
    <row r="96" spans="1:5" ht="14.25">
      <c r="A96" s="43" t="s">
        <v>317</v>
      </c>
      <c r="B96" s="44">
        <v>56</v>
      </c>
      <c r="C96" s="45">
        <v>9502.1999999999935</v>
      </c>
      <c r="D96"/>
      <c r="E96" s="8">
        <f t="shared" si="1"/>
        <v>169.68214285714274</v>
      </c>
    </row>
    <row r="97" spans="1:5" ht="14.25">
      <c r="A97" s="43" t="s">
        <v>757</v>
      </c>
      <c r="B97" s="44">
        <v>12</v>
      </c>
      <c r="C97" s="45">
        <v>2130.4</v>
      </c>
      <c r="D97"/>
      <c r="E97" s="8">
        <f t="shared" si="1"/>
        <v>177.53333333333333</v>
      </c>
    </row>
    <row r="98" spans="1:5" ht="14.25">
      <c r="A98" s="43" t="s">
        <v>189</v>
      </c>
      <c r="B98" s="44">
        <v>2</v>
      </c>
      <c r="C98" s="45">
        <v>125</v>
      </c>
      <c r="D98"/>
      <c r="E98" s="8">
        <f t="shared" si="1"/>
        <v>62.5</v>
      </c>
    </row>
    <row r="99" spans="1:5" ht="14.25">
      <c r="A99" s="43" t="s">
        <v>1955</v>
      </c>
      <c r="B99" s="44">
        <v>12</v>
      </c>
      <c r="C99" s="45">
        <v>838.80000000000007</v>
      </c>
      <c r="D99"/>
      <c r="E99" s="8">
        <f t="shared" si="1"/>
        <v>69.900000000000006</v>
      </c>
    </row>
    <row r="100" spans="1:5" ht="14.25">
      <c r="A100" s="43" t="s">
        <v>1959</v>
      </c>
      <c r="B100" s="44">
        <v>3</v>
      </c>
      <c r="C100" s="45">
        <v>149.69999999999999</v>
      </c>
      <c r="D100"/>
      <c r="E100" s="8">
        <f t="shared" si="1"/>
        <v>49.9</v>
      </c>
    </row>
    <row r="101" spans="1:5" ht="14.25">
      <c r="A101" s="43" t="s">
        <v>184</v>
      </c>
      <c r="B101" s="44">
        <v>1</v>
      </c>
      <c r="C101" s="45">
        <v>77</v>
      </c>
      <c r="D101"/>
      <c r="E101" s="8">
        <f t="shared" si="1"/>
        <v>77</v>
      </c>
    </row>
    <row r="102" spans="1:5" ht="14.25">
      <c r="A102" s="43" t="s">
        <v>274</v>
      </c>
      <c r="B102" s="44">
        <v>11</v>
      </c>
      <c r="C102" s="45">
        <v>588.9</v>
      </c>
      <c r="D102"/>
      <c r="E102" s="8">
        <f t="shared" si="1"/>
        <v>53.536363636363632</v>
      </c>
    </row>
    <row r="103" spans="1:5" ht="14.25">
      <c r="A103" s="43" t="s">
        <v>1417</v>
      </c>
      <c r="B103" s="44">
        <v>14</v>
      </c>
      <c r="C103" s="45">
        <v>371</v>
      </c>
      <c r="D103"/>
      <c r="E103" s="8">
        <f t="shared" si="1"/>
        <v>26.5</v>
      </c>
    </row>
    <row r="104" spans="1:5" ht="14.25">
      <c r="A104" s="43" t="s">
        <v>611</v>
      </c>
      <c r="B104" s="44">
        <v>1</v>
      </c>
      <c r="C104" s="45">
        <v>50.5</v>
      </c>
      <c r="D104"/>
      <c r="E104" s="8">
        <f t="shared" si="1"/>
        <v>50.5</v>
      </c>
    </row>
    <row r="105" spans="1:5" ht="14.25">
      <c r="A105" s="43" t="s">
        <v>356</v>
      </c>
      <c r="B105" s="44">
        <v>224</v>
      </c>
      <c r="C105" s="45">
        <v>5330.1</v>
      </c>
      <c r="D105"/>
      <c r="E105" s="8">
        <f t="shared" si="1"/>
        <v>23.795089285714287</v>
      </c>
    </row>
    <row r="106" spans="1:5" ht="14.25">
      <c r="A106" s="43" t="s">
        <v>588</v>
      </c>
      <c r="B106" s="44">
        <v>49</v>
      </c>
      <c r="C106" s="45">
        <v>2332</v>
      </c>
      <c r="D106"/>
      <c r="E106" s="8">
        <f t="shared" si="1"/>
        <v>47.591836734693878</v>
      </c>
    </row>
    <row r="107" spans="1:5" ht="14.25">
      <c r="A107" s="43" t="s">
        <v>1621</v>
      </c>
      <c r="B107" s="44">
        <v>93</v>
      </c>
      <c r="C107" s="45">
        <v>3989.7</v>
      </c>
      <c r="D107"/>
      <c r="E107" s="8">
        <f t="shared" si="1"/>
        <v>42.9</v>
      </c>
    </row>
    <row r="108" spans="1:5" ht="14.25">
      <c r="A108" s="43" t="s">
        <v>323</v>
      </c>
      <c r="B108" s="44">
        <v>90</v>
      </c>
      <c r="C108" s="45">
        <v>10580.999999999985</v>
      </c>
      <c r="D108"/>
      <c r="E108" s="8">
        <f t="shared" si="1"/>
        <v>117.56666666666651</v>
      </c>
    </row>
    <row r="109" spans="1:5" ht="14.25">
      <c r="A109" s="43" t="s">
        <v>762</v>
      </c>
      <c r="B109" s="44">
        <v>170</v>
      </c>
      <c r="C109" s="45">
        <v>19329.699999999986</v>
      </c>
      <c r="D109"/>
      <c r="E109" s="8">
        <f t="shared" si="1"/>
        <v>113.70411764705874</v>
      </c>
    </row>
    <row r="110" spans="1:5" ht="14.25">
      <c r="A110" s="43" t="s">
        <v>417</v>
      </c>
      <c r="B110" s="44">
        <v>6</v>
      </c>
      <c r="C110" s="45">
        <v>166</v>
      </c>
      <c r="D110"/>
      <c r="E110" s="8">
        <f t="shared" si="1"/>
        <v>27.666666666666668</v>
      </c>
    </row>
    <row r="111" spans="1:5" ht="14.25">
      <c r="A111" s="43" t="s">
        <v>256</v>
      </c>
      <c r="B111" s="44">
        <v>74</v>
      </c>
      <c r="C111" s="45">
        <v>4719.1000000000004</v>
      </c>
      <c r="D111"/>
      <c r="E111" s="8">
        <f t="shared" si="1"/>
        <v>63.771621621621627</v>
      </c>
    </row>
    <row r="112" spans="1:5" ht="14.25">
      <c r="A112" s="43" t="s">
        <v>51</v>
      </c>
      <c r="B112" s="44">
        <v>77</v>
      </c>
      <c r="C112" s="45">
        <v>2741.7</v>
      </c>
      <c r="D112"/>
      <c r="E112" s="8">
        <f t="shared" si="1"/>
        <v>35.606493506493507</v>
      </c>
    </row>
    <row r="113" spans="1:5" ht="14.25">
      <c r="A113" s="43" t="s">
        <v>1352</v>
      </c>
      <c r="B113" s="44">
        <v>57</v>
      </c>
      <c r="C113" s="45">
        <v>2588.3000000000002</v>
      </c>
      <c r="D113"/>
      <c r="E113" s="8">
        <f t="shared" si="1"/>
        <v>45.408771929824567</v>
      </c>
    </row>
    <row r="114" spans="1:5" ht="14.25">
      <c r="A114" s="43" t="s">
        <v>127</v>
      </c>
      <c r="B114" s="44">
        <v>263</v>
      </c>
      <c r="C114" s="45">
        <v>9999.7999999999993</v>
      </c>
      <c r="D114"/>
      <c r="E114" s="8">
        <f t="shared" si="1"/>
        <v>38.022053231939161</v>
      </c>
    </row>
    <row r="115" spans="1:5" ht="14.25">
      <c r="A115" s="43" t="s">
        <v>141</v>
      </c>
      <c r="B115" s="44">
        <v>184</v>
      </c>
      <c r="C115" s="45">
        <v>6616.8999999999969</v>
      </c>
      <c r="D115"/>
      <c r="E115" s="8">
        <f t="shared" si="1"/>
        <v>35.961413043478245</v>
      </c>
    </row>
    <row r="116" spans="1:5" ht="14.25">
      <c r="A116" s="43" t="s">
        <v>1998</v>
      </c>
      <c r="B116" s="44">
        <v>23</v>
      </c>
      <c r="C116" s="45">
        <v>1292.7</v>
      </c>
      <c r="D116"/>
      <c r="E116" s="8">
        <f t="shared" si="1"/>
        <v>56.204347826086959</v>
      </c>
    </row>
    <row r="117" spans="1:5" ht="14.25">
      <c r="A117" s="43" t="s">
        <v>306</v>
      </c>
      <c r="B117" s="44">
        <v>104</v>
      </c>
      <c r="C117" s="45">
        <v>4960.7</v>
      </c>
      <c r="D117"/>
      <c r="E117" s="8">
        <f t="shared" si="1"/>
        <v>47.699038461538457</v>
      </c>
    </row>
    <row r="118" spans="1:5" ht="14.25">
      <c r="A118" s="43" t="s">
        <v>379</v>
      </c>
      <c r="B118" s="44">
        <v>48</v>
      </c>
      <c r="C118" s="45">
        <v>2624.3000000000011</v>
      </c>
      <c r="D118"/>
      <c r="E118" s="8">
        <f t="shared" si="1"/>
        <v>54.672916666666687</v>
      </c>
    </row>
    <row r="119" spans="1:5" ht="14.25">
      <c r="A119" s="43" t="s">
        <v>601</v>
      </c>
      <c r="B119" s="44">
        <v>367</v>
      </c>
      <c r="C119" s="45">
        <v>18658.699999999968</v>
      </c>
      <c r="D119"/>
      <c r="E119" s="8">
        <f t="shared" si="1"/>
        <v>50.841144414168852</v>
      </c>
    </row>
    <row r="120" spans="1:5" ht="14.25">
      <c r="A120" s="43" t="s">
        <v>542</v>
      </c>
      <c r="B120" s="44">
        <v>25</v>
      </c>
      <c r="C120" s="45">
        <v>1170.7</v>
      </c>
      <c r="D120"/>
      <c r="E120" s="8">
        <f t="shared" si="1"/>
        <v>46.828000000000003</v>
      </c>
    </row>
    <row r="121" spans="1:5" ht="14.25">
      <c r="A121" s="43" t="s">
        <v>152</v>
      </c>
      <c r="B121" s="44">
        <v>188</v>
      </c>
      <c r="C121" s="45">
        <v>12937.5</v>
      </c>
      <c r="D121"/>
      <c r="E121" s="8">
        <f t="shared" si="1"/>
        <v>68.816489361702125</v>
      </c>
    </row>
    <row r="122" spans="1:5" ht="14.25">
      <c r="A122" s="43" t="s">
        <v>78</v>
      </c>
      <c r="B122" s="44">
        <v>169</v>
      </c>
      <c r="C122" s="45">
        <v>14031.7</v>
      </c>
      <c r="D122"/>
      <c r="E122" s="8">
        <f t="shared" si="1"/>
        <v>83.027810650887574</v>
      </c>
    </row>
    <row r="123" spans="1:5" ht="14.25">
      <c r="A123" s="43" t="s">
        <v>205</v>
      </c>
      <c r="B123" s="44">
        <v>6</v>
      </c>
      <c r="C123" s="45">
        <v>457.6</v>
      </c>
      <c r="D123"/>
      <c r="E123" s="8">
        <f t="shared" si="1"/>
        <v>76.266666666666666</v>
      </c>
    </row>
    <row r="124" spans="1:5" ht="14.25">
      <c r="A124" s="43" t="s">
        <v>2280</v>
      </c>
      <c r="B124" s="44">
        <v>10120</v>
      </c>
      <c r="C124" s="45">
        <v>983916</v>
      </c>
      <c r="D124"/>
      <c r="E124" s="39">
        <f t="shared" si="1"/>
        <v>97.224901185770747</v>
      </c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STOCKS OFFER</vt:lpstr>
      <vt:lpstr>CONDITION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2025-05-13T10:07:57Z</dcterms:created>
  <dcterms:modified xsi:type="dcterms:W3CDTF">2025-05-26T11:23:40Z</dcterms:modified>
  <cp:category/>
  <cp:contentStatus/>
</cp:coreProperties>
</file>